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li\PycharmProjects\Saint-Gobain_Profiles\"/>
    </mc:Choice>
  </mc:AlternateContent>
  <xr:revisionPtr revIDLastSave="0" documentId="13_ncr:1_{42270DB5-0287-40E6-9E6B-F6392A07DD65}" xr6:coauthVersionLast="47" xr6:coauthVersionMax="47" xr10:uidLastSave="{00000000-0000-0000-0000-000000000000}"/>
  <bookViews>
    <workbookView xWindow="28680" yWindow="-120" windowWidth="29040" windowHeight="17640" activeTab="1" xr2:uid="{0F857F45-AE32-4F50-948D-3D496057CE26}"/>
  </bookViews>
  <sheets>
    <sheet name="Datos" sheetId="1" r:id="rId1"/>
    <sheet name="Base" sheetId="4" r:id="rId2"/>
  </sheets>
  <definedNames>
    <definedName name="perfiles_peso">Datos!$F$11:$G$26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C211" i="4"/>
  <c r="D211" i="4"/>
  <c r="E211" i="4"/>
  <c r="F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C212" i="4"/>
  <c r="D212" i="4"/>
  <c r="E212" i="4"/>
  <c r="F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C213" i="4"/>
  <c r="D213" i="4"/>
  <c r="E213" i="4"/>
  <c r="F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C214" i="4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C215" i="4"/>
  <c r="D215" i="4"/>
  <c r="E215" i="4"/>
  <c r="F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C216" i="4"/>
  <c r="D216" i="4"/>
  <c r="E216" i="4"/>
  <c r="F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C217" i="4"/>
  <c r="D217" i="4"/>
  <c r="E217" i="4"/>
  <c r="F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C218" i="4"/>
  <c r="D218" i="4"/>
  <c r="E218" i="4"/>
  <c r="F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C219" i="4"/>
  <c r="D219" i="4"/>
  <c r="E219" i="4"/>
  <c r="F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C220" i="4"/>
  <c r="D220" i="4"/>
  <c r="E220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C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C223" i="4"/>
  <c r="D223" i="4"/>
  <c r="E223" i="4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C224" i="4"/>
  <c r="D224" i="4"/>
  <c r="E224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C225" i="4"/>
  <c r="D225" i="4"/>
  <c r="E225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C226" i="4"/>
  <c r="D226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C227" i="4"/>
  <c r="D227" i="4"/>
  <c r="E227" i="4"/>
  <c r="F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C229" i="4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C232" i="4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C256" i="4"/>
  <c r="D256" i="4"/>
  <c r="E256" i="4"/>
  <c r="F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C257" i="4"/>
  <c r="D257" i="4"/>
  <c r="E257" i="4"/>
  <c r="F257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C258" i="4"/>
  <c r="D258" i="4"/>
  <c r="E258" i="4"/>
  <c r="F258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C259" i="4"/>
  <c r="D259" i="4"/>
  <c r="E259" i="4"/>
  <c r="F259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C260" i="4"/>
  <c r="D260" i="4"/>
  <c r="E260" i="4"/>
  <c r="F260" i="4"/>
  <c r="G260" i="4"/>
  <c r="H260" i="4"/>
  <c r="I260" i="4"/>
  <c r="J260" i="4"/>
  <c r="K260" i="4"/>
  <c r="L260" i="4"/>
  <c r="M260" i="4"/>
  <c r="N260" i="4"/>
  <c r="O260" i="4"/>
  <c r="P260" i="4"/>
  <c r="Q260" i="4"/>
  <c r="R260" i="4"/>
  <c r="C261" i="4"/>
  <c r="D261" i="4"/>
  <c r="E261" i="4"/>
  <c r="F261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C262" i="4"/>
  <c r="D262" i="4"/>
  <c r="E262" i="4"/>
  <c r="F262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C263" i="4"/>
  <c r="D263" i="4"/>
  <c r="E263" i="4"/>
  <c r="F263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C264" i="4"/>
  <c r="D264" i="4"/>
  <c r="E264" i="4"/>
  <c r="F264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C265" i="4"/>
  <c r="D265" i="4"/>
  <c r="E265" i="4"/>
  <c r="F265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C266" i="4"/>
  <c r="D266" i="4"/>
  <c r="E266" i="4"/>
  <c r="F266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C267" i="4"/>
  <c r="D267" i="4"/>
  <c r="E267" i="4"/>
  <c r="F267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C268" i="4"/>
  <c r="D268" i="4"/>
  <c r="E268" i="4"/>
  <c r="F268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C269" i="4"/>
  <c r="D269" i="4"/>
  <c r="E269" i="4"/>
  <c r="F269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C270" i="4"/>
  <c r="D270" i="4"/>
  <c r="E270" i="4"/>
  <c r="F270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C271" i="4"/>
  <c r="D271" i="4"/>
  <c r="E271" i="4"/>
  <c r="F271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C272" i="4"/>
  <c r="D272" i="4"/>
  <c r="E272" i="4"/>
  <c r="F272" i="4"/>
  <c r="G272" i="4"/>
  <c r="H272" i="4"/>
  <c r="I272" i="4"/>
  <c r="J272" i="4"/>
  <c r="K272" i="4"/>
  <c r="L272" i="4"/>
  <c r="M272" i="4"/>
  <c r="N272" i="4"/>
  <c r="O272" i="4"/>
  <c r="P272" i="4"/>
  <c r="Q272" i="4"/>
  <c r="R272" i="4"/>
  <c r="C273" i="4"/>
  <c r="D273" i="4"/>
  <c r="E273" i="4"/>
  <c r="F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C274" i="4"/>
  <c r="D274" i="4"/>
  <c r="E274" i="4"/>
  <c r="F274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C275" i="4"/>
  <c r="D275" i="4"/>
  <c r="E275" i="4"/>
  <c r="F275" i="4"/>
  <c r="G275" i="4"/>
  <c r="H275" i="4"/>
  <c r="I275" i="4"/>
  <c r="J275" i="4"/>
  <c r="K275" i="4"/>
  <c r="L275" i="4"/>
  <c r="M275" i="4"/>
  <c r="N275" i="4"/>
  <c r="O275" i="4"/>
  <c r="P275" i="4"/>
  <c r="Q275" i="4"/>
  <c r="R275" i="4"/>
  <c r="C276" i="4"/>
  <c r="D276" i="4"/>
  <c r="E276" i="4"/>
  <c r="F276" i="4"/>
  <c r="G276" i="4"/>
  <c r="H276" i="4"/>
  <c r="I276" i="4"/>
  <c r="J276" i="4"/>
  <c r="K276" i="4"/>
  <c r="L276" i="4"/>
  <c r="M276" i="4"/>
  <c r="N276" i="4"/>
  <c r="O276" i="4"/>
  <c r="P276" i="4"/>
  <c r="Q276" i="4"/>
  <c r="R276" i="4"/>
  <c r="C277" i="4"/>
  <c r="D277" i="4"/>
  <c r="E277" i="4"/>
  <c r="F277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C278" i="4"/>
  <c r="D278" i="4"/>
  <c r="E278" i="4"/>
  <c r="F278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C279" i="4"/>
  <c r="D279" i="4"/>
  <c r="E279" i="4"/>
  <c r="F279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C280" i="4"/>
  <c r="D280" i="4"/>
  <c r="E280" i="4"/>
  <c r="F280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C281" i="4"/>
  <c r="D281" i="4"/>
  <c r="E281" i="4"/>
  <c r="F281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C282" i="4"/>
  <c r="D282" i="4"/>
  <c r="E282" i="4"/>
  <c r="F282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C283" i="4"/>
  <c r="D283" i="4"/>
  <c r="E283" i="4"/>
  <c r="F283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C284" i="4"/>
  <c r="D284" i="4"/>
  <c r="E284" i="4"/>
  <c r="F284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C285" i="4"/>
  <c r="D285" i="4"/>
  <c r="E285" i="4"/>
  <c r="F285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C286" i="4"/>
  <c r="D286" i="4"/>
  <c r="E286" i="4"/>
  <c r="F286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C287" i="4"/>
  <c r="D287" i="4"/>
  <c r="E287" i="4"/>
  <c r="F287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C288" i="4"/>
  <c r="D288" i="4"/>
  <c r="E288" i="4"/>
  <c r="F288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C289" i="4"/>
  <c r="D289" i="4"/>
  <c r="E289" i="4"/>
  <c r="F289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C290" i="4"/>
  <c r="D290" i="4"/>
  <c r="E290" i="4"/>
  <c r="F290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C291" i="4"/>
  <c r="D291" i="4"/>
  <c r="E291" i="4"/>
  <c r="F291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C292" i="4"/>
  <c r="D292" i="4"/>
  <c r="E292" i="4"/>
  <c r="F292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C293" i="4"/>
  <c r="D293" i="4"/>
  <c r="E293" i="4"/>
  <c r="F293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C294" i="4"/>
  <c r="D294" i="4"/>
  <c r="E294" i="4"/>
  <c r="F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C295" i="4"/>
  <c r="D295" i="4"/>
  <c r="E295" i="4"/>
  <c r="F295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C296" i="4"/>
  <c r="D296" i="4"/>
  <c r="E296" i="4"/>
  <c r="F296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C297" i="4"/>
  <c r="D297" i="4"/>
  <c r="E297" i="4"/>
  <c r="F297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C298" i="4"/>
  <c r="D298" i="4"/>
  <c r="E298" i="4"/>
  <c r="F298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C299" i="4"/>
  <c r="D299" i="4"/>
  <c r="E299" i="4"/>
  <c r="F299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C300" i="4"/>
  <c r="D300" i="4"/>
  <c r="E300" i="4"/>
  <c r="F300" i="4"/>
  <c r="G300" i="4"/>
  <c r="H300" i="4"/>
  <c r="I300" i="4"/>
  <c r="J300" i="4"/>
  <c r="K300" i="4"/>
  <c r="L300" i="4"/>
  <c r="M300" i="4"/>
  <c r="N300" i="4"/>
  <c r="O300" i="4"/>
  <c r="P300" i="4"/>
  <c r="Q300" i="4"/>
  <c r="R300" i="4"/>
  <c r="C301" i="4"/>
  <c r="D301" i="4"/>
  <c r="E301" i="4"/>
  <c r="F301" i="4"/>
  <c r="G301" i="4"/>
  <c r="H301" i="4"/>
  <c r="I301" i="4"/>
  <c r="J301" i="4"/>
  <c r="K301" i="4"/>
  <c r="L301" i="4"/>
  <c r="M301" i="4"/>
  <c r="N301" i="4"/>
  <c r="O301" i="4"/>
  <c r="P301" i="4"/>
  <c r="Q301" i="4"/>
  <c r="R301" i="4"/>
  <c r="C302" i="4"/>
  <c r="D302" i="4"/>
  <c r="E302" i="4"/>
  <c r="F302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C303" i="4"/>
  <c r="D303" i="4"/>
  <c r="E303" i="4"/>
  <c r="F303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C304" i="4"/>
  <c r="D304" i="4"/>
  <c r="E304" i="4"/>
  <c r="F304" i="4"/>
  <c r="G304" i="4"/>
  <c r="H304" i="4"/>
  <c r="I304" i="4"/>
  <c r="J304" i="4"/>
  <c r="K304" i="4"/>
  <c r="L304" i="4"/>
  <c r="M304" i="4"/>
  <c r="N304" i="4"/>
  <c r="O304" i="4"/>
  <c r="P304" i="4"/>
  <c r="Q304" i="4"/>
  <c r="R304" i="4"/>
  <c r="C305" i="4"/>
  <c r="D305" i="4"/>
  <c r="E305" i="4"/>
  <c r="F305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C306" i="4"/>
  <c r="D306" i="4"/>
  <c r="E306" i="4"/>
  <c r="F306" i="4"/>
  <c r="G306" i="4"/>
  <c r="H306" i="4"/>
  <c r="I306" i="4"/>
  <c r="J306" i="4"/>
  <c r="K306" i="4"/>
  <c r="L306" i="4"/>
  <c r="M306" i="4"/>
  <c r="N306" i="4"/>
  <c r="O306" i="4"/>
  <c r="P306" i="4"/>
  <c r="Q306" i="4"/>
  <c r="R306" i="4"/>
  <c r="C307" i="4"/>
  <c r="D307" i="4"/>
  <c r="E307" i="4"/>
  <c r="F307" i="4"/>
  <c r="G307" i="4"/>
  <c r="H307" i="4"/>
  <c r="I307" i="4"/>
  <c r="J307" i="4"/>
  <c r="K307" i="4"/>
  <c r="L307" i="4"/>
  <c r="M307" i="4"/>
  <c r="N307" i="4"/>
  <c r="O307" i="4"/>
  <c r="P307" i="4"/>
  <c r="Q307" i="4"/>
  <c r="R307" i="4"/>
  <c r="C308" i="4"/>
  <c r="D308" i="4"/>
  <c r="E308" i="4"/>
  <c r="F308" i="4"/>
  <c r="G308" i="4"/>
  <c r="H308" i="4"/>
  <c r="I308" i="4"/>
  <c r="J308" i="4"/>
  <c r="K308" i="4"/>
  <c r="L308" i="4"/>
  <c r="M308" i="4"/>
  <c r="N308" i="4"/>
  <c r="O308" i="4"/>
  <c r="P308" i="4"/>
  <c r="Q308" i="4"/>
  <c r="R308" i="4"/>
  <c r="C309" i="4"/>
  <c r="D309" i="4"/>
  <c r="E309" i="4"/>
  <c r="F309" i="4"/>
  <c r="G309" i="4"/>
  <c r="H309" i="4"/>
  <c r="I309" i="4"/>
  <c r="J309" i="4"/>
  <c r="K309" i="4"/>
  <c r="L309" i="4"/>
  <c r="M309" i="4"/>
  <c r="N309" i="4"/>
  <c r="O309" i="4"/>
  <c r="P309" i="4"/>
  <c r="Q309" i="4"/>
  <c r="R309" i="4"/>
  <c r="C310" i="4"/>
  <c r="D310" i="4"/>
  <c r="E310" i="4"/>
  <c r="F310" i="4"/>
  <c r="G310" i="4"/>
  <c r="H310" i="4"/>
  <c r="I310" i="4"/>
  <c r="J310" i="4"/>
  <c r="K310" i="4"/>
  <c r="L310" i="4"/>
  <c r="M310" i="4"/>
  <c r="N310" i="4"/>
  <c r="O310" i="4"/>
  <c r="P310" i="4"/>
  <c r="Q310" i="4"/>
  <c r="R310" i="4"/>
  <c r="C311" i="4"/>
  <c r="D311" i="4"/>
  <c r="E311" i="4"/>
  <c r="F311" i="4"/>
  <c r="G311" i="4"/>
  <c r="H311" i="4"/>
  <c r="I311" i="4"/>
  <c r="J311" i="4"/>
  <c r="K311" i="4"/>
  <c r="L311" i="4"/>
  <c r="M311" i="4"/>
  <c r="N311" i="4"/>
  <c r="O311" i="4"/>
  <c r="P311" i="4"/>
  <c r="Q311" i="4"/>
  <c r="R311" i="4"/>
  <c r="C312" i="4"/>
  <c r="D312" i="4"/>
  <c r="E312" i="4"/>
  <c r="F312" i="4"/>
  <c r="G312" i="4"/>
  <c r="H312" i="4"/>
  <c r="I312" i="4"/>
  <c r="J312" i="4"/>
  <c r="K312" i="4"/>
  <c r="L312" i="4"/>
  <c r="M312" i="4"/>
  <c r="N312" i="4"/>
  <c r="O312" i="4"/>
  <c r="P312" i="4"/>
  <c r="Q312" i="4"/>
  <c r="R312" i="4"/>
  <c r="C313" i="4"/>
  <c r="D313" i="4"/>
  <c r="E313" i="4"/>
  <c r="F313" i="4"/>
  <c r="G313" i="4"/>
  <c r="H313" i="4"/>
  <c r="I313" i="4"/>
  <c r="J313" i="4"/>
  <c r="K313" i="4"/>
  <c r="L313" i="4"/>
  <c r="M313" i="4"/>
  <c r="N313" i="4"/>
  <c r="O313" i="4"/>
  <c r="P313" i="4"/>
  <c r="Q313" i="4"/>
  <c r="R313" i="4"/>
  <c r="C314" i="4"/>
  <c r="D314" i="4"/>
  <c r="E314" i="4"/>
  <c r="F314" i="4"/>
  <c r="G314" i="4"/>
  <c r="H314" i="4"/>
  <c r="I314" i="4"/>
  <c r="J314" i="4"/>
  <c r="K314" i="4"/>
  <c r="L314" i="4"/>
  <c r="M314" i="4"/>
  <c r="N314" i="4"/>
  <c r="O314" i="4"/>
  <c r="P314" i="4"/>
  <c r="Q314" i="4"/>
  <c r="R314" i="4"/>
  <c r="C315" i="4"/>
  <c r="D315" i="4"/>
  <c r="E315" i="4"/>
  <c r="F315" i="4"/>
  <c r="G315" i="4"/>
  <c r="H315" i="4"/>
  <c r="I315" i="4"/>
  <c r="J315" i="4"/>
  <c r="K315" i="4"/>
  <c r="L315" i="4"/>
  <c r="M315" i="4"/>
  <c r="N315" i="4"/>
  <c r="O315" i="4"/>
  <c r="P315" i="4"/>
  <c r="Q315" i="4"/>
  <c r="R315" i="4"/>
  <c r="C316" i="4"/>
  <c r="D316" i="4"/>
  <c r="E316" i="4"/>
  <c r="F316" i="4"/>
  <c r="G316" i="4"/>
  <c r="H316" i="4"/>
  <c r="I316" i="4"/>
  <c r="J316" i="4"/>
  <c r="K316" i="4"/>
  <c r="L316" i="4"/>
  <c r="M316" i="4"/>
  <c r="N316" i="4"/>
  <c r="O316" i="4"/>
  <c r="P316" i="4"/>
  <c r="Q316" i="4"/>
  <c r="R316" i="4"/>
  <c r="C317" i="4"/>
  <c r="D317" i="4"/>
  <c r="E317" i="4"/>
  <c r="F317" i="4"/>
  <c r="G317" i="4"/>
  <c r="H317" i="4"/>
  <c r="I317" i="4"/>
  <c r="J317" i="4"/>
  <c r="K317" i="4"/>
  <c r="L317" i="4"/>
  <c r="M317" i="4"/>
  <c r="N317" i="4"/>
  <c r="O317" i="4"/>
  <c r="P317" i="4"/>
  <c r="Q317" i="4"/>
  <c r="R317" i="4"/>
  <c r="C318" i="4"/>
  <c r="D318" i="4"/>
  <c r="E318" i="4"/>
  <c r="F318" i="4"/>
  <c r="G318" i="4"/>
  <c r="H318" i="4"/>
  <c r="I318" i="4"/>
  <c r="J318" i="4"/>
  <c r="K318" i="4"/>
  <c r="L318" i="4"/>
  <c r="M318" i="4"/>
  <c r="N318" i="4"/>
  <c r="O318" i="4"/>
  <c r="P318" i="4"/>
  <c r="Q318" i="4"/>
  <c r="R318" i="4"/>
  <c r="C319" i="4"/>
  <c r="D319" i="4"/>
  <c r="E319" i="4"/>
  <c r="F319" i="4"/>
  <c r="G319" i="4"/>
  <c r="H319" i="4"/>
  <c r="I319" i="4"/>
  <c r="J319" i="4"/>
  <c r="K319" i="4"/>
  <c r="L319" i="4"/>
  <c r="M319" i="4"/>
  <c r="N319" i="4"/>
  <c r="O319" i="4"/>
  <c r="P319" i="4"/>
  <c r="Q319" i="4"/>
  <c r="R319" i="4"/>
  <c r="C320" i="4"/>
  <c r="D320" i="4"/>
  <c r="E320" i="4"/>
  <c r="F320" i="4"/>
  <c r="G320" i="4"/>
  <c r="H320" i="4"/>
  <c r="I320" i="4"/>
  <c r="J320" i="4"/>
  <c r="K320" i="4"/>
  <c r="L320" i="4"/>
  <c r="M320" i="4"/>
  <c r="N320" i="4"/>
  <c r="O320" i="4"/>
  <c r="P320" i="4"/>
  <c r="Q320" i="4"/>
  <c r="R320" i="4"/>
  <c r="C321" i="4"/>
  <c r="D321" i="4"/>
  <c r="E321" i="4"/>
  <c r="F321" i="4"/>
  <c r="G321" i="4"/>
  <c r="H321" i="4"/>
  <c r="I321" i="4"/>
  <c r="J321" i="4"/>
  <c r="K321" i="4"/>
  <c r="L321" i="4"/>
  <c r="M321" i="4"/>
  <c r="N321" i="4"/>
  <c r="O321" i="4"/>
  <c r="P321" i="4"/>
  <c r="Q321" i="4"/>
  <c r="R321" i="4"/>
  <c r="C322" i="4"/>
  <c r="D322" i="4"/>
  <c r="E322" i="4"/>
  <c r="F322" i="4"/>
  <c r="G322" i="4"/>
  <c r="H322" i="4"/>
  <c r="I322" i="4"/>
  <c r="J322" i="4"/>
  <c r="K322" i="4"/>
  <c r="L322" i="4"/>
  <c r="M322" i="4"/>
  <c r="N322" i="4"/>
  <c r="O322" i="4"/>
  <c r="P322" i="4"/>
  <c r="Q322" i="4"/>
  <c r="R322" i="4"/>
  <c r="C323" i="4"/>
  <c r="D323" i="4"/>
  <c r="E323" i="4"/>
  <c r="F323" i="4"/>
  <c r="G323" i="4"/>
  <c r="H323" i="4"/>
  <c r="I323" i="4"/>
  <c r="J323" i="4"/>
  <c r="K323" i="4"/>
  <c r="L323" i="4"/>
  <c r="M323" i="4"/>
  <c r="N323" i="4"/>
  <c r="O323" i="4"/>
  <c r="P323" i="4"/>
  <c r="Q323" i="4"/>
  <c r="R323" i="4"/>
  <c r="C324" i="4"/>
  <c r="D324" i="4"/>
  <c r="E324" i="4"/>
  <c r="F324" i="4"/>
  <c r="G324" i="4"/>
  <c r="H324" i="4"/>
  <c r="I324" i="4"/>
  <c r="J324" i="4"/>
  <c r="K324" i="4"/>
  <c r="L324" i="4"/>
  <c r="M324" i="4"/>
  <c r="N324" i="4"/>
  <c r="O324" i="4"/>
  <c r="P324" i="4"/>
  <c r="Q324" i="4"/>
  <c r="R324" i="4"/>
  <c r="C325" i="4"/>
  <c r="D325" i="4"/>
  <c r="E325" i="4"/>
  <c r="F325" i="4"/>
  <c r="G325" i="4"/>
  <c r="H325" i="4"/>
  <c r="I325" i="4"/>
  <c r="J325" i="4"/>
  <c r="K325" i="4"/>
  <c r="L325" i="4"/>
  <c r="M325" i="4"/>
  <c r="N325" i="4"/>
  <c r="O325" i="4"/>
  <c r="P325" i="4"/>
  <c r="Q325" i="4"/>
  <c r="R325" i="4"/>
  <c r="C326" i="4"/>
  <c r="D326" i="4"/>
  <c r="E326" i="4"/>
  <c r="F326" i="4"/>
  <c r="G326" i="4"/>
  <c r="H326" i="4"/>
  <c r="I326" i="4"/>
  <c r="J326" i="4"/>
  <c r="K326" i="4"/>
  <c r="L326" i="4"/>
  <c r="M326" i="4"/>
  <c r="N326" i="4"/>
  <c r="O326" i="4"/>
  <c r="P326" i="4"/>
  <c r="Q326" i="4"/>
  <c r="R326" i="4"/>
  <c r="C327" i="4"/>
  <c r="D327" i="4"/>
  <c r="E327" i="4"/>
  <c r="F327" i="4"/>
  <c r="G327" i="4"/>
  <c r="H327" i="4"/>
  <c r="I327" i="4"/>
  <c r="J327" i="4"/>
  <c r="K327" i="4"/>
  <c r="L327" i="4"/>
  <c r="M327" i="4"/>
  <c r="N327" i="4"/>
  <c r="O327" i="4"/>
  <c r="P327" i="4"/>
  <c r="Q327" i="4"/>
  <c r="R327" i="4"/>
  <c r="C328" i="4"/>
  <c r="D328" i="4"/>
  <c r="E328" i="4"/>
  <c r="F328" i="4"/>
  <c r="G328" i="4"/>
  <c r="H328" i="4"/>
  <c r="I328" i="4"/>
  <c r="J328" i="4"/>
  <c r="K328" i="4"/>
  <c r="L328" i="4"/>
  <c r="M328" i="4"/>
  <c r="N328" i="4"/>
  <c r="O328" i="4"/>
  <c r="P328" i="4"/>
  <c r="Q328" i="4"/>
  <c r="R328" i="4"/>
  <c r="C329" i="4"/>
  <c r="D329" i="4"/>
  <c r="E329" i="4"/>
  <c r="F329" i="4"/>
  <c r="G329" i="4"/>
  <c r="H329" i="4"/>
  <c r="I329" i="4"/>
  <c r="J329" i="4"/>
  <c r="K329" i="4"/>
  <c r="L329" i="4"/>
  <c r="M329" i="4"/>
  <c r="N329" i="4"/>
  <c r="O329" i="4"/>
  <c r="P329" i="4"/>
  <c r="Q329" i="4"/>
  <c r="R329" i="4"/>
  <c r="C330" i="4"/>
  <c r="D330" i="4"/>
  <c r="E330" i="4"/>
  <c r="F330" i="4"/>
  <c r="G330" i="4"/>
  <c r="H330" i="4"/>
  <c r="I330" i="4"/>
  <c r="J330" i="4"/>
  <c r="K330" i="4"/>
  <c r="L330" i="4"/>
  <c r="M330" i="4"/>
  <c r="N330" i="4"/>
  <c r="O330" i="4"/>
  <c r="P330" i="4"/>
  <c r="Q330" i="4"/>
  <c r="R330" i="4"/>
  <c r="C331" i="4"/>
  <c r="D331" i="4"/>
  <c r="E331" i="4"/>
  <c r="F331" i="4"/>
  <c r="G331" i="4"/>
  <c r="H331" i="4"/>
  <c r="I331" i="4"/>
  <c r="J331" i="4"/>
  <c r="K331" i="4"/>
  <c r="L331" i="4"/>
  <c r="M331" i="4"/>
  <c r="N331" i="4"/>
  <c r="O331" i="4"/>
  <c r="P331" i="4"/>
  <c r="Q331" i="4"/>
  <c r="R331" i="4"/>
  <c r="C332" i="4"/>
  <c r="D332" i="4"/>
  <c r="E332" i="4"/>
  <c r="F332" i="4"/>
  <c r="G332" i="4"/>
  <c r="H332" i="4"/>
  <c r="I332" i="4"/>
  <c r="J332" i="4"/>
  <c r="K332" i="4"/>
  <c r="L332" i="4"/>
  <c r="M332" i="4"/>
  <c r="N332" i="4"/>
  <c r="O332" i="4"/>
  <c r="P332" i="4"/>
  <c r="Q332" i="4"/>
  <c r="R332" i="4"/>
  <c r="C333" i="4"/>
  <c r="D333" i="4"/>
  <c r="E333" i="4"/>
  <c r="F333" i="4"/>
  <c r="G333" i="4"/>
  <c r="H333" i="4"/>
  <c r="I333" i="4"/>
  <c r="J333" i="4"/>
  <c r="K333" i="4"/>
  <c r="L333" i="4"/>
  <c r="M333" i="4"/>
  <c r="N333" i="4"/>
  <c r="O333" i="4"/>
  <c r="P333" i="4"/>
  <c r="Q333" i="4"/>
  <c r="R333" i="4"/>
  <c r="C334" i="4"/>
  <c r="D334" i="4"/>
  <c r="E334" i="4"/>
  <c r="F334" i="4"/>
  <c r="G334" i="4"/>
  <c r="H334" i="4"/>
  <c r="I334" i="4"/>
  <c r="J334" i="4"/>
  <c r="K334" i="4"/>
  <c r="L334" i="4"/>
  <c r="M334" i="4"/>
  <c r="N334" i="4"/>
  <c r="O334" i="4"/>
  <c r="P334" i="4"/>
  <c r="Q334" i="4"/>
  <c r="R334" i="4"/>
  <c r="C335" i="4"/>
  <c r="D335" i="4"/>
  <c r="E335" i="4"/>
  <c r="F335" i="4"/>
  <c r="G335" i="4"/>
  <c r="H335" i="4"/>
  <c r="I335" i="4"/>
  <c r="J335" i="4"/>
  <c r="K335" i="4"/>
  <c r="L335" i="4"/>
  <c r="M335" i="4"/>
  <c r="N335" i="4"/>
  <c r="O335" i="4"/>
  <c r="P335" i="4"/>
  <c r="Q335" i="4"/>
  <c r="R335" i="4"/>
  <c r="C336" i="4"/>
  <c r="D336" i="4"/>
  <c r="E336" i="4"/>
  <c r="F336" i="4"/>
  <c r="G336" i="4"/>
  <c r="H336" i="4"/>
  <c r="I336" i="4"/>
  <c r="J336" i="4"/>
  <c r="K336" i="4"/>
  <c r="L336" i="4"/>
  <c r="M336" i="4"/>
  <c r="N336" i="4"/>
  <c r="O336" i="4"/>
  <c r="P336" i="4"/>
  <c r="Q336" i="4"/>
  <c r="R336" i="4"/>
  <c r="C337" i="4"/>
  <c r="D337" i="4"/>
  <c r="E337" i="4"/>
  <c r="F337" i="4"/>
  <c r="G337" i="4"/>
  <c r="H337" i="4"/>
  <c r="I337" i="4"/>
  <c r="J337" i="4"/>
  <c r="K337" i="4"/>
  <c r="L337" i="4"/>
  <c r="M337" i="4"/>
  <c r="N337" i="4"/>
  <c r="O337" i="4"/>
  <c r="P337" i="4"/>
  <c r="Q337" i="4"/>
  <c r="R337" i="4"/>
  <c r="C338" i="4"/>
  <c r="D338" i="4"/>
  <c r="E338" i="4"/>
  <c r="F338" i="4"/>
  <c r="G338" i="4"/>
  <c r="H338" i="4"/>
  <c r="I338" i="4"/>
  <c r="J338" i="4"/>
  <c r="K338" i="4"/>
  <c r="L338" i="4"/>
  <c r="M338" i="4"/>
  <c r="N338" i="4"/>
  <c r="O338" i="4"/>
  <c r="P338" i="4"/>
  <c r="Q338" i="4"/>
  <c r="R338" i="4"/>
  <c r="C339" i="4"/>
  <c r="D339" i="4"/>
  <c r="E339" i="4"/>
  <c r="F339" i="4"/>
  <c r="G339" i="4"/>
  <c r="H339" i="4"/>
  <c r="I339" i="4"/>
  <c r="J339" i="4"/>
  <c r="K339" i="4"/>
  <c r="L339" i="4"/>
  <c r="M339" i="4"/>
  <c r="N339" i="4"/>
  <c r="O339" i="4"/>
  <c r="P339" i="4"/>
  <c r="Q339" i="4"/>
  <c r="R339" i="4"/>
  <c r="C340" i="4"/>
  <c r="D340" i="4"/>
  <c r="E340" i="4"/>
  <c r="F340" i="4"/>
  <c r="G340" i="4"/>
  <c r="H340" i="4"/>
  <c r="I340" i="4"/>
  <c r="J340" i="4"/>
  <c r="K340" i="4"/>
  <c r="L340" i="4"/>
  <c r="M340" i="4"/>
  <c r="N340" i="4"/>
  <c r="O340" i="4"/>
  <c r="P340" i="4"/>
  <c r="Q340" i="4"/>
  <c r="R340" i="4"/>
  <c r="C341" i="4"/>
  <c r="D341" i="4"/>
  <c r="E341" i="4"/>
  <c r="F341" i="4"/>
  <c r="G341" i="4"/>
  <c r="H341" i="4"/>
  <c r="I341" i="4"/>
  <c r="J341" i="4"/>
  <c r="K341" i="4"/>
  <c r="L341" i="4"/>
  <c r="M341" i="4"/>
  <c r="N341" i="4"/>
  <c r="O341" i="4"/>
  <c r="P341" i="4"/>
  <c r="Q341" i="4"/>
  <c r="R341" i="4"/>
  <c r="C342" i="4"/>
  <c r="D342" i="4"/>
  <c r="E342" i="4"/>
  <c r="F342" i="4"/>
  <c r="G342" i="4"/>
  <c r="H342" i="4"/>
  <c r="I342" i="4"/>
  <c r="J342" i="4"/>
  <c r="K342" i="4"/>
  <c r="L342" i="4"/>
  <c r="M342" i="4"/>
  <c r="N342" i="4"/>
  <c r="O342" i="4"/>
  <c r="P342" i="4"/>
  <c r="Q342" i="4"/>
  <c r="R342" i="4"/>
  <c r="C343" i="4"/>
  <c r="D343" i="4"/>
  <c r="E343" i="4"/>
  <c r="F343" i="4"/>
  <c r="G343" i="4"/>
  <c r="H343" i="4"/>
  <c r="I343" i="4"/>
  <c r="J343" i="4"/>
  <c r="K343" i="4"/>
  <c r="L343" i="4"/>
  <c r="M343" i="4"/>
  <c r="N343" i="4"/>
  <c r="O343" i="4"/>
  <c r="P343" i="4"/>
  <c r="Q343" i="4"/>
  <c r="R343" i="4"/>
  <c r="C344" i="4"/>
  <c r="D344" i="4"/>
  <c r="E344" i="4"/>
  <c r="F344" i="4"/>
  <c r="G344" i="4"/>
  <c r="H344" i="4"/>
  <c r="I344" i="4"/>
  <c r="J344" i="4"/>
  <c r="K344" i="4"/>
  <c r="L344" i="4"/>
  <c r="M344" i="4"/>
  <c r="N344" i="4"/>
  <c r="O344" i="4"/>
  <c r="P344" i="4"/>
  <c r="Q344" i="4"/>
  <c r="R344" i="4"/>
  <c r="C345" i="4"/>
  <c r="D345" i="4"/>
  <c r="E345" i="4"/>
  <c r="F345" i="4"/>
  <c r="G345" i="4"/>
  <c r="H345" i="4"/>
  <c r="I345" i="4"/>
  <c r="J345" i="4"/>
  <c r="K345" i="4"/>
  <c r="L345" i="4"/>
  <c r="M345" i="4"/>
  <c r="N345" i="4"/>
  <c r="O345" i="4"/>
  <c r="P345" i="4"/>
  <c r="Q345" i="4"/>
  <c r="R345" i="4"/>
  <c r="C346" i="4"/>
  <c r="D346" i="4"/>
  <c r="E346" i="4"/>
  <c r="F346" i="4"/>
  <c r="G346" i="4"/>
  <c r="H346" i="4"/>
  <c r="I346" i="4"/>
  <c r="J346" i="4"/>
  <c r="K346" i="4"/>
  <c r="L346" i="4"/>
  <c r="M346" i="4"/>
  <c r="N346" i="4"/>
  <c r="O346" i="4"/>
  <c r="P346" i="4"/>
  <c r="Q346" i="4"/>
  <c r="R346" i="4"/>
  <c r="C347" i="4"/>
  <c r="D347" i="4"/>
  <c r="E347" i="4"/>
  <c r="F347" i="4"/>
  <c r="G347" i="4"/>
  <c r="H347" i="4"/>
  <c r="I347" i="4"/>
  <c r="J347" i="4"/>
  <c r="K347" i="4"/>
  <c r="L347" i="4"/>
  <c r="M347" i="4"/>
  <c r="N347" i="4"/>
  <c r="O347" i="4"/>
  <c r="P347" i="4"/>
  <c r="Q347" i="4"/>
  <c r="R347" i="4"/>
  <c r="C348" i="4"/>
  <c r="D348" i="4"/>
  <c r="E348" i="4"/>
  <c r="F348" i="4"/>
  <c r="G348" i="4"/>
  <c r="H348" i="4"/>
  <c r="I348" i="4"/>
  <c r="J348" i="4"/>
  <c r="K348" i="4"/>
  <c r="L348" i="4"/>
  <c r="M348" i="4"/>
  <c r="N348" i="4"/>
  <c r="O348" i="4"/>
  <c r="P348" i="4"/>
  <c r="Q348" i="4"/>
  <c r="R348" i="4"/>
  <c r="C349" i="4"/>
  <c r="D349" i="4"/>
  <c r="E349" i="4"/>
  <c r="F349" i="4"/>
  <c r="G349" i="4"/>
  <c r="H349" i="4"/>
  <c r="I349" i="4"/>
  <c r="J349" i="4"/>
  <c r="K349" i="4"/>
  <c r="L349" i="4"/>
  <c r="M349" i="4"/>
  <c r="N349" i="4"/>
  <c r="O349" i="4"/>
  <c r="P349" i="4"/>
  <c r="Q349" i="4"/>
  <c r="R349" i="4"/>
  <c r="C350" i="4"/>
  <c r="D350" i="4"/>
  <c r="E350" i="4"/>
  <c r="F350" i="4"/>
  <c r="G350" i="4"/>
  <c r="H350" i="4"/>
  <c r="I350" i="4"/>
  <c r="J350" i="4"/>
  <c r="K350" i="4"/>
  <c r="L350" i="4"/>
  <c r="M350" i="4"/>
  <c r="N350" i="4"/>
  <c r="O350" i="4"/>
  <c r="P350" i="4"/>
  <c r="Q350" i="4"/>
  <c r="R350" i="4"/>
  <c r="C351" i="4"/>
  <c r="D351" i="4"/>
  <c r="E351" i="4"/>
  <c r="F351" i="4"/>
  <c r="G351" i="4"/>
  <c r="H351" i="4"/>
  <c r="I351" i="4"/>
  <c r="J351" i="4"/>
  <c r="K351" i="4"/>
  <c r="L351" i="4"/>
  <c r="M351" i="4"/>
  <c r="N351" i="4"/>
  <c r="O351" i="4"/>
  <c r="P351" i="4"/>
  <c r="Q351" i="4"/>
  <c r="R351" i="4"/>
  <c r="C352" i="4"/>
  <c r="D352" i="4"/>
  <c r="E352" i="4"/>
  <c r="F352" i="4"/>
  <c r="G352" i="4"/>
  <c r="H352" i="4"/>
  <c r="I352" i="4"/>
  <c r="J352" i="4"/>
  <c r="K352" i="4"/>
  <c r="L352" i="4"/>
  <c r="M352" i="4"/>
  <c r="N352" i="4"/>
  <c r="O352" i="4"/>
  <c r="P352" i="4"/>
  <c r="Q352" i="4"/>
  <c r="R352" i="4"/>
  <c r="C353" i="4"/>
  <c r="D353" i="4"/>
  <c r="E353" i="4"/>
  <c r="F353" i="4"/>
  <c r="G353" i="4"/>
  <c r="H353" i="4"/>
  <c r="I353" i="4"/>
  <c r="J353" i="4"/>
  <c r="K353" i="4"/>
  <c r="L353" i="4"/>
  <c r="M353" i="4"/>
  <c r="N353" i="4"/>
  <c r="O353" i="4"/>
  <c r="P353" i="4"/>
  <c r="Q353" i="4"/>
  <c r="R353" i="4"/>
  <c r="C354" i="4"/>
  <c r="D354" i="4"/>
  <c r="E354" i="4"/>
  <c r="F354" i="4"/>
  <c r="G354" i="4"/>
  <c r="H354" i="4"/>
  <c r="I354" i="4"/>
  <c r="J354" i="4"/>
  <c r="K354" i="4"/>
  <c r="L354" i="4"/>
  <c r="M354" i="4"/>
  <c r="N354" i="4"/>
  <c r="O354" i="4"/>
  <c r="P354" i="4"/>
  <c r="Q354" i="4"/>
  <c r="R354" i="4"/>
  <c r="C355" i="4"/>
  <c r="D355" i="4"/>
  <c r="E355" i="4"/>
  <c r="F355" i="4"/>
  <c r="G355" i="4"/>
  <c r="H355" i="4"/>
  <c r="I355" i="4"/>
  <c r="J355" i="4"/>
  <c r="K355" i="4"/>
  <c r="L355" i="4"/>
  <c r="M355" i="4"/>
  <c r="N355" i="4"/>
  <c r="O355" i="4"/>
  <c r="P355" i="4"/>
  <c r="Q355" i="4"/>
  <c r="R355" i="4"/>
  <c r="C356" i="4"/>
  <c r="D356" i="4"/>
  <c r="E356" i="4"/>
  <c r="F356" i="4"/>
  <c r="G356" i="4"/>
  <c r="H356" i="4"/>
  <c r="I356" i="4"/>
  <c r="J356" i="4"/>
  <c r="K356" i="4"/>
  <c r="L356" i="4"/>
  <c r="M356" i="4"/>
  <c r="N356" i="4"/>
  <c r="O356" i="4"/>
  <c r="P356" i="4"/>
  <c r="Q356" i="4"/>
  <c r="R356" i="4"/>
  <c r="C357" i="4"/>
  <c r="D357" i="4"/>
  <c r="E357" i="4"/>
  <c r="F357" i="4"/>
  <c r="G357" i="4"/>
  <c r="H357" i="4"/>
  <c r="I357" i="4"/>
  <c r="J357" i="4"/>
  <c r="K357" i="4"/>
  <c r="L357" i="4"/>
  <c r="M357" i="4"/>
  <c r="N357" i="4"/>
  <c r="O357" i="4"/>
  <c r="P357" i="4"/>
  <c r="Q357" i="4"/>
  <c r="R357" i="4"/>
  <c r="C358" i="4"/>
  <c r="D358" i="4"/>
  <c r="E358" i="4"/>
  <c r="F358" i="4"/>
  <c r="G358" i="4"/>
  <c r="H358" i="4"/>
  <c r="I358" i="4"/>
  <c r="J358" i="4"/>
  <c r="K358" i="4"/>
  <c r="L358" i="4"/>
  <c r="M358" i="4"/>
  <c r="N358" i="4"/>
  <c r="O358" i="4"/>
  <c r="P358" i="4"/>
  <c r="Q358" i="4"/>
  <c r="R358" i="4"/>
  <c r="C359" i="4"/>
  <c r="D359" i="4"/>
  <c r="E359" i="4"/>
  <c r="F359" i="4"/>
  <c r="G359" i="4"/>
  <c r="H359" i="4"/>
  <c r="I359" i="4"/>
  <c r="J359" i="4"/>
  <c r="K359" i="4"/>
  <c r="L359" i="4"/>
  <c r="M359" i="4"/>
  <c r="N359" i="4"/>
  <c r="O359" i="4"/>
  <c r="P359" i="4"/>
  <c r="Q359" i="4"/>
  <c r="R359" i="4"/>
  <c r="C360" i="4"/>
  <c r="D360" i="4"/>
  <c r="E360" i="4"/>
  <c r="F360" i="4"/>
  <c r="G360" i="4"/>
  <c r="H360" i="4"/>
  <c r="I360" i="4"/>
  <c r="J360" i="4"/>
  <c r="K360" i="4"/>
  <c r="L360" i="4"/>
  <c r="M360" i="4"/>
  <c r="N360" i="4"/>
  <c r="O360" i="4"/>
  <c r="P360" i="4"/>
  <c r="Q360" i="4"/>
  <c r="R360" i="4"/>
  <c r="C361" i="4"/>
  <c r="D361" i="4"/>
  <c r="E361" i="4"/>
  <c r="F361" i="4"/>
  <c r="G361" i="4"/>
  <c r="H361" i="4"/>
  <c r="I361" i="4"/>
  <c r="J361" i="4"/>
  <c r="K361" i="4"/>
  <c r="L361" i="4"/>
  <c r="M361" i="4"/>
  <c r="N361" i="4"/>
  <c r="O361" i="4"/>
  <c r="P361" i="4"/>
  <c r="Q361" i="4"/>
  <c r="R361" i="4"/>
  <c r="C362" i="4"/>
  <c r="D362" i="4"/>
  <c r="E362" i="4"/>
  <c r="F362" i="4"/>
  <c r="G362" i="4"/>
  <c r="H362" i="4"/>
  <c r="I362" i="4"/>
  <c r="J362" i="4"/>
  <c r="K362" i="4"/>
  <c r="L362" i="4"/>
  <c r="M362" i="4"/>
  <c r="N362" i="4"/>
  <c r="O362" i="4"/>
  <c r="P362" i="4"/>
  <c r="Q362" i="4"/>
  <c r="R362" i="4"/>
  <c r="C363" i="4"/>
  <c r="D363" i="4"/>
  <c r="E363" i="4"/>
  <c r="F363" i="4"/>
  <c r="G363" i="4"/>
  <c r="H363" i="4"/>
  <c r="I363" i="4"/>
  <c r="J363" i="4"/>
  <c r="K363" i="4"/>
  <c r="L363" i="4"/>
  <c r="M363" i="4"/>
  <c r="N363" i="4"/>
  <c r="O363" i="4"/>
  <c r="P363" i="4"/>
  <c r="Q363" i="4"/>
  <c r="R363" i="4"/>
  <c r="C364" i="4"/>
  <c r="D364" i="4"/>
  <c r="E364" i="4"/>
  <c r="F364" i="4"/>
  <c r="G364" i="4"/>
  <c r="H364" i="4"/>
  <c r="I364" i="4"/>
  <c r="J364" i="4"/>
  <c r="K364" i="4"/>
  <c r="L364" i="4"/>
  <c r="M364" i="4"/>
  <c r="N364" i="4"/>
  <c r="O364" i="4"/>
  <c r="P364" i="4"/>
  <c r="Q364" i="4"/>
  <c r="R364" i="4"/>
  <c r="C365" i="4"/>
  <c r="D365" i="4"/>
  <c r="E365" i="4"/>
  <c r="F365" i="4"/>
  <c r="G365" i="4"/>
  <c r="H365" i="4"/>
  <c r="I365" i="4"/>
  <c r="J365" i="4"/>
  <c r="K365" i="4"/>
  <c r="L365" i="4"/>
  <c r="M365" i="4"/>
  <c r="N365" i="4"/>
  <c r="O365" i="4"/>
  <c r="P365" i="4"/>
  <c r="Q365" i="4"/>
  <c r="R365" i="4"/>
  <c r="C366" i="4"/>
  <c r="D366" i="4"/>
  <c r="E366" i="4"/>
  <c r="F366" i="4"/>
  <c r="G366" i="4"/>
  <c r="H366" i="4"/>
  <c r="I366" i="4"/>
  <c r="J366" i="4"/>
  <c r="K366" i="4"/>
  <c r="L366" i="4"/>
  <c r="M366" i="4"/>
  <c r="N366" i="4"/>
  <c r="O366" i="4"/>
  <c r="P366" i="4"/>
  <c r="Q366" i="4"/>
  <c r="R366" i="4"/>
  <c r="C367" i="4"/>
  <c r="D367" i="4"/>
  <c r="E367" i="4"/>
  <c r="F367" i="4"/>
  <c r="G367" i="4"/>
  <c r="H367" i="4"/>
  <c r="I367" i="4"/>
  <c r="J367" i="4"/>
  <c r="K367" i="4"/>
  <c r="L367" i="4"/>
  <c r="M367" i="4"/>
  <c r="N367" i="4"/>
  <c r="O367" i="4"/>
  <c r="P367" i="4"/>
  <c r="Q367" i="4"/>
  <c r="R367" i="4"/>
  <c r="C368" i="4"/>
  <c r="D368" i="4"/>
  <c r="E368" i="4"/>
  <c r="F368" i="4"/>
  <c r="G368" i="4"/>
  <c r="H368" i="4"/>
  <c r="I368" i="4"/>
  <c r="J368" i="4"/>
  <c r="K368" i="4"/>
  <c r="L368" i="4"/>
  <c r="M368" i="4"/>
  <c r="N368" i="4"/>
  <c r="O368" i="4"/>
  <c r="P368" i="4"/>
  <c r="Q368" i="4"/>
  <c r="R368" i="4"/>
  <c r="C369" i="4"/>
  <c r="D369" i="4"/>
  <c r="E369" i="4"/>
  <c r="F369" i="4"/>
  <c r="G369" i="4"/>
  <c r="H369" i="4"/>
  <c r="I369" i="4"/>
  <c r="J369" i="4"/>
  <c r="K369" i="4"/>
  <c r="L369" i="4"/>
  <c r="M369" i="4"/>
  <c r="N369" i="4"/>
  <c r="O369" i="4"/>
  <c r="P369" i="4"/>
  <c r="Q369" i="4"/>
  <c r="R369" i="4"/>
  <c r="C370" i="4"/>
  <c r="D370" i="4"/>
  <c r="E370" i="4"/>
  <c r="F370" i="4"/>
  <c r="G370" i="4"/>
  <c r="H370" i="4"/>
  <c r="I370" i="4"/>
  <c r="J370" i="4"/>
  <c r="K370" i="4"/>
  <c r="L370" i="4"/>
  <c r="M370" i="4"/>
  <c r="N370" i="4"/>
  <c r="O370" i="4"/>
  <c r="P370" i="4"/>
  <c r="Q370" i="4"/>
  <c r="R370" i="4"/>
  <c r="C371" i="4"/>
  <c r="D371" i="4"/>
  <c r="E371" i="4"/>
  <c r="F371" i="4"/>
  <c r="G371" i="4"/>
  <c r="H371" i="4"/>
  <c r="I371" i="4"/>
  <c r="J371" i="4"/>
  <c r="K371" i="4"/>
  <c r="L371" i="4"/>
  <c r="M371" i="4"/>
  <c r="N371" i="4"/>
  <c r="O371" i="4"/>
  <c r="P371" i="4"/>
  <c r="Q371" i="4"/>
  <c r="R371" i="4"/>
  <c r="C372" i="4"/>
  <c r="D372" i="4"/>
  <c r="E372" i="4"/>
  <c r="F372" i="4"/>
  <c r="G372" i="4"/>
  <c r="H372" i="4"/>
  <c r="I372" i="4"/>
  <c r="J372" i="4"/>
  <c r="K372" i="4"/>
  <c r="L372" i="4"/>
  <c r="M372" i="4"/>
  <c r="N372" i="4"/>
  <c r="O372" i="4"/>
  <c r="P372" i="4"/>
  <c r="Q372" i="4"/>
  <c r="R372" i="4"/>
  <c r="C373" i="4"/>
  <c r="D373" i="4"/>
  <c r="E373" i="4"/>
  <c r="F373" i="4"/>
  <c r="G373" i="4"/>
  <c r="H373" i="4"/>
  <c r="I373" i="4"/>
  <c r="J373" i="4"/>
  <c r="K373" i="4"/>
  <c r="L373" i="4"/>
  <c r="M373" i="4"/>
  <c r="N373" i="4"/>
  <c r="O373" i="4"/>
  <c r="P373" i="4"/>
  <c r="Q373" i="4"/>
  <c r="R373" i="4"/>
  <c r="C374" i="4"/>
  <c r="D374" i="4"/>
  <c r="E374" i="4"/>
  <c r="F374" i="4"/>
  <c r="G374" i="4"/>
  <c r="H374" i="4"/>
  <c r="I374" i="4"/>
  <c r="J374" i="4"/>
  <c r="K374" i="4"/>
  <c r="L374" i="4"/>
  <c r="M374" i="4"/>
  <c r="N374" i="4"/>
  <c r="O374" i="4"/>
  <c r="P374" i="4"/>
  <c r="Q374" i="4"/>
  <c r="R374" i="4"/>
  <c r="C375" i="4"/>
  <c r="D375" i="4"/>
  <c r="E375" i="4"/>
  <c r="F375" i="4"/>
  <c r="G375" i="4"/>
  <c r="H375" i="4"/>
  <c r="I375" i="4"/>
  <c r="J375" i="4"/>
  <c r="K375" i="4"/>
  <c r="L375" i="4"/>
  <c r="M375" i="4"/>
  <c r="N375" i="4"/>
  <c r="O375" i="4"/>
  <c r="P375" i="4"/>
  <c r="Q375" i="4"/>
  <c r="R375" i="4"/>
  <c r="C376" i="4"/>
  <c r="D376" i="4"/>
  <c r="E376" i="4"/>
  <c r="F376" i="4"/>
  <c r="G376" i="4"/>
  <c r="H376" i="4"/>
  <c r="I376" i="4"/>
  <c r="J376" i="4"/>
  <c r="K376" i="4"/>
  <c r="L376" i="4"/>
  <c r="M376" i="4"/>
  <c r="N376" i="4"/>
  <c r="O376" i="4"/>
  <c r="P376" i="4"/>
  <c r="Q376" i="4"/>
  <c r="R376" i="4"/>
  <c r="C377" i="4"/>
  <c r="D377" i="4"/>
  <c r="E377" i="4"/>
  <c r="F377" i="4"/>
  <c r="G377" i="4"/>
  <c r="H377" i="4"/>
  <c r="I377" i="4"/>
  <c r="J377" i="4"/>
  <c r="K377" i="4"/>
  <c r="L377" i="4"/>
  <c r="M377" i="4"/>
  <c r="N377" i="4"/>
  <c r="O377" i="4"/>
  <c r="P377" i="4"/>
  <c r="Q377" i="4"/>
  <c r="R377" i="4"/>
  <c r="C378" i="4"/>
  <c r="D378" i="4"/>
  <c r="E378" i="4"/>
  <c r="F378" i="4"/>
  <c r="G378" i="4"/>
  <c r="H378" i="4"/>
  <c r="I378" i="4"/>
  <c r="J378" i="4"/>
  <c r="K378" i="4"/>
  <c r="L378" i="4"/>
  <c r="M378" i="4"/>
  <c r="N378" i="4"/>
  <c r="O378" i="4"/>
  <c r="P378" i="4"/>
  <c r="Q378" i="4"/>
  <c r="R378" i="4"/>
  <c r="C379" i="4"/>
  <c r="D379" i="4"/>
  <c r="E379" i="4"/>
  <c r="F379" i="4"/>
  <c r="G379" i="4"/>
  <c r="H379" i="4"/>
  <c r="I379" i="4"/>
  <c r="J379" i="4"/>
  <c r="K379" i="4"/>
  <c r="L379" i="4"/>
  <c r="M379" i="4"/>
  <c r="N379" i="4"/>
  <c r="O379" i="4"/>
  <c r="P379" i="4"/>
  <c r="Q379" i="4"/>
  <c r="R379" i="4"/>
  <c r="C380" i="4"/>
  <c r="D380" i="4"/>
  <c r="E380" i="4"/>
  <c r="F380" i="4"/>
  <c r="G380" i="4"/>
  <c r="H380" i="4"/>
  <c r="I380" i="4"/>
  <c r="J380" i="4"/>
  <c r="K380" i="4"/>
  <c r="L380" i="4"/>
  <c r="M380" i="4"/>
  <c r="N380" i="4"/>
  <c r="O380" i="4"/>
  <c r="P380" i="4"/>
  <c r="Q380" i="4"/>
  <c r="R380" i="4"/>
  <c r="C381" i="4"/>
  <c r="D381" i="4"/>
  <c r="E381" i="4"/>
  <c r="F381" i="4"/>
  <c r="G381" i="4"/>
  <c r="H381" i="4"/>
  <c r="I381" i="4"/>
  <c r="J381" i="4"/>
  <c r="K381" i="4"/>
  <c r="L381" i="4"/>
  <c r="M381" i="4"/>
  <c r="N381" i="4"/>
  <c r="O381" i="4"/>
  <c r="P381" i="4"/>
  <c r="Q381" i="4"/>
  <c r="R381" i="4"/>
  <c r="C382" i="4"/>
  <c r="D382" i="4"/>
  <c r="E382" i="4"/>
  <c r="F382" i="4"/>
  <c r="G382" i="4"/>
  <c r="H382" i="4"/>
  <c r="I382" i="4"/>
  <c r="J382" i="4"/>
  <c r="K382" i="4"/>
  <c r="L382" i="4"/>
  <c r="M382" i="4"/>
  <c r="N382" i="4"/>
  <c r="O382" i="4"/>
  <c r="P382" i="4"/>
  <c r="Q382" i="4"/>
  <c r="R382" i="4"/>
  <c r="C383" i="4"/>
  <c r="D383" i="4"/>
  <c r="E383" i="4"/>
  <c r="F383" i="4"/>
  <c r="G383" i="4"/>
  <c r="H383" i="4"/>
  <c r="I383" i="4"/>
  <c r="J383" i="4"/>
  <c r="K383" i="4"/>
  <c r="L383" i="4"/>
  <c r="M383" i="4"/>
  <c r="N383" i="4"/>
  <c r="O383" i="4"/>
  <c r="P383" i="4"/>
  <c r="Q383" i="4"/>
  <c r="R383" i="4"/>
  <c r="C384" i="4"/>
  <c r="D384" i="4"/>
  <c r="E384" i="4"/>
  <c r="F384" i="4"/>
  <c r="G384" i="4"/>
  <c r="H384" i="4"/>
  <c r="I384" i="4"/>
  <c r="J384" i="4"/>
  <c r="K384" i="4"/>
  <c r="L384" i="4"/>
  <c r="M384" i="4"/>
  <c r="N384" i="4"/>
  <c r="O384" i="4"/>
  <c r="P384" i="4"/>
  <c r="Q384" i="4"/>
  <c r="R384" i="4"/>
  <c r="C385" i="4"/>
  <c r="D385" i="4"/>
  <c r="E385" i="4"/>
  <c r="F385" i="4"/>
  <c r="G385" i="4"/>
  <c r="H385" i="4"/>
  <c r="I385" i="4"/>
  <c r="J385" i="4"/>
  <c r="K385" i="4"/>
  <c r="L385" i="4"/>
  <c r="M385" i="4"/>
  <c r="N385" i="4"/>
  <c r="O385" i="4"/>
  <c r="P385" i="4"/>
  <c r="Q385" i="4"/>
  <c r="R385" i="4"/>
  <c r="C386" i="4"/>
  <c r="D386" i="4"/>
  <c r="E386" i="4"/>
  <c r="F386" i="4"/>
  <c r="G386" i="4"/>
  <c r="H386" i="4"/>
  <c r="I386" i="4"/>
  <c r="J386" i="4"/>
  <c r="K386" i="4"/>
  <c r="L386" i="4"/>
  <c r="M386" i="4"/>
  <c r="N386" i="4"/>
  <c r="O386" i="4"/>
  <c r="P386" i="4"/>
  <c r="Q386" i="4"/>
  <c r="R386" i="4"/>
  <c r="C387" i="4"/>
  <c r="D387" i="4"/>
  <c r="E387" i="4"/>
  <c r="F387" i="4"/>
  <c r="G387" i="4"/>
  <c r="H387" i="4"/>
  <c r="I387" i="4"/>
  <c r="J387" i="4"/>
  <c r="K387" i="4"/>
  <c r="L387" i="4"/>
  <c r="M387" i="4"/>
  <c r="N387" i="4"/>
  <c r="O387" i="4"/>
  <c r="P387" i="4"/>
  <c r="Q387" i="4"/>
  <c r="R387" i="4"/>
  <c r="C388" i="4"/>
  <c r="D388" i="4"/>
  <c r="E388" i="4"/>
  <c r="F388" i="4"/>
  <c r="G388" i="4"/>
  <c r="H388" i="4"/>
  <c r="I388" i="4"/>
  <c r="J388" i="4"/>
  <c r="K388" i="4"/>
  <c r="L388" i="4"/>
  <c r="M388" i="4"/>
  <c r="N388" i="4"/>
  <c r="O388" i="4"/>
  <c r="P388" i="4"/>
  <c r="Q388" i="4"/>
  <c r="R388" i="4"/>
  <c r="C389" i="4"/>
  <c r="D389" i="4"/>
  <c r="E389" i="4"/>
  <c r="F389" i="4"/>
  <c r="G389" i="4"/>
  <c r="H389" i="4"/>
  <c r="I389" i="4"/>
  <c r="J389" i="4"/>
  <c r="K389" i="4"/>
  <c r="L389" i="4"/>
  <c r="M389" i="4"/>
  <c r="N389" i="4"/>
  <c r="O389" i="4"/>
  <c r="P389" i="4"/>
  <c r="Q389" i="4"/>
  <c r="R389" i="4"/>
  <c r="C390" i="4"/>
  <c r="D390" i="4"/>
  <c r="E390" i="4"/>
  <c r="F390" i="4"/>
  <c r="G390" i="4"/>
  <c r="H390" i="4"/>
  <c r="I390" i="4"/>
  <c r="J390" i="4"/>
  <c r="K390" i="4"/>
  <c r="L390" i="4"/>
  <c r="M390" i="4"/>
  <c r="N390" i="4"/>
  <c r="O390" i="4"/>
  <c r="P390" i="4"/>
  <c r="Q390" i="4"/>
  <c r="R390" i="4"/>
  <c r="C391" i="4"/>
  <c r="D391" i="4"/>
  <c r="E391" i="4"/>
  <c r="F391" i="4"/>
  <c r="G391" i="4"/>
  <c r="H391" i="4"/>
  <c r="I391" i="4"/>
  <c r="J391" i="4"/>
  <c r="K391" i="4"/>
  <c r="L391" i="4"/>
  <c r="M391" i="4"/>
  <c r="N391" i="4"/>
  <c r="O391" i="4"/>
  <c r="P391" i="4"/>
  <c r="Q391" i="4"/>
  <c r="R391" i="4"/>
  <c r="C392" i="4"/>
  <c r="D392" i="4"/>
  <c r="E392" i="4"/>
  <c r="F392" i="4"/>
  <c r="G392" i="4"/>
  <c r="H392" i="4"/>
  <c r="I392" i="4"/>
  <c r="J392" i="4"/>
  <c r="K392" i="4"/>
  <c r="L392" i="4"/>
  <c r="M392" i="4"/>
  <c r="N392" i="4"/>
  <c r="O392" i="4"/>
  <c r="P392" i="4"/>
  <c r="Q392" i="4"/>
  <c r="R392" i="4"/>
  <c r="C393" i="4"/>
  <c r="D393" i="4"/>
  <c r="E393" i="4"/>
  <c r="F393" i="4"/>
  <c r="G393" i="4"/>
  <c r="H393" i="4"/>
  <c r="I393" i="4"/>
  <c r="J393" i="4"/>
  <c r="K393" i="4"/>
  <c r="L393" i="4"/>
  <c r="M393" i="4"/>
  <c r="N393" i="4"/>
  <c r="O393" i="4"/>
  <c r="P393" i="4"/>
  <c r="Q393" i="4"/>
  <c r="R393" i="4"/>
  <c r="C394" i="4"/>
  <c r="D394" i="4"/>
  <c r="E394" i="4"/>
  <c r="F394" i="4"/>
  <c r="G394" i="4"/>
  <c r="H394" i="4"/>
  <c r="I394" i="4"/>
  <c r="J394" i="4"/>
  <c r="K394" i="4"/>
  <c r="L394" i="4"/>
  <c r="M394" i="4"/>
  <c r="N394" i="4"/>
  <c r="O394" i="4"/>
  <c r="P394" i="4"/>
  <c r="Q394" i="4"/>
  <c r="R394" i="4"/>
  <c r="C395" i="4"/>
  <c r="D395" i="4"/>
  <c r="E395" i="4"/>
  <c r="F395" i="4"/>
  <c r="G395" i="4"/>
  <c r="H395" i="4"/>
  <c r="I395" i="4"/>
  <c r="J395" i="4"/>
  <c r="K395" i="4"/>
  <c r="L395" i="4"/>
  <c r="M395" i="4"/>
  <c r="N395" i="4"/>
  <c r="O395" i="4"/>
  <c r="P395" i="4"/>
  <c r="Q395" i="4"/>
  <c r="R395" i="4"/>
  <c r="C396" i="4"/>
  <c r="D396" i="4"/>
  <c r="E396" i="4"/>
  <c r="F396" i="4"/>
  <c r="G396" i="4"/>
  <c r="H396" i="4"/>
  <c r="I396" i="4"/>
  <c r="J396" i="4"/>
  <c r="K396" i="4"/>
  <c r="L396" i="4"/>
  <c r="M396" i="4"/>
  <c r="N396" i="4"/>
  <c r="O396" i="4"/>
  <c r="P396" i="4"/>
  <c r="Q396" i="4"/>
  <c r="R396" i="4"/>
  <c r="C397" i="4"/>
  <c r="D397" i="4"/>
  <c r="E397" i="4"/>
  <c r="F397" i="4"/>
  <c r="G397" i="4"/>
  <c r="H397" i="4"/>
  <c r="I397" i="4"/>
  <c r="J397" i="4"/>
  <c r="K397" i="4"/>
  <c r="L397" i="4"/>
  <c r="M397" i="4"/>
  <c r="N397" i="4"/>
  <c r="O397" i="4"/>
  <c r="P397" i="4"/>
  <c r="Q397" i="4"/>
  <c r="R397" i="4"/>
  <c r="C398" i="4"/>
  <c r="D398" i="4"/>
  <c r="E398" i="4"/>
  <c r="F398" i="4"/>
  <c r="G398" i="4"/>
  <c r="H398" i="4"/>
  <c r="I398" i="4"/>
  <c r="J398" i="4"/>
  <c r="K398" i="4"/>
  <c r="L398" i="4"/>
  <c r="M398" i="4"/>
  <c r="N398" i="4"/>
  <c r="O398" i="4"/>
  <c r="P398" i="4"/>
  <c r="Q398" i="4"/>
  <c r="R398" i="4"/>
  <c r="C399" i="4"/>
  <c r="D399" i="4"/>
  <c r="E399" i="4"/>
  <c r="F399" i="4"/>
  <c r="G399" i="4"/>
  <c r="H399" i="4"/>
  <c r="I399" i="4"/>
  <c r="J399" i="4"/>
  <c r="K399" i="4"/>
  <c r="L399" i="4"/>
  <c r="M399" i="4"/>
  <c r="N399" i="4"/>
  <c r="O399" i="4"/>
  <c r="P399" i="4"/>
  <c r="Q399" i="4"/>
  <c r="R399" i="4"/>
  <c r="C400" i="4"/>
  <c r="D400" i="4"/>
  <c r="E400" i="4"/>
  <c r="F400" i="4"/>
  <c r="G400" i="4"/>
  <c r="H400" i="4"/>
  <c r="I400" i="4"/>
  <c r="J400" i="4"/>
  <c r="K400" i="4"/>
  <c r="L400" i="4"/>
  <c r="M400" i="4"/>
  <c r="N400" i="4"/>
  <c r="O400" i="4"/>
  <c r="P400" i="4"/>
  <c r="Q400" i="4"/>
  <c r="R400" i="4"/>
  <c r="C401" i="4"/>
  <c r="D401" i="4"/>
  <c r="E401" i="4"/>
  <c r="F401" i="4"/>
  <c r="G401" i="4"/>
  <c r="H401" i="4"/>
  <c r="I401" i="4"/>
  <c r="J401" i="4"/>
  <c r="K401" i="4"/>
  <c r="L401" i="4"/>
  <c r="M401" i="4"/>
  <c r="N401" i="4"/>
  <c r="O401" i="4"/>
  <c r="P401" i="4"/>
  <c r="Q401" i="4"/>
  <c r="R401" i="4"/>
  <c r="C402" i="4"/>
  <c r="D402" i="4"/>
  <c r="E402" i="4"/>
  <c r="F402" i="4"/>
  <c r="G402" i="4"/>
  <c r="H402" i="4"/>
  <c r="I402" i="4"/>
  <c r="J402" i="4"/>
  <c r="K402" i="4"/>
  <c r="L402" i="4"/>
  <c r="M402" i="4"/>
  <c r="N402" i="4"/>
  <c r="O402" i="4"/>
  <c r="P402" i="4"/>
  <c r="Q402" i="4"/>
  <c r="R402" i="4"/>
  <c r="C403" i="4"/>
  <c r="D403" i="4"/>
  <c r="E403" i="4"/>
  <c r="F403" i="4"/>
  <c r="G403" i="4"/>
  <c r="H403" i="4"/>
  <c r="I403" i="4"/>
  <c r="J403" i="4"/>
  <c r="K403" i="4"/>
  <c r="L403" i="4"/>
  <c r="M403" i="4"/>
  <c r="N403" i="4"/>
  <c r="O403" i="4"/>
  <c r="P403" i="4"/>
  <c r="Q403" i="4"/>
  <c r="R403" i="4"/>
  <c r="C404" i="4"/>
  <c r="D404" i="4"/>
  <c r="E404" i="4"/>
  <c r="F404" i="4"/>
  <c r="G404" i="4"/>
  <c r="H404" i="4"/>
  <c r="I404" i="4"/>
  <c r="J404" i="4"/>
  <c r="K404" i="4"/>
  <c r="L404" i="4"/>
  <c r="M404" i="4"/>
  <c r="N404" i="4"/>
  <c r="O404" i="4"/>
  <c r="P404" i="4"/>
  <c r="Q404" i="4"/>
  <c r="R404" i="4"/>
  <c r="C405" i="4"/>
  <c r="D405" i="4"/>
  <c r="E405" i="4"/>
  <c r="F405" i="4"/>
  <c r="G405" i="4"/>
  <c r="H405" i="4"/>
  <c r="I405" i="4"/>
  <c r="J405" i="4"/>
  <c r="K405" i="4"/>
  <c r="L405" i="4"/>
  <c r="M405" i="4"/>
  <c r="N405" i="4"/>
  <c r="O405" i="4"/>
  <c r="P405" i="4"/>
  <c r="Q405" i="4"/>
  <c r="R405" i="4"/>
  <c r="C406" i="4"/>
  <c r="D406" i="4"/>
  <c r="E406" i="4"/>
  <c r="F406" i="4"/>
  <c r="G406" i="4"/>
  <c r="H406" i="4"/>
  <c r="I406" i="4"/>
  <c r="J406" i="4"/>
  <c r="K406" i="4"/>
  <c r="L406" i="4"/>
  <c r="M406" i="4"/>
  <c r="N406" i="4"/>
  <c r="O406" i="4"/>
  <c r="P406" i="4"/>
  <c r="Q406" i="4"/>
  <c r="R406" i="4"/>
  <c r="C407" i="4"/>
  <c r="D407" i="4"/>
  <c r="E407" i="4"/>
  <c r="F407" i="4"/>
  <c r="G407" i="4"/>
  <c r="H407" i="4"/>
  <c r="I407" i="4"/>
  <c r="J407" i="4"/>
  <c r="K407" i="4"/>
  <c r="L407" i="4"/>
  <c r="M407" i="4"/>
  <c r="N407" i="4"/>
  <c r="O407" i="4"/>
  <c r="P407" i="4"/>
  <c r="Q407" i="4"/>
  <c r="R407" i="4"/>
  <c r="C408" i="4"/>
  <c r="D408" i="4"/>
  <c r="E408" i="4"/>
  <c r="F408" i="4"/>
  <c r="G408" i="4"/>
  <c r="H408" i="4"/>
  <c r="I408" i="4"/>
  <c r="J408" i="4"/>
  <c r="K408" i="4"/>
  <c r="L408" i="4"/>
  <c r="M408" i="4"/>
  <c r="N408" i="4"/>
  <c r="O408" i="4"/>
  <c r="P408" i="4"/>
  <c r="Q408" i="4"/>
  <c r="R408" i="4"/>
  <c r="C409" i="4"/>
  <c r="D409" i="4"/>
  <c r="E409" i="4"/>
  <c r="F409" i="4"/>
  <c r="G409" i="4"/>
  <c r="H409" i="4"/>
  <c r="I409" i="4"/>
  <c r="J409" i="4"/>
  <c r="K409" i="4"/>
  <c r="L409" i="4"/>
  <c r="M409" i="4"/>
  <c r="N409" i="4"/>
  <c r="O409" i="4"/>
  <c r="P409" i="4"/>
  <c r="Q409" i="4"/>
  <c r="R409" i="4"/>
  <c r="C410" i="4"/>
  <c r="D410" i="4"/>
  <c r="E410" i="4"/>
  <c r="F410" i="4"/>
  <c r="G410" i="4"/>
  <c r="H410" i="4"/>
  <c r="I410" i="4"/>
  <c r="J410" i="4"/>
  <c r="K410" i="4"/>
  <c r="L410" i="4"/>
  <c r="M410" i="4"/>
  <c r="N410" i="4"/>
  <c r="O410" i="4"/>
  <c r="P410" i="4"/>
  <c r="Q410" i="4"/>
  <c r="R410" i="4"/>
  <c r="C411" i="4"/>
  <c r="D411" i="4"/>
  <c r="E411" i="4"/>
  <c r="F411" i="4"/>
  <c r="G411" i="4"/>
  <c r="H411" i="4"/>
  <c r="I411" i="4"/>
  <c r="J411" i="4"/>
  <c r="K411" i="4"/>
  <c r="L411" i="4"/>
  <c r="M411" i="4"/>
  <c r="N411" i="4"/>
  <c r="O411" i="4"/>
  <c r="P411" i="4"/>
  <c r="Q411" i="4"/>
  <c r="R411" i="4"/>
  <c r="C412" i="4"/>
  <c r="D412" i="4"/>
  <c r="E412" i="4"/>
  <c r="F412" i="4"/>
  <c r="G412" i="4"/>
  <c r="H412" i="4"/>
  <c r="I412" i="4"/>
  <c r="J412" i="4"/>
  <c r="K412" i="4"/>
  <c r="L412" i="4"/>
  <c r="M412" i="4"/>
  <c r="N412" i="4"/>
  <c r="O412" i="4"/>
  <c r="P412" i="4"/>
  <c r="Q412" i="4"/>
  <c r="R412" i="4"/>
  <c r="C413" i="4"/>
  <c r="D413" i="4"/>
  <c r="E413" i="4"/>
  <c r="F413" i="4"/>
  <c r="G413" i="4"/>
  <c r="H413" i="4"/>
  <c r="I413" i="4"/>
  <c r="J413" i="4"/>
  <c r="K413" i="4"/>
  <c r="L413" i="4"/>
  <c r="M413" i="4"/>
  <c r="N413" i="4"/>
  <c r="O413" i="4"/>
  <c r="P413" i="4"/>
  <c r="Q413" i="4"/>
  <c r="R413" i="4"/>
  <c r="C414" i="4"/>
  <c r="D414" i="4"/>
  <c r="E414" i="4"/>
  <c r="F414" i="4"/>
  <c r="G414" i="4"/>
  <c r="H414" i="4"/>
  <c r="I414" i="4"/>
  <c r="J414" i="4"/>
  <c r="K414" i="4"/>
  <c r="L414" i="4"/>
  <c r="M414" i="4"/>
  <c r="N414" i="4"/>
  <c r="O414" i="4"/>
  <c r="P414" i="4"/>
  <c r="Q414" i="4"/>
  <c r="R414" i="4"/>
  <c r="C415" i="4"/>
  <c r="D415" i="4"/>
  <c r="E415" i="4"/>
  <c r="F415" i="4"/>
  <c r="G415" i="4"/>
  <c r="H415" i="4"/>
  <c r="I415" i="4"/>
  <c r="J415" i="4"/>
  <c r="K415" i="4"/>
  <c r="L415" i="4"/>
  <c r="M415" i="4"/>
  <c r="N415" i="4"/>
  <c r="O415" i="4"/>
  <c r="P415" i="4"/>
  <c r="Q415" i="4"/>
  <c r="R415" i="4"/>
  <c r="C416" i="4"/>
  <c r="D416" i="4"/>
  <c r="E416" i="4"/>
  <c r="F416" i="4"/>
  <c r="G416" i="4"/>
  <c r="H416" i="4"/>
  <c r="I416" i="4"/>
  <c r="J416" i="4"/>
  <c r="K416" i="4"/>
  <c r="L416" i="4"/>
  <c r="M416" i="4"/>
  <c r="N416" i="4"/>
  <c r="O416" i="4"/>
  <c r="P416" i="4"/>
  <c r="Q416" i="4"/>
  <c r="R416" i="4"/>
  <c r="C417" i="4"/>
  <c r="D417" i="4"/>
  <c r="E417" i="4"/>
  <c r="F417" i="4"/>
  <c r="G417" i="4"/>
  <c r="H417" i="4"/>
  <c r="I417" i="4"/>
  <c r="J417" i="4"/>
  <c r="K417" i="4"/>
  <c r="L417" i="4"/>
  <c r="M417" i="4"/>
  <c r="N417" i="4"/>
  <c r="O417" i="4"/>
  <c r="P417" i="4"/>
  <c r="Q417" i="4"/>
  <c r="R417" i="4"/>
  <c r="C418" i="4"/>
  <c r="D418" i="4"/>
  <c r="E418" i="4"/>
  <c r="F418" i="4"/>
  <c r="G418" i="4"/>
  <c r="H418" i="4"/>
  <c r="I418" i="4"/>
  <c r="J418" i="4"/>
  <c r="K418" i="4"/>
  <c r="L418" i="4"/>
  <c r="M418" i="4"/>
  <c r="N418" i="4"/>
  <c r="O418" i="4"/>
  <c r="P418" i="4"/>
  <c r="Q418" i="4"/>
  <c r="R418" i="4"/>
  <c r="C419" i="4"/>
  <c r="D419" i="4"/>
  <c r="E419" i="4"/>
  <c r="F419" i="4"/>
  <c r="G419" i="4"/>
  <c r="H419" i="4"/>
  <c r="I419" i="4"/>
  <c r="J419" i="4"/>
  <c r="K419" i="4"/>
  <c r="L419" i="4"/>
  <c r="M419" i="4"/>
  <c r="N419" i="4"/>
  <c r="O419" i="4"/>
  <c r="P419" i="4"/>
  <c r="Q419" i="4"/>
  <c r="R419" i="4"/>
  <c r="C420" i="4"/>
  <c r="D420" i="4"/>
  <c r="E420" i="4"/>
  <c r="F420" i="4"/>
  <c r="G420" i="4"/>
  <c r="H420" i="4"/>
  <c r="I420" i="4"/>
  <c r="J420" i="4"/>
  <c r="K420" i="4"/>
  <c r="L420" i="4"/>
  <c r="M420" i="4"/>
  <c r="N420" i="4"/>
  <c r="O420" i="4"/>
  <c r="P420" i="4"/>
  <c r="Q420" i="4"/>
  <c r="R420" i="4"/>
  <c r="C421" i="4"/>
  <c r="D421" i="4"/>
  <c r="E421" i="4"/>
  <c r="F421" i="4"/>
  <c r="G421" i="4"/>
  <c r="H421" i="4"/>
  <c r="I421" i="4"/>
  <c r="J421" i="4"/>
  <c r="K421" i="4"/>
  <c r="L421" i="4"/>
  <c r="M421" i="4"/>
  <c r="N421" i="4"/>
  <c r="O421" i="4"/>
  <c r="P421" i="4"/>
  <c r="Q421" i="4"/>
  <c r="R421" i="4"/>
  <c r="C422" i="4"/>
  <c r="D422" i="4"/>
  <c r="E422" i="4"/>
  <c r="F422" i="4"/>
  <c r="G422" i="4"/>
  <c r="H422" i="4"/>
  <c r="I422" i="4"/>
  <c r="J422" i="4"/>
  <c r="K422" i="4"/>
  <c r="L422" i="4"/>
  <c r="M422" i="4"/>
  <c r="N422" i="4"/>
  <c r="O422" i="4"/>
  <c r="P422" i="4"/>
  <c r="Q422" i="4"/>
  <c r="R422" i="4"/>
  <c r="C423" i="4"/>
  <c r="D423" i="4"/>
  <c r="E423" i="4"/>
  <c r="F423" i="4"/>
  <c r="G423" i="4"/>
  <c r="H423" i="4"/>
  <c r="I423" i="4"/>
  <c r="J423" i="4"/>
  <c r="K423" i="4"/>
  <c r="L423" i="4"/>
  <c r="M423" i="4"/>
  <c r="N423" i="4"/>
  <c r="O423" i="4"/>
  <c r="P423" i="4"/>
  <c r="Q423" i="4"/>
  <c r="R423" i="4"/>
  <c r="C424" i="4"/>
  <c r="D424" i="4"/>
  <c r="E424" i="4"/>
  <c r="F424" i="4"/>
  <c r="G424" i="4"/>
  <c r="H424" i="4"/>
  <c r="I424" i="4"/>
  <c r="J424" i="4"/>
  <c r="K424" i="4"/>
  <c r="L424" i="4"/>
  <c r="M424" i="4"/>
  <c r="N424" i="4"/>
  <c r="O424" i="4"/>
  <c r="P424" i="4"/>
  <c r="Q424" i="4"/>
  <c r="R424" i="4"/>
  <c r="C425" i="4"/>
  <c r="D425" i="4"/>
  <c r="E425" i="4"/>
  <c r="F425" i="4"/>
  <c r="G425" i="4"/>
  <c r="H425" i="4"/>
  <c r="I425" i="4"/>
  <c r="J425" i="4"/>
  <c r="K425" i="4"/>
  <c r="L425" i="4"/>
  <c r="M425" i="4"/>
  <c r="N425" i="4"/>
  <c r="O425" i="4"/>
  <c r="P425" i="4"/>
  <c r="Q425" i="4"/>
  <c r="R425" i="4"/>
  <c r="C426" i="4"/>
  <c r="D426" i="4"/>
  <c r="E426" i="4"/>
  <c r="F426" i="4"/>
  <c r="G426" i="4"/>
  <c r="H426" i="4"/>
  <c r="I426" i="4"/>
  <c r="J426" i="4"/>
  <c r="K426" i="4"/>
  <c r="L426" i="4"/>
  <c r="M426" i="4"/>
  <c r="N426" i="4"/>
  <c r="O426" i="4"/>
  <c r="P426" i="4"/>
  <c r="Q426" i="4"/>
  <c r="R426" i="4"/>
  <c r="C427" i="4"/>
  <c r="D427" i="4"/>
  <c r="E427" i="4"/>
  <c r="F427" i="4"/>
  <c r="G427" i="4"/>
  <c r="H427" i="4"/>
  <c r="I427" i="4"/>
  <c r="J427" i="4"/>
  <c r="K427" i="4"/>
  <c r="L427" i="4"/>
  <c r="M427" i="4"/>
  <c r="N427" i="4"/>
  <c r="O427" i="4"/>
  <c r="P427" i="4"/>
  <c r="Q427" i="4"/>
  <c r="R427" i="4"/>
  <c r="C428" i="4"/>
  <c r="D428" i="4"/>
  <c r="E428" i="4"/>
  <c r="F428" i="4"/>
  <c r="G428" i="4"/>
  <c r="H428" i="4"/>
  <c r="I428" i="4"/>
  <c r="J428" i="4"/>
  <c r="K428" i="4"/>
  <c r="L428" i="4"/>
  <c r="M428" i="4"/>
  <c r="N428" i="4"/>
  <c r="O428" i="4"/>
  <c r="P428" i="4"/>
  <c r="Q428" i="4"/>
  <c r="R428" i="4"/>
  <c r="C429" i="4"/>
  <c r="D429" i="4"/>
  <c r="E429" i="4"/>
  <c r="F429" i="4"/>
  <c r="G429" i="4"/>
  <c r="H429" i="4"/>
  <c r="I429" i="4"/>
  <c r="J429" i="4"/>
  <c r="K429" i="4"/>
  <c r="L429" i="4"/>
  <c r="M429" i="4"/>
  <c r="N429" i="4"/>
  <c r="O429" i="4"/>
  <c r="P429" i="4"/>
  <c r="Q429" i="4"/>
  <c r="R429" i="4"/>
  <c r="C430" i="4"/>
  <c r="D430" i="4"/>
  <c r="E430" i="4"/>
  <c r="F430" i="4"/>
  <c r="G430" i="4"/>
  <c r="H430" i="4"/>
  <c r="I430" i="4"/>
  <c r="J430" i="4"/>
  <c r="K430" i="4"/>
  <c r="L430" i="4"/>
  <c r="M430" i="4"/>
  <c r="N430" i="4"/>
  <c r="O430" i="4"/>
  <c r="P430" i="4"/>
  <c r="Q430" i="4"/>
  <c r="R430" i="4"/>
  <c r="C431" i="4"/>
  <c r="D431" i="4"/>
  <c r="E431" i="4"/>
  <c r="F431" i="4"/>
  <c r="G431" i="4"/>
  <c r="H431" i="4"/>
  <c r="I431" i="4"/>
  <c r="J431" i="4"/>
  <c r="K431" i="4"/>
  <c r="L431" i="4"/>
  <c r="M431" i="4"/>
  <c r="N431" i="4"/>
  <c r="O431" i="4"/>
  <c r="P431" i="4"/>
  <c r="Q431" i="4"/>
  <c r="R431" i="4"/>
  <c r="C432" i="4"/>
  <c r="D432" i="4"/>
  <c r="E432" i="4"/>
  <c r="F432" i="4"/>
  <c r="G432" i="4"/>
  <c r="H432" i="4"/>
  <c r="I432" i="4"/>
  <c r="J432" i="4"/>
  <c r="K432" i="4"/>
  <c r="L432" i="4"/>
  <c r="M432" i="4"/>
  <c r="N432" i="4"/>
  <c r="O432" i="4"/>
  <c r="P432" i="4"/>
  <c r="Q432" i="4"/>
  <c r="R432" i="4"/>
  <c r="C433" i="4"/>
  <c r="D433" i="4"/>
  <c r="E433" i="4"/>
  <c r="F433" i="4"/>
  <c r="G433" i="4"/>
  <c r="H433" i="4"/>
  <c r="I433" i="4"/>
  <c r="J433" i="4"/>
  <c r="K433" i="4"/>
  <c r="L433" i="4"/>
  <c r="M433" i="4"/>
  <c r="N433" i="4"/>
  <c r="O433" i="4"/>
  <c r="P433" i="4"/>
  <c r="Q433" i="4"/>
  <c r="R433" i="4"/>
  <c r="C434" i="4"/>
  <c r="D434" i="4"/>
  <c r="E434" i="4"/>
  <c r="F434" i="4"/>
  <c r="G434" i="4"/>
  <c r="H434" i="4"/>
  <c r="I434" i="4"/>
  <c r="J434" i="4"/>
  <c r="K434" i="4"/>
  <c r="L434" i="4"/>
  <c r="M434" i="4"/>
  <c r="N434" i="4"/>
  <c r="O434" i="4"/>
  <c r="P434" i="4"/>
  <c r="Q434" i="4"/>
  <c r="R434" i="4"/>
  <c r="C435" i="4"/>
  <c r="D435" i="4"/>
  <c r="E435" i="4"/>
  <c r="F435" i="4"/>
  <c r="G435" i="4"/>
  <c r="H435" i="4"/>
  <c r="I435" i="4"/>
  <c r="J435" i="4"/>
  <c r="K435" i="4"/>
  <c r="L435" i="4"/>
  <c r="M435" i="4"/>
  <c r="N435" i="4"/>
  <c r="O435" i="4"/>
  <c r="P435" i="4"/>
  <c r="Q435" i="4"/>
  <c r="R435" i="4"/>
  <c r="C436" i="4"/>
  <c r="D436" i="4"/>
  <c r="E436" i="4"/>
  <c r="F436" i="4"/>
  <c r="G436" i="4"/>
  <c r="H436" i="4"/>
  <c r="I436" i="4"/>
  <c r="J436" i="4"/>
  <c r="K436" i="4"/>
  <c r="L436" i="4"/>
  <c r="M436" i="4"/>
  <c r="N436" i="4"/>
  <c r="O436" i="4"/>
  <c r="P436" i="4"/>
  <c r="Q436" i="4"/>
  <c r="R436" i="4"/>
  <c r="C437" i="4"/>
  <c r="D437" i="4"/>
  <c r="E437" i="4"/>
  <c r="F437" i="4"/>
  <c r="G437" i="4"/>
  <c r="H437" i="4"/>
  <c r="I437" i="4"/>
  <c r="J437" i="4"/>
  <c r="K437" i="4"/>
  <c r="L437" i="4"/>
  <c r="M437" i="4"/>
  <c r="N437" i="4"/>
  <c r="O437" i="4"/>
  <c r="P437" i="4"/>
  <c r="Q437" i="4"/>
  <c r="R437" i="4"/>
  <c r="C438" i="4"/>
  <c r="D438" i="4"/>
  <c r="E438" i="4"/>
  <c r="F438" i="4"/>
  <c r="G438" i="4"/>
  <c r="H438" i="4"/>
  <c r="I438" i="4"/>
  <c r="J438" i="4"/>
  <c r="K438" i="4"/>
  <c r="L438" i="4"/>
  <c r="M438" i="4"/>
  <c r="N438" i="4"/>
  <c r="O438" i="4"/>
  <c r="P438" i="4"/>
  <c r="Q438" i="4"/>
  <c r="R438" i="4"/>
  <c r="C439" i="4"/>
  <c r="D439" i="4"/>
  <c r="E439" i="4"/>
  <c r="F439" i="4"/>
  <c r="G439" i="4"/>
  <c r="H439" i="4"/>
  <c r="I439" i="4"/>
  <c r="J439" i="4"/>
  <c r="K439" i="4"/>
  <c r="L439" i="4"/>
  <c r="M439" i="4"/>
  <c r="N439" i="4"/>
  <c r="O439" i="4"/>
  <c r="P439" i="4"/>
  <c r="Q439" i="4"/>
  <c r="R439" i="4"/>
  <c r="C440" i="4"/>
  <c r="D440" i="4"/>
  <c r="E440" i="4"/>
  <c r="F440" i="4"/>
  <c r="G440" i="4"/>
  <c r="H440" i="4"/>
  <c r="I440" i="4"/>
  <c r="J440" i="4"/>
  <c r="K440" i="4"/>
  <c r="L440" i="4"/>
  <c r="M440" i="4"/>
  <c r="N440" i="4"/>
  <c r="O440" i="4"/>
  <c r="P440" i="4"/>
  <c r="Q440" i="4"/>
  <c r="R440" i="4"/>
  <c r="C441" i="4"/>
  <c r="D441" i="4"/>
  <c r="E441" i="4"/>
  <c r="F441" i="4"/>
  <c r="G441" i="4"/>
  <c r="H441" i="4"/>
  <c r="I441" i="4"/>
  <c r="J441" i="4"/>
  <c r="K441" i="4"/>
  <c r="L441" i="4"/>
  <c r="M441" i="4"/>
  <c r="N441" i="4"/>
  <c r="O441" i="4"/>
  <c r="P441" i="4"/>
  <c r="Q441" i="4"/>
  <c r="R441" i="4"/>
  <c r="C442" i="4"/>
  <c r="D442" i="4"/>
  <c r="E442" i="4"/>
  <c r="F442" i="4"/>
  <c r="G442" i="4"/>
  <c r="H442" i="4"/>
  <c r="I442" i="4"/>
  <c r="J442" i="4"/>
  <c r="K442" i="4"/>
  <c r="L442" i="4"/>
  <c r="M442" i="4"/>
  <c r="N442" i="4"/>
  <c r="O442" i="4"/>
  <c r="P442" i="4"/>
  <c r="Q442" i="4"/>
  <c r="R442" i="4"/>
  <c r="C443" i="4"/>
  <c r="D443" i="4"/>
  <c r="E443" i="4"/>
  <c r="F443" i="4"/>
  <c r="G443" i="4"/>
  <c r="H443" i="4"/>
  <c r="I443" i="4"/>
  <c r="J443" i="4"/>
  <c r="K443" i="4"/>
  <c r="L443" i="4"/>
  <c r="M443" i="4"/>
  <c r="N443" i="4"/>
  <c r="O443" i="4"/>
  <c r="P443" i="4"/>
  <c r="Q443" i="4"/>
  <c r="R443" i="4"/>
  <c r="C444" i="4"/>
  <c r="D444" i="4"/>
  <c r="E444" i="4"/>
  <c r="F444" i="4"/>
  <c r="G444" i="4"/>
  <c r="H444" i="4"/>
  <c r="I444" i="4"/>
  <c r="J444" i="4"/>
  <c r="K444" i="4"/>
  <c r="L444" i="4"/>
  <c r="M444" i="4"/>
  <c r="N444" i="4"/>
  <c r="O444" i="4"/>
  <c r="P444" i="4"/>
  <c r="Q444" i="4"/>
  <c r="R444" i="4"/>
  <c r="C445" i="4"/>
  <c r="D445" i="4"/>
  <c r="E445" i="4"/>
  <c r="F445" i="4"/>
  <c r="G445" i="4"/>
  <c r="H445" i="4"/>
  <c r="I445" i="4"/>
  <c r="J445" i="4"/>
  <c r="K445" i="4"/>
  <c r="L445" i="4"/>
  <c r="M445" i="4"/>
  <c r="N445" i="4"/>
  <c r="O445" i="4"/>
  <c r="P445" i="4"/>
  <c r="Q445" i="4"/>
  <c r="R445" i="4"/>
  <c r="C446" i="4"/>
  <c r="D446" i="4"/>
  <c r="E446" i="4"/>
  <c r="F446" i="4"/>
  <c r="G446" i="4"/>
  <c r="H446" i="4"/>
  <c r="I446" i="4"/>
  <c r="J446" i="4"/>
  <c r="K446" i="4"/>
  <c r="L446" i="4"/>
  <c r="M446" i="4"/>
  <c r="N446" i="4"/>
  <c r="O446" i="4"/>
  <c r="P446" i="4"/>
  <c r="Q446" i="4"/>
  <c r="R446" i="4"/>
  <c r="C447" i="4"/>
  <c r="D447" i="4"/>
  <c r="E447" i="4"/>
  <c r="F447" i="4"/>
  <c r="G447" i="4"/>
  <c r="H447" i="4"/>
  <c r="I447" i="4"/>
  <c r="J447" i="4"/>
  <c r="K447" i="4"/>
  <c r="L447" i="4"/>
  <c r="M447" i="4"/>
  <c r="N447" i="4"/>
  <c r="O447" i="4"/>
  <c r="P447" i="4"/>
  <c r="Q447" i="4"/>
  <c r="R447" i="4"/>
  <c r="C448" i="4"/>
  <c r="D448" i="4"/>
  <c r="E448" i="4"/>
  <c r="F448" i="4"/>
  <c r="G448" i="4"/>
  <c r="H448" i="4"/>
  <c r="I448" i="4"/>
  <c r="J448" i="4"/>
  <c r="K448" i="4"/>
  <c r="L448" i="4"/>
  <c r="M448" i="4"/>
  <c r="N448" i="4"/>
  <c r="O448" i="4"/>
  <c r="P448" i="4"/>
  <c r="Q448" i="4"/>
  <c r="R448" i="4"/>
  <c r="C449" i="4"/>
  <c r="D449" i="4"/>
  <c r="E449" i="4"/>
  <c r="F449" i="4"/>
  <c r="G449" i="4"/>
  <c r="H449" i="4"/>
  <c r="I449" i="4"/>
  <c r="J449" i="4"/>
  <c r="K449" i="4"/>
  <c r="L449" i="4"/>
  <c r="M449" i="4"/>
  <c r="N449" i="4"/>
  <c r="O449" i="4"/>
  <c r="P449" i="4"/>
  <c r="Q449" i="4"/>
  <c r="R449" i="4"/>
  <c r="C450" i="4"/>
  <c r="D450" i="4"/>
  <c r="E450" i="4"/>
  <c r="F450" i="4"/>
  <c r="G450" i="4"/>
  <c r="H450" i="4"/>
  <c r="I450" i="4"/>
  <c r="J450" i="4"/>
  <c r="K450" i="4"/>
  <c r="L450" i="4"/>
  <c r="M450" i="4"/>
  <c r="N450" i="4"/>
  <c r="O450" i="4"/>
  <c r="P450" i="4"/>
  <c r="Q450" i="4"/>
  <c r="R450" i="4"/>
  <c r="C451" i="4"/>
  <c r="D451" i="4"/>
  <c r="E451" i="4"/>
  <c r="F451" i="4"/>
  <c r="G451" i="4"/>
  <c r="H451" i="4"/>
  <c r="I451" i="4"/>
  <c r="J451" i="4"/>
  <c r="K451" i="4"/>
  <c r="L451" i="4"/>
  <c r="M451" i="4"/>
  <c r="N451" i="4"/>
  <c r="O451" i="4"/>
  <c r="P451" i="4"/>
  <c r="Q451" i="4"/>
  <c r="R451" i="4"/>
  <c r="C452" i="4"/>
  <c r="D452" i="4"/>
  <c r="E452" i="4"/>
  <c r="F452" i="4"/>
  <c r="G452" i="4"/>
  <c r="H452" i="4"/>
  <c r="I452" i="4"/>
  <c r="J452" i="4"/>
  <c r="K452" i="4"/>
  <c r="L452" i="4"/>
  <c r="M452" i="4"/>
  <c r="N452" i="4"/>
  <c r="O452" i="4"/>
  <c r="P452" i="4"/>
  <c r="Q452" i="4"/>
  <c r="R452" i="4"/>
  <c r="C453" i="4"/>
  <c r="D453" i="4"/>
  <c r="E453" i="4"/>
  <c r="F453" i="4"/>
  <c r="G453" i="4"/>
  <c r="H453" i="4"/>
  <c r="I453" i="4"/>
  <c r="J453" i="4"/>
  <c r="K453" i="4"/>
  <c r="L453" i="4"/>
  <c r="M453" i="4"/>
  <c r="N453" i="4"/>
  <c r="O453" i="4"/>
  <c r="P453" i="4"/>
  <c r="Q453" i="4"/>
  <c r="R453" i="4"/>
  <c r="C454" i="4"/>
  <c r="D454" i="4"/>
  <c r="E454" i="4"/>
  <c r="F454" i="4"/>
  <c r="G454" i="4"/>
  <c r="H454" i="4"/>
  <c r="I454" i="4"/>
  <c r="J454" i="4"/>
  <c r="K454" i="4"/>
  <c r="L454" i="4"/>
  <c r="M454" i="4"/>
  <c r="N454" i="4"/>
  <c r="O454" i="4"/>
  <c r="P454" i="4"/>
  <c r="Q454" i="4"/>
  <c r="R454" i="4"/>
  <c r="C455" i="4"/>
  <c r="D455" i="4"/>
  <c r="E455" i="4"/>
  <c r="F455" i="4"/>
  <c r="G455" i="4"/>
  <c r="H455" i="4"/>
  <c r="I455" i="4"/>
  <c r="J455" i="4"/>
  <c r="K455" i="4"/>
  <c r="L455" i="4"/>
  <c r="M455" i="4"/>
  <c r="N455" i="4"/>
  <c r="O455" i="4"/>
  <c r="P455" i="4"/>
  <c r="Q455" i="4"/>
  <c r="R455" i="4"/>
  <c r="C456" i="4"/>
  <c r="D456" i="4"/>
  <c r="E456" i="4"/>
  <c r="F456" i="4"/>
  <c r="G456" i="4"/>
  <c r="H456" i="4"/>
  <c r="I456" i="4"/>
  <c r="J456" i="4"/>
  <c r="K456" i="4"/>
  <c r="L456" i="4"/>
  <c r="M456" i="4"/>
  <c r="N456" i="4"/>
  <c r="O456" i="4"/>
  <c r="P456" i="4"/>
  <c r="Q456" i="4"/>
  <c r="R456" i="4"/>
  <c r="C457" i="4"/>
  <c r="D457" i="4"/>
  <c r="E457" i="4"/>
  <c r="F457" i="4"/>
  <c r="G457" i="4"/>
  <c r="H457" i="4"/>
  <c r="I457" i="4"/>
  <c r="J457" i="4"/>
  <c r="K457" i="4"/>
  <c r="L457" i="4"/>
  <c r="M457" i="4"/>
  <c r="N457" i="4"/>
  <c r="O457" i="4"/>
  <c r="P457" i="4"/>
  <c r="Q457" i="4"/>
  <c r="R457" i="4"/>
  <c r="C458" i="4"/>
  <c r="D458" i="4"/>
  <c r="E458" i="4"/>
  <c r="F458" i="4"/>
  <c r="G458" i="4"/>
  <c r="H458" i="4"/>
  <c r="I458" i="4"/>
  <c r="J458" i="4"/>
  <c r="K458" i="4"/>
  <c r="L458" i="4"/>
  <c r="M458" i="4"/>
  <c r="N458" i="4"/>
  <c r="O458" i="4"/>
  <c r="P458" i="4"/>
  <c r="Q458" i="4"/>
  <c r="R458" i="4"/>
  <c r="C459" i="4"/>
  <c r="D459" i="4"/>
  <c r="E459" i="4"/>
  <c r="F459" i="4"/>
  <c r="G459" i="4"/>
  <c r="H459" i="4"/>
  <c r="I459" i="4"/>
  <c r="J459" i="4"/>
  <c r="K459" i="4"/>
  <c r="L459" i="4"/>
  <c r="M459" i="4"/>
  <c r="N459" i="4"/>
  <c r="O459" i="4"/>
  <c r="P459" i="4"/>
  <c r="Q459" i="4"/>
  <c r="R459" i="4"/>
  <c r="C460" i="4"/>
  <c r="D460" i="4"/>
  <c r="E460" i="4"/>
  <c r="F460" i="4"/>
  <c r="G460" i="4"/>
  <c r="H460" i="4"/>
  <c r="I460" i="4"/>
  <c r="J460" i="4"/>
  <c r="K460" i="4"/>
  <c r="L460" i="4"/>
  <c r="M460" i="4"/>
  <c r="N460" i="4"/>
  <c r="O460" i="4"/>
  <c r="P460" i="4"/>
  <c r="Q460" i="4"/>
  <c r="R460" i="4"/>
  <c r="C461" i="4"/>
  <c r="D461" i="4"/>
  <c r="E461" i="4"/>
  <c r="F461" i="4"/>
  <c r="G461" i="4"/>
  <c r="H461" i="4"/>
  <c r="I461" i="4"/>
  <c r="J461" i="4"/>
  <c r="K461" i="4"/>
  <c r="L461" i="4"/>
  <c r="M461" i="4"/>
  <c r="N461" i="4"/>
  <c r="O461" i="4"/>
  <c r="P461" i="4"/>
  <c r="Q461" i="4"/>
  <c r="R461" i="4"/>
  <c r="C462" i="4"/>
  <c r="D462" i="4"/>
  <c r="E462" i="4"/>
  <c r="F462" i="4"/>
  <c r="G462" i="4"/>
  <c r="H462" i="4"/>
  <c r="I462" i="4"/>
  <c r="J462" i="4"/>
  <c r="K462" i="4"/>
  <c r="L462" i="4"/>
  <c r="M462" i="4"/>
  <c r="N462" i="4"/>
  <c r="O462" i="4"/>
  <c r="P462" i="4"/>
  <c r="Q462" i="4"/>
  <c r="R462" i="4"/>
  <c r="C463" i="4"/>
  <c r="D463" i="4"/>
  <c r="E463" i="4"/>
  <c r="F463" i="4"/>
  <c r="G463" i="4"/>
  <c r="H463" i="4"/>
  <c r="I463" i="4"/>
  <c r="J463" i="4"/>
  <c r="K463" i="4"/>
  <c r="L463" i="4"/>
  <c r="M463" i="4"/>
  <c r="N463" i="4"/>
  <c r="O463" i="4"/>
  <c r="P463" i="4"/>
  <c r="Q463" i="4"/>
  <c r="R463" i="4"/>
  <c r="C464" i="4"/>
  <c r="D464" i="4"/>
  <c r="E464" i="4"/>
  <c r="F464" i="4"/>
  <c r="G464" i="4"/>
  <c r="H464" i="4"/>
  <c r="I464" i="4"/>
  <c r="J464" i="4"/>
  <c r="K464" i="4"/>
  <c r="L464" i="4"/>
  <c r="M464" i="4"/>
  <c r="N464" i="4"/>
  <c r="O464" i="4"/>
  <c r="P464" i="4"/>
  <c r="Q464" i="4"/>
  <c r="R464" i="4"/>
  <c r="C465" i="4"/>
  <c r="D465" i="4"/>
  <c r="E465" i="4"/>
  <c r="F465" i="4"/>
  <c r="G465" i="4"/>
  <c r="H465" i="4"/>
  <c r="I465" i="4"/>
  <c r="J465" i="4"/>
  <c r="K465" i="4"/>
  <c r="L465" i="4"/>
  <c r="M465" i="4"/>
  <c r="N465" i="4"/>
  <c r="O465" i="4"/>
  <c r="P465" i="4"/>
  <c r="Q465" i="4"/>
  <c r="R465" i="4"/>
  <c r="C466" i="4"/>
  <c r="D466" i="4"/>
  <c r="E466" i="4"/>
  <c r="F466" i="4"/>
  <c r="G466" i="4"/>
  <c r="H466" i="4"/>
  <c r="I466" i="4"/>
  <c r="J466" i="4"/>
  <c r="K466" i="4"/>
  <c r="L466" i="4"/>
  <c r="M466" i="4"/>
  <c r="N466" i="4"/>
  <c r="O466" i="4"/>
  <c r="P466" i="4"/>
  <c r="Q466" i="4"/>
  <c r="R466" i="4"/>
  <c r="C467" i="4"/>
  <c r="D467" i="4"/>
  <c r="E467" i="4"/>
  <c r="F467" i="4"/>
  <c r="G467" i="4"/>
  <c r="H467" i="4"/>
  <c r="I467" i="4"/>
  <c r="J467" i="4"/>
  <c r="K467" i="4"/>
  <c r="L467" i="4"/>
  <c r="M467" i="4"/>
  <c r="N467" i="4"/>
  <c r="O467" i="4"/>
  <c r="P467" i="4"/>
  <c r="Q467" i="4"/>
  <c r="R467" i="4"/>
  <c r="C468" i="4"/>
  <c r="D468" i="4"/>
  <c r="E468" i="4"/>
  <c r="F468" i="4"/>
  <c r="G468" i="4"/>
  <c r="H468" i="4"/>
  <c r="I468" i="4"/>
  <c r="J468" i="4"/>
  <c r="K468" i="4"/>
  <c r="L468" i="4"/>
  <c r="M468" i="4"/>
  <c r="N468" i="4"/>
  <c r="O468" i="4"/>
  <c r="P468" i="4"/>
  <c r="Q468" i="4"/>
  <c r="R468" i="4"/>
  <c r="C469" i="4"/>
  <c r="D469" i="4"/>
  <c r="E469" i="4"/>
  <c r="F469" i="4"/>
  <c r="G469" i="4"/>
  <c r="H469" i="4"/>
  <c r="I469" i="4"/>
  <c r="J469" i="4"/>
  <c r="K469" i="4"/>
  <c r="L469" i="4"/>
  <c r="M469" i="4"/>
  <c r="N469" i="4"/>
  <c r="O469" i="4"/>
  <c r="P469" i="4"/>
  <c r="Q469" i="4"/>
  <c r="R469" i="4"/>
  <c r="C470" i="4"/>
  <c r="D470" i="4"/>
  <c r="E470" i="4"/>
  <c r="F470" i="4"/>
  <c r="G470" i="4"/>
  <c r="H470" i="4"/>
  <c r="I470" i="4"/>
  <c r="J470" i="4"/>
  <c r="K470" i="4"/>
  <c r="L470" i="4"/>
  <c r="M470" i="4"/>
  <c r="N470" i="4"/>
  <c r="O470" i="4"/>
  <c r="P470" i="4"/>
  <c r="Q470" i="4"/>
  <c r="R470" i="4"/>
  <c r="C471" i="4"/>
  <c r="D471" i="4"/>
  <c r="E471" i="4"/>
  <c r="F471" i="4"/>
  <c r="G471" i="4"/>
  <c r="H471" i="4"/>
  <c r="I471" i="4"/>
  <c r="J471" i="4"/>
  <c r="K471" i="4"/>
  <c r="L471" i="4"/>
  <c r="M471" i="4"/>
  <c r="N471" i="4"/>
  <c r="O471" i="4"/>
  <c r="P471" i="4"/>
  <c r="Q471" i="4"/>
  <c r="R471" i="4"/>
  <c r="C472" i="4"/>
  <c r="D472" i="4"/>
  <c r="E472" i="4"/>
  <c r="F472" i="4"/>
  <c r="G472" i="4"/>
  <c r="H472" i="4"/>
  <c r="I472" i="4"/>
  <c r="J472" i="4"/>
  <c r="K472" i="4"/>
  <c r="L472" i="4"/>
  <c r="M472" i="4"/>
  <c r="N472" i="4"/>
  <c r="O472" i="4"/>
  <c r="P472" i="4"/>
  <c r="Q472" i="4"/>
  <c r="R472" i="4"/>
  <c r="C473" i="4"/>
  <c r="D473" i="4"/>
  <c r="E473" i="4"/>
  <c r="F473" i="4"/>
  <c r="G473" i="4"/>
  <c r="H473" i="4"/>
  <c r="I473" i="4"/>
  <c r="J473" i="4"/>
  <c r="K473" i="4"/>
  <c r="L473" i="4"/>
  <c r="M473" i="4"/>
  <c r="N473" i="4"/>
  <c r="O473" i="4"/>
  <c r="P473" i="4"/>
  <c r="Q473" i="4"/>
  <c r="R473" i="4"/>
  <c r="C474" i="4"/>
  <c r="D474" i="4"/>
  <c r="E474" i="4"/>
  <c r="F474" i="4"/>
  <c r="G474" i="4"/>
  <c r="H474" i="4"/>
  <c r="I474" i="4"/>
  <c r="J474" i="4"/>
  <c r="K474" i="4"/>
  <c r="L474" i="4"/>
  <c r="M474" i="4"/>
  <c r="N474" i="4"/>
  <c r="O474" i="4"/>
  <c r="P474" i="4"/>
  <c r="Q474" i="4"/>
  <c r="R474" i="4"/>
  <c r="C475" i="4"/>
  <c r="D475" i="4"/>
  <c r="E475" i="4"/>
  <c r="F475" i="4"/>
  <c r="G475" i="4"/>
  <c r="H475" i="4"/>
  <c r="I475" i="4"/>
  <c r="J475" i="4"/>
  <c r="K475" i="4"/>
  <c r="L475" i="4"/>
  <c r="M475" i="4"/>
  <c r="N475" i="4"/>
  <c r="O475" i="4"/>
  <c r="P475" i="4"/>
  <c r="Q475" i="4"/>
  <c r="R475" i="4"/>
  <c r="C476" i="4"/>
  <c r="D476" i="4"/>
  <c r="E476" i="4"/>
  <c r="F476" i="4"/>
  <c r="G476" i="4"/>
  <c r="H476" i="4"/>
  <c r="I476" i="4"/>
  <c r="J476" i="4"/>
  <c r="K476" i="4"/>
  <c r="L476" i="4"/>
  <c r="M476" i="4"/>
  <c r="N476" i="4"/>
  <c r="O476" i="4"/>
  <c r="P476" i="4"/>
  <c r="Q476" i="4"/>
  <c r="R476" i="4"/>
  <c r="C477" i="4"/>
  <c r="D477" i="4"/>
  <c r="E477" i="4"/>
  <c r="F477" i="4"/>
  <c r="G477" i="4"/>
  <c r="H477" i="4"/>
  <c r="I477" i="4"/>
  <c r="J477" i="4"/>
  <c r="K477" i="4"/>
  <c r="L477" i="4"/>
  <c r="M477" i="4"/>
  <c r="N477" i="4"/>
  <c r="O477" i="4"/>
  <c r="P477" i="4"/>
  <c r="Q477" i="4"/>
  <c r="R477" i="4"/>
  <c r="C478" i="4"/>
  <c r="D478" i="4"/>
  <c r="E478" i="4"/>
  <c r="F478" i="4"/>
  <c r="G478" i="4"/>
  <c r="H478" i="4"/>
  <c r="I478" i="4"/>
  <c r="J478" i="4"/>
  <c r="K478" i="4"/>
  <c r="L478" i="4"/>
  <c r="M478" i="4"/>
  <c r="N478" i="4"/>
  <c r="O478" i="4"/>
  <c r="P478" i="4"/>
  <c r="Q478" i="4"/>
  <c r="R478" i="4"/>
  <c r="C479" i="4"/>
  <c r="D479" i="4"/>
  <c r="E479" i="4"/>
  <c r="F479" i="4"/>
  <c r="G479" i="4"/>
  <c r="H479" i="4"/>
  <c r="I479" i="4"/>
  <c r="J479" i="4"/>
  <c r="K479" i="4"/>
  <c r="L479" i="4"/>
  <c r="M479" i="4"/>
  <c r="N479" i="4"/>
  <c r="O479" i="4"/>
  <c r="P479" i="4"/>
  <c r="Q479" i="4"/>
  <c r="R479" i="4"/>
  <c r="C480" i="4"/>
  <c r="D480" i="4"/>
  <c r="E480" i="4"/>
  <c r="F480" i="4"/>
  <c r="G480" i="4"/>
  <c r="H480" i="4"/>
  <c r="I480" i="4"/>
  <c r="J480" i="4"/>
  <c r="K480" i="4"/>
  <c r="L480" i="4"/>
  <c r="M480" i="4"/>
  <c r="N480" i="4"/>
  <c r="O480" i="4"/>
  <c r="P480" i="4"/>
  <c r="Q480" i="4"/>
  <c r="R480" i="4"/>
  <c r="C481" i="4"/>
  <c r="D481" i="4"/>
  <c r="E481" i="4"/>
  <c r="F481" i="4"/>
  <c r="G481" i="4"/>
  <c r="H481" i="4"/>
  <c r="I481" i="4"/>
  <c r="J481" i="4"/>
  <c r="K481" i="4"/>
  <c r="L481" i="4"/>
  <c r="M481" i="4"/>
  <c r="N481" i="4"/>
  <c r="O481" i="4"/>
  <c r="P481" i="4"/>
  <c r="Q481" i="4"/>
  <c r="R481" i="4"/>
  <c r="C482" i="4"/>
  <c r="D482" i="4"/>
  <c r="E482" i="4"/>
  <c r="F482" i="4"/>
  <c r="G482" i="4"/>
  <c r="H482" i="4"/>
  <c r="I482" i="4"/>
  <c r="J482" i="4"/>
  <c r="K482" i="4"/>
  <c r="L482" i="4"/>
  <c r="M482" i="4"/>
  <c r="N482" i="4"/>
  <c r="O482" i="4"/>
  <c r="P482" i="4"/>
  <c r="Q482" i="4"/>
  <c r="R482" i="4"/>
  <c r="C483" i="4"/>
  <c r="D483" i="4"/>
  <c r="E483" i="4"/>
  <c r="F483" i="4"/>
  <c r="G483" i="4"/>
  <c r="H483" i="4"/>
  <c r="I483" i="4"/>
  <c r="J483" i="4"/>
  <c r="K483" i="4"/>
  <c r="L483" i="4"/>
  <c r="M483" i="4"/>
  <c r="N483" i="4"/>
  <c r="O483" i="4"/>
  <c r="P483" i="4"/>
  <c r="Q483" i="4"/>
  <c r="R483" i="4"/>
  <c r="C484" i="4"/>
  <c r="D484" i="4"/>
  <c r="E484" i="4"/>
  <c r="F484" i="4"/>
  <c r="G484" i="4"/>
  <c r="H484" i="4"/>
  <c r="I484" i="4"/>
  <c r="J484" i="4"/>
  <c r="K484" i="4"/>
  <c r="L484" i="4"/>
  <c r="M484" i="4"/>
  <c r="N484" i="4"/>
  <c r="O484" i="4"/>
  <c r="P484" i="4"/>
  <c r="Q484" i="4"/>
  <c r="R484" i="4"/>
  <c r="C485" i="4"/>
  <c r="D485" i="4"/>
  <c r="E485" i="4"/>
  <c r="F485" i="4"/>
  <c r="G485" i="4"/>
  <c r="H485" i="4"/>
  <c r="I485" i="4"/>
  <c r="J485" i="4"/>
  <c r="K485" i="4"/>
  <c r="L485" i="4"/>
  <c r="M485" i="4"/>
  <c r="N485" i="4"/>
  <c r="O485" i="4"/>
  <c r="P485" i="4"/>
  <c r="Q485" i="4"/>
  <c r="R485" i="4"/>
  <c r="C486" i="4"/>
  <c r="D486" i="4"/>
  <c r="E486" i="4"/>
  <c r="F486" i="4"/>
  <c r="G486" i="4"/>
  <c r="H486" i="4"/>
  <c r="I486" i="4"/>
  <c r="J486" i="4"/>
  <c r="K486" i="4"/>
  <c r="L486" i="4"/>
  <c r="M486" i="4"/>
  <c r="N486" i="4"/>
  <c r="O486" i="4"/>
  <c r="P486" i="4"/>
  <c r="Q486" i="4"/>
  <c r="R486" i="4"/>
  <c r="C487" i="4"/>
  <c r="D487" i="4"/>
  <c r="E487" i="4"/>
  <c r="F487" i="4"/>
  <c r="G487" i="4"/>
  <c r="H487" i="4"/>
  <c r="I487" i="4"/>
  <c r="J487" i="4"/>
  <c r="K487" i="4"/>
  <c r="L487" i="4"/>
  <c r="M487" i="4"/>
  <c r="N487" i="4"/>
  <c r="O487" i="4"/>
  <c r="P487" i="4"/>
  <c r="Q487" i="4"/>
  <c r="R487" i="4"/>
  <c r="C488" i="4"/>
  <c r="D488" i="4"/>
  <c r="E488" i="4"/>
  <c r="F488" i="4"/>
  <c r="G488" i="4"/>
  <c r="H488" i="4"/>
  <c r="I488" i="4"/>
  <c r="J488" i="4"/>
  <c r="K488" i="4"/>
  <c r="L488" i="4"/>
  <c r="M488" i="4"/>
  <c r="N488" i="4"/>
  <c r="O488" i="4"/>
  <c r="P488" i="4"/>
  <c r="Q488" i="4"/>
  <c r="R488" i="4"/>
  <c r="C489" i="4"/>
  <c r="D489" i="4"/>
  <c r="E489" i="4"/>
  <c r="F489" i="4"/>
  <c r="G489" i="4"/>
  <c r="H489" i="4"/>
  <c r="I489" i="4"/>
  <c r="J489" i="4"/>
  <c r="K489" i="4"/>
  <c r="L489" i="4"/>
  <c r="M489" i="4"/>
  <c r="N489" i="4"/>
  <c r="O489" i="4"/>
  <c r="P489" i="4"/>
  <c r="Q489" i="4"/>
  <c r="R489" i="4"/>
  <c r="C490" i="4"/>
  <c r="D490" i="4"/>
  <c r="E490" i="4"/>
  <c r="F490" i="4"/>
  <c r="G490" i="4"/>
  <c r="H490" i="4"/>
  <c r="I490" i="4"/>
  <c r="J490" i="4"/>
  <c r="K490" i="4"/>
  <c r="L490" i="4"/>
  <c r="M490" i="4"/>
  <c r="N490" i="4"/>
  <c r="O490" i="4"/>
  <c r="P490" i="4"/>
  <c r="Q490" i="4"/>
  <c r="R490" i="4"/>
  <c r="C491" i="4"/>
  <c r="D491" i="4"/>
  <c r="E491" i="4"/>
  <c r="F491" i="4"/>
  <c r="G491" i="4"/>
  <c r="H491" i="4"/>
  <c r="I491" i="4"/>
  <c r="J491" i="4"/>
  <c r="K491" i="4"/>
  <c r="L491" i="4"/>
  <c r="M491" i="4"/>
  <c r="N491" i="4"/>
  <c r="O491" i="4"/>
  <c r="P491" i="4"/>
  <c r="Q491" i="4"/>
  <c r="R491" i="4"/>
  <c r="C492" i="4"/>
  <c r="D492" i="4"/>
  <c r="E492" i="4"/>
  <c r="F492" i="4"/>
  <c r="G492" i="4"/>
  <c r="H492" i="4"/>
  <c r="I492" i="4"/>
  <c r="J492" i="4"/>
  <c r="K492" i="4"/>
  <c r="L492" i="4"/>
  <c r="M492" i="4"/>
  <c r="N492" i="4"/>
  <c r="O492" i="4"/>
  <c r="P492" i="4"/>
  <c r="Q492" i="4"/>
  <c r="R492" i="4"/>
  <c r="C493" i="4"/>
  <c r="D493" i="4"/>
  <c r="E493" i="4"/>
  <c r="F493" i="4"/>
  <c r="G493" i="4"/>
  <c r="H493" i="4"/>
  <c r="I493" i="4"/>
  <c r="J493" i="4"/>
  <c r="K493" i="4"/>
  <c r="L493" i="4"/>
  <c r="M493" i="4"/>
  <c r="N493" i="4"/>
  <c r="O493" i="4"/>
  <c r="P493" i="4"/>
  <c r="Q493" i="4"/>
  <c r="R493" i="4"/>
  <c r="C494" i="4"/>
  <c r="D494" i="4"/>
  <c r="E494" i="4"/>
  <c r="F494" i="4"/>
  <c r="G494" i="4"/>
  <c r="H494" i="4"/>
  <c r="I494" i="4"/>
  <c r="J494" i="4"/>
  <c r="K494" i="4"/>
  <c r="L494" i="4"/>
  <c r="M494" i="4"/>
  <c r="N494" i="4"/>
  <c r="O494" i="4"/>
  <c r="P494" i="4"/>
  <c r="Q494" i="4"/>
  <c r="R494" i="4"/>
  <c r="C495" i="4"/>
  <c r="D495" i="4"/>
  <c r="E495" i="4"/>
  <c r="F495" i="4"/>
  <c r="G495" i="4"/>
  <c r="H495" i="4"/>
  <c r="I495" i="4"/>
  <c r="J495" i="4"/>
  <c r="K495" i="4"/>
  <c r="L495" i="4"/>
  <c r="M495" i="4"/>
  <c r="N495" i="4"/>
  <c r="O495" i="4"/>
  <c r="P495" i="4"/>
  <c r="Q495" i="4"/>
  <c r="R495" i="4"/>
  <c r="C496" i="4"/>
  <c r="D496" i="4"/>
  <c r="E496" i="4"/>
  <c r="F496" i="4"/>
  <c r="G496" i="4"/>
  <c r="H496" i="4"/>
  <c r="I496" i="4"/>
  <c r="J496" i="4"/>
  <c r="K496" i="4"/>
  <c r="L496" i="4"/>
  <c r="M496" i="4"/>
  <c r="N496" i="4"/>
  <c r="O496" i="4"/>
  <c r="P496" i="4"/>
  <c r="Q496" i="4"/>
  <c r="R496" i="4"/>
  <c r="C497" i="4"/>
  <c r="D497" i="4"/>
  <c r="E497" i="4"/>
  <c r="F497" i="4"/>
  <c r="G497" i="4"/>
  <c r="H497" i="4"/>
  <c r="I497" i="4"/>
  <c r="J497" i="4"/>
  <c r="K497" i="4"/>
  <c r="L497" i="4"/>
  <c r="M497" i="4"/>
  <c r="N497" i="4"/>
  <c r="O497" i="4"/>
  <c r="P497" i="4"/>
  <c r="Q497" i="4"/>
  <c r="R497" i="4"/>
  <c r="C498" i="4"/>
  <c r="D498" i="4"/>
  <c r="E498" i="4"/>
  <c r="F498" i="4"/>
  <c r="G498" i="4"/>
  <c r="H498" i="4"/>
  <c r="I498" i="4"/>
  <c r="J498" i="4"/>
  <c r="K498" i="4"/>
  <c r="L498" i="4"/>
  <c r="M498" i="4"/>
  <c r="N498" i="4"/>
  <c r="O498" i="4"/>
  <c r="P498" i="4"/>
  <c r="Q498" i="4"/>
  <c r="R498" i="4"/>
  <c r="C499" i="4"/>
  <c r="D499" i="4"/>
  <c r="E499" i="4"/>
  <c r="F499" i="4"/>
  <c r="G499" i="4"/>
  <c r="H499" i="4"/>
  <c r="I499" i="4"/>
  <c r="J499" i="4"/>
  <c r="K499" i="4"/>
  <c r="L499" i="4"/>
  <c r="M499" i="4"/>
  <c r="N499" i="4"/>
  <c r="O499" i="4"/>
  <c r="P499" i="4"/>
  <c r="Q499" i="4"/>
  <c r="R499" i="4"/>
  <c r="C500" i="4"/>
  <c r="D500" i="4"/>
  <c r="E500" i="4"/>
  <c r="F500" i="4"/>
  <c r="G500" i="4"/>
  <c r="H500" i="4"/>
  <c r="I500" i="4"/>
  <c r="J500" i="4"/>
  <c r="K500" i="4"/>
  <c r="L500" i="4"/>
  <c r="M500" i="4"/>
  <c r="N500" i="4"/>
  <c r="O500" i="4"/>
  <c r="P500" i="4"/>
  <c r="Q500" i="4"/>
  <c r="R500" i="4"/>
  <c r="C501" i="4"/>
  <c r="D501" i="4"/>
  <c r="E501" i="4"/>
  <c r="F501" i="4"/>
  <c r="G501" i="4"/>
  <c r="H501" i="4"/>
  <c r="I501" i="4"/>
  <c r="J501" i="4"/>
  <c r="K501" i="4"/>
  <c r="L501" i="4"/>
  <c r="M501" i="4"/>
  <c r="N501" i="4"/>
  <c r="O501" i="4"/>
  <c r="P501" i="4"/>
  <c r="Q501" i="4"/>
  <c r="R501" i="4"/>
  <c r="C502" i="4"/>
  <c r="D502" i="4"/>
  <c r="E502" i="4"/>
  <c r="F502" i="4"/>
  <c r="G502" i="4"/>
  <c r="H502" i="4"/>
  <c r="I502" i="4"/>
  <c r="J502" i="4"/>
  <c r="K502" i="4"/>
  <c r="L502" i="4"/>
  <c r="M502" i="4"/>
  <c r="N502" i="4"/>
  <c r="O502" i="4"/>
  <c r="P502" i="4"/>
  <c r="Q502" i="4"/>
  <c r="R502" i="4"/>
  <c r="C503" i="4"/>
  <c r="D503" i="4"/>
  <c r="E503" i="4"/>
  <c r="F503" i="4"/>
  <c r="G503" i="4"/>
  <c r="H503" i="4"/>
  <c r="I503" i="4"/>
  <c r="J503" i="4"/>
  <c r="K503" i="4"/>
  <c r="L503" i="4"/>
  <c r="M503" i="4"/>
  <c r="N503" i="4"/>
  <c r="O503" i="4"/>
  <c r="P503" i="4"/>
  <c r="Q503" i="4"/>
  <c r="R503" i="4"/>
  <c r="C504" i="4"/>
  <c r="D504" i="4"/>
  <c r="E504" i="4"/>
  <c r="F504" i="4"/>
  <c r="G504" i="4"/>
  <c r="H504" i="4"/>
  <c r="I504" i="4"/>
  <c r="J504" i="4"/>
  <c r="K504" i="4"/>
  <c r="L504" i="4"/>
  <c r="M504" i="4"/>
  <c r="N504" i="4"/>
  <c r="O504" i="4"/>
  <c r="P504" i="4"/>
  <c r="Q504" i="4"/>
  <c r="R504" i="4"/>
  <c r="C505" i="4"/>
  <c r="D505" i="4"/>
  <c r="E505" i="4"/>
  <c r="F505" i="4"/>
  <c r="G505" i="4"/>
  <c r="H505" i="4"/>
  <c r="I505" i="4"/>
  <c r="J505" i="4"/>
  <c r="K505" i="4"/>
  <c r="L505" i="4"/>
  <c r="M505" i="4"/>
  <c r="N505" i="4"/>
  <c r="O505" i="4"/>
  <c r="P505" i="4"/>
  <c r="Q505" i="4"/>
  <c r="R505" i="4"/>
  <c r="C506" i="4"/>
  <c r="D506" i="4"/>
  <c r="E506" i="4"/>
  <c r="F506" i="4"/>
  <c r="G506" i="4"/>
  <c r="H506" i="4"/>
  <c r="I506" i="4"/>
  <c r="J506" i="4"/>
  <c r="K506" i="4"/>
  <c r="L506" i="4"/>
  <c r="M506" i="4"/>
  <c r="N506" i="4"/>
  <c r="O506" i="4"/>
  <c r="P506" i="4"/>
  <c r="Q506" i="4"/>
  <c r="R506" i="4"/>
  <c r="C507" i="4"/>
  <c r="D507" i="4"/>
  <c r="E507" i="4"/>
  <c r="F507" i="4"/>
  <c r="G507" i="4"/>
  <c r="H507" i="4"/>
  <c r="I507" i="4"/>
  <c r="J507" i="4"/>
  <c r="K507" i="4"/>
  <c r="L507" i="4"/>
  <c r="M507" i="4"/>
  <c r="N507" i="4"/>
  <c r="O507" i="4"/>
  <c r="P507" i="4"/>
  <c r="Q507" i="4"/>
  <c r="R507" i="4"/>
  <c r="C508" i="4"/>
  <c r="D508" i="4"/>
  <c r="E508" i="4"/>
  <c r="F508" i="4"/>
  <c r="G508" i="4"/>
  <c r="H508" i="4"/>
  <c r="I508" i="4"/>
  <c r="J508" i="4"/>
  <c r="K508" i="4"/>
  <c r="L508" i="4"/>
  <c r="M508" i="4"/>
  <c r="N508" i="4"/>
  <c r="O508" i="4"/>
  <c r="P508" i="4"/>
  <c r="Q508" i="4"/>
  <c r="R508" i="4"/>
  <c r="C509" i="4"/>
  <c r="D509" i="4"/>
  <c r="E509" i="4"/>
  <c r="F509" i="4"/>
  <c r="G509" i="4"/>
  <c r="H509" i="4"/>
  <c r="I509" i="4"/>
  <c r="J509" i="4"/>
  <c r="K509" i="4"/>
  <c r="L509" i="4"/>
  <c r="M509" i="4"/>
  <c r="N509" i="4"/>
  <c r="O509" i="4"/>
  <c r="P509" i="4"/>
  <c r="Q509" i="4"/>
  <c r="R509" i="4"/>
  <c r="C510" i="4"/>
  <c r="D510" i="4"/>
  <c r="E510" i="4"/>
  <c r="F510" i="4"/>
  <c r="G510" i="4"/>
  <c r="H510" i="4"/>
  <c r="I510" i="4"/>
  <c r="J510" i="4"/>
  <c r="K510" i="4"/>
  <c r="L510" i="4"/>
  <c r="M510" i="4"/>
  <c r="N510" i="4"/>
  <c r="O510" i="4"/>
  <c r="P510" i="4"/>
  <c r="Q510" i="4"/>
  <c r="R510" i="4"/>
  <c r="C511" i="4"/>
  <c r="D511" i="4"/>
  <c r="E511" i="4"/>
  <c r="F511" i="4"/>
  <c r="G511" i="4"/>
  <c r="H511" i="4"/>
  <c r="I511" i="4"/>
  <c r="J511" i="4"/>
  <c r="K511" i="4"/>
  <c r="L511" i="4"/>
  <c r="M511" i="4"/>
  <c r="N511" i="4"/>
  <c r="O511" i="4"/>
  <c r="P511" i="4"/>
  <c r="Q511" i="4"/>
  <c r="R511" i="4"/>
  <c r="C512" i="4"/>
  <c r="D512" i="4"/>
  <c r="E512" i="4"/>
  <c r="F512" i="4"/>
  <c r="G512" i="4"/>
  <c r="H512" i="4"/>
  <c r="I512" i="4"/>
  <c r="J512" i="4"/>
  <c r="K512" i="4"/>
  <c r="L512" i="4"/>
  <c r="M512" i="4"/>
  <c r="N512" i="4"/>
  <c r="O512" i="4"/>
  <c r="P512" i="4"/>
  <c r="Q512" i="4"/>
  <c r="R512" i="4"/>
  <c r="C513" i="4"/>
  <c r="D513" i="4"/>
  <c r="E513" i="4"/>
  <c r="F513" i="4"/>
  <c r="G513" i="4"/>
  <c r="H513" i="4"/>
  <c r="I513" i="4"/>
  <c r="J513" i="4"/>
  <c r="K513" i="4"/>
  <c r="L513" i="4"/>
  <c r="M513" i="4"/>
  <c r="N513" i="4"/>
  <c r="O513" i="4"/>
  <c r="P513" i="4"/>
  <c r="Q513" i="4"/>
  <c r="R513" i="4"/>
  <c r="C514" i="4"/>
  <c r="D514" i="4"/>
  <c r="E514" i="4"/>
  <c r="F514" i="4"/>
  <c r="G514" i="4"/>
  <c r="H514" i="4"/>
  <c r="I514" i="4"/>
  <c r="J514" i="4"/>
  <c r="K514" i="4"/>
  <c r="L514" i="4"/>
  <c r="M514" i="4"/>
  <c r="N514" i="4"/>
  <c r="O514" i="4"/>
  <c r="P514" i="4"/>
  <c r="Q514" i="4"/>
  <c r="R514" i="4"/>
  <c r="C515" i="4"/>
  <c r="D515" i="4"/>
  <c r="E515" i="4"/>
  <c r="F515" i="4"/>
  <c r="G515" i="4"/>
  <c r="H515" i="4"/>
  <c r="I515" i="4"/>
  <c r="J515" i="4"/>
  <c r="K515" i="4"/>
  <c r="L515" i="4"/>
  <c r="M515" i="4"/>
  <c r="N515" i="4"/>
  <c r="O515" i="4"/>
  <c r="P515" i="4"/>
  <c r="Q515" i="4"/>
  <c r="R515" i="4"/>
  <c r="C516" i="4"/>
  <c r="D516" i="4"/>
  <c r="E516" i="4"/>
  <c r="F516" i="4"/>
  <c r="G516" i="4"/>
  <c r="H516" i="4"/>
  <c r="I516" i="4"/>
  <c r="J516" i="4"/>
  <c r="K516" i="4"/>
  <c r="L516" i="4"/>
  <c r="M516" i="4"/>
  <c r="N516" i="4"/>
  <c r="O516" i="4"/>
  <c r="P516" i="4"/>
  <c r="Q516" i="4"/>
  <c r="R516" i="4"/>
  <c r="C517" i="4"/>
  <c r="D517" i="4"/>
  <c r="E517" i="4"/>
  <c r="F517" i="4"/>
  <c r="G517" i="4"/>
  <c r="H517" i="4"/>
  <c r="I517" i="4"/>
  <c r="J517" i="4"/>
  <c r="K517" i="4"/>
  <c r="L517" i="4"/>
  <c r="M517" i="4"/>
  <c r="N517" i="4"/>
  <c r="O517" i="4"/>
  <c r="P517" i="4"/>
  <c r="Q517" i="4"/>
  <c r="R517" i="4"/>
  <c r="C518" i="4"/>
  <c r="D518" i="4"/>
  <c r="E518" i="4"/>
  <c r="F518" i="4"/>
  <c r="G518" i="4"/>
  <c r="H518" i="4"/>
  <c r="I518" i="4"/>
  <c r="J518" i="4"/>
  <c r="K518" i="4"/>
  <c r="L518" i="4"/>
  <c r="M518" i="4"/>
  <c r="N518" i="4"/>
  <c r="O518" i="4"/>
  <c r="P518" i="4"/>
  <c r="Q518" i="4"/>
  <c r="R518" i="4"/>
  <c r="C519" i="4"/>
  <c r="D519" i="4"/>
  <c r="E519" i="4"/>
  <c r="F519" i="4"/>
  <c r="G519" i="4"/>
  <c r="H519" i="4"/>
  <c r="I519" i="4"/>
  <c r="J519" i="4"/>
  <c r="K519" i="4"/>
  <c r="L519" i="4"/>
  <c r="M519" i="4"/>
  <c r="N519" i="4"/>
  <c r="O519" i="4"/>
  <c r="P519" i="4"/>
  <c r="Q519" i="4"/>
  <c r="R519" i="4"/>
  <c r="C520" i="4"/>
  <c r="D520" i="4"/>
  <c r="E520" i="4"/>
  <c r="F520" i="4"/>
  <c r="G520" i="4"/>
  <c r="H520" i="4"/>
  <c r="I520" i="4"/>
  <c r="J520" i="4"/>
  <c r="K520" i="4"/>
  <c r="L520" i="4"/>
  <c r="M520" i="4"/>
  <c r="N520" i="4"/>
  <c r="O520" i="4"/>
  <c r="P520" i="4"/>
  <c r="Q520" i="4"/>
  <c r="R520" i="4"/>
  <c r="C521" i="4"/>
  <c r="D521" i="4"/>
  <c r="E521" i="4"/>
  <c r="F521" i="4"/>
  <c r="G521" i="4"/>
  <c r="H521" i="4"/>
  <c r="I521" i="4"/>
  <c r="J521" i="4"/>
  <c r="K521" i="4"/>
  <c r="L521" i="4"/>
  <c r="M521" i="4"/>
  <c r="N521" i="4"/>
  <c r="O521" i="4"/>
  <c r="P521" i="4"/>
  <c r="Q521" i="4"/>
  <c r="R521" i="4"/>
  <c r="C522" i="4"/>
  <c r="D522" i="4"/>
  <c r="E522" i="4"/>
  <c r="F522" i="4"/>
  <c r="G522" i="4"/>
  <c r="H522" i="4"/>
  <c r="I522" i="4"/>
  <c r="J522" i="4"/>
  <c r="K522" i="4"/>
  <c r="L522" i="4"/>
  <c r="M522" i="4"/>
  <c r="N522" i="4"/>
  <c r="O522" i="4"/>
  <c r="P522" i="4"/>
  <c r="Q522" i="4"/>
  <c r="R522" i="4"/>
  <c r="C523" i="4"/>
  <c r="D523" i="4"/>
  <c r="E523" i="4"/>
  <c r="F523" i="4"/>
  <c r="G523" i="4"/>
  <c r="H523" i="4"/>
  <c r="I523" i="4"/>
  <c r="J523" i="4"/>
  <c r="K523" i="4"/>
  <c r="L523" i="4"/>
  <c r="M523" i="4"/>
  <c r="N523" i="4"/>
  <c r="O523" i="4"/>
  <c r="P523" i="4"/>
  <c r="Q523" i="4"/>
  <c r="R523" i="4"/>
  <c r="C524" i="4"/>
  <c r="D524" i="4"/>
  <c r="E524" i="4"/>
  <c r="F524" i="4"/>
  <c r="G524" i="4"/>
  <c r="H524" i="4"/>
  <c r="I524" i="4"/>
  <c r="J524" i="4"/>
  <c r="K524" i="4"/>
  <c r="L524" i="4"/>
  <c r="M524" i="4"/>
  <c r="N524" i="4"/>
  <c r="O524" i="4"/>
  <c r="P524" i="4"/>
  <c r="Q524" i="4"/>
  <c r="R524" i="4"/>
  <c r="C525" i="4"/>
  <c r="D525" i="4"/>
  <c r="E525" i="4"/>
  <c r="F525" i="4"/>
  <c r="G525" i="4"/>
  <c r="H525" i="4"/>
  <c r="I525" i="4"/>
  <c r="J525" i="4"/>
  <c r="K525" i="4"/>
  <c r="L525" i="4"/>
  <c r="M525" i="4"/>
  <c r="N525" i="4"/>
  <c r="O525" i="4"/>
  <c r="P525" i="4"/>
  <c r="Q525" i="4"/>
  <c r="R525" i="4"/>
  <c r="C526" i="4"/>
  <c r="D526" i="4"/>
  <c r="E526" i="4"/>
  <c r="F526" i="4"/>
  <c r="G526" i="4"/>
  <c r="H526" i="4"/>
  <c r="I526" i="4"/>
  <c r="J526" i="4"/>
  <c r="K526" i="4"/>
  <c r="L526" i="4"/>
  <c r="M526" i="4"/>
  <c r="N526" i="4"/>
  <c r="O526" i="4"/>
  <c r="P526" i="4"/>
  <c r="Q526" i="4"/>
  <c r="R526" i="4"/>
  <c r="C527" i="4"/>
  <c r="D527" i="4"/>
  <c r="E527" i="4"/>
  <c r="F527" i="4"/>
  <c r="G527" i="4"/>
  <c r="H527" i="4"/>
  <c r="I527" i="4"/>
  <c r="J527" i="4"/>
  <c r="K527" i="4"/>
  <c r="L527" i="4"/>
  <c r="M527" i="4"/>
  <c r="N527" i="4"/>
  <c r="O527" i="4"/>
  <c r="P527" i="4"/>
  <c r="Q527" i="4"/>
  <c r="R527" i="4"/>
  <c r="C528" i="4"/>
  <c r="D528" i="4"/>
  <c r="E528" i="4"/>
  <c r="F528" i="4"/>
  <c r="G528" i="4"/>
  <c r="H528" i="4"/>
  <c r="I528" i="4"/>
  <c r="J528" i="4"/>
  <c r="K528" i="4"/>
  <c r="L528" i="4"/>
  <c r="M528" i="4"/>
  <c r="N528" i="4"/>
  <c r="O528" i="4"/>
  <c r="P528" i="4"/>
  <c r="Q528" i="4"/>
  <c r="R528" i="4"/>
  <c r="C529" i="4"/>
  <c r="D529" i="4"/>
  <c r="E529" i="4"/>
  <c r="F529" i="4"/>
  <c r="G529" i="4"/>
  <c r="H529" i="4"/>
  <c r="I529" i="4"/>
  <c r="J529" i="4"/>
  <c r="K529" i="4"/>
  <c r="L529" i="4"/>
  <c r="M529" i="4"/>
  <c r="N529" i="4"/>
  <c r="O529" i="4"/>
  <c r="P529" i="4"/>
  <c r="Q529" i="4"/>
  <c r="R529" i="4"/>
  <c r="C530" i="4"/>
  <c r="D530" i="4"/>
  <c r="E530" i="4"/>
  <c r="F530" i="4"/>
  <c r="G530" i="4"/>
  <c r="H530" i="4"/>
  <c r="I530" i="4"/>
  <c r="J530" i="4"/>
  <c r="K530" i="4"/>
  <c r="L530" i="4"/>
  <c r="M530" i="4"/>
  <c r="N530" i="4"/>
  <c r="O530" i="4"/>
  <c r="P530" i="4"/>
  <c r="Q530" i="4"/>
  <c r="R530" i="4"/>
  <c r="C531" i="4"/>
  <c r="D531" i="4"/>
  <c r="E531" i="4"/>
  <c r="F531" i="4"/>
  <c r="G531" i="4"/>
  <c r="H531" i="4"/>
  <c r="I531" i="4"/>
  <c r="J531" i="4"/>
  <c r="K531" i="4"/>
  <c r="L531" i="4"/>
  <c r="M531" i="4"/>
  <c r="N531" i="4"/>
  <c r="O531" i="4"/>
  <c r="P531" i="4"/>
  <c r="Q531" i="4"/>
  <c r="R531" i="4"/>
  <c r="C532" i="4"/>
  <c r="D532" i="4"/>
  <c r="E532" i="4"/>
  <c r="F532" i="4"/>
  <c r="G532" i="4"/>
  <c r="H532" i="4"/>
  <c r="I532" i="4"/>
  <c r="J532" i="4"/>
  <c r="K532" i="4"/>
  <c r="L532" i="4"/>
  <c r="M532" i="4"/>
  <c r="N532" i="4"/>
  <c r="O532" i="4"/>
  <c r="P532" i="4"/>
  <c r="Q532" i="4"/>
  <c r="R532" i="4"/>
  <c r="C533" i="4"/>
  <c r="D533" i="4"/>
  <c r="E533" i="4"/>
  <c r="F533" i="4"/>
  <c r="G533" i="4"/>
  <c r="H533" i="4"/>
  <c r="I533" i="4"/>
  <c r="J533" i="4"/>
  <c r="K533" i="4"/>
  <c r="L533" i="4"/>
  <c r="M533" i="4"/>
  <c r="N533" i="4"/>
  <c r="O533" i="4"/>
  <c r="P533" i="4"/>
  <c r="Q533" i="4"/>
  <c r="R533" i="4"/>
  <c r="C534" i="4"/>
  <c r="D534" i="4"/>
  <c r="E534" i="4"/>
  <c r="F534" i="4"/>
  <c r="G534" i="4"/>
  <c r="H534" i="4"/>
  <c r="I534" i="4"/>
  <c r="J534" i="4"/>
  <c r="K534" i="4"/>
  <c r="L534" i="4"/>
  <c r="M534" i="4"/>
  <c r="N534" i="4"/>
  <c r="O534" i="4"/>
  <c r="P534" i="4"/>
  <c r="Q534" i="4"/>
  <c r="R534" i="4"/>
  <c r="C535" i="4"/>
  <c r="D535" i="4"/>
  <c r="E535" i="4"/>
  <c r="F535" i="4"/>
  <c r="G535" i="4"/>
  <c r="H535" i="4"/>
  <c r="I535" i="4"/>
  <c r="J535" i="4"/>
  <c r="K535" i="4"/>
  <c r="L535" i="4"/>
  <c r="M535" i="4"/>
  <c r="N535" i="4"/>
  <c r="O535" i="4"/>
  <c r="P535" i="4"/>
  <c r="Q535" i="4"/>
  <c r="R535" i="4"/>
  <c r="C536" i="4"/>
  <c r="D536" i="4"/>
  <c r="E536" i="4"/>
  <c r="F536" i="4"/>
  <c r="G536" i="4"/>
  <c r="H536" i="4"/>
  <c r="I536" i="4"/>
  <c r="J536" i="4"/>
  <c r="K536" i="4"/>
  <c r="L536" i="4"/>
  <c r="M536" i="4"/>
  <c r="N536" i="4"/>
  <c r="O536" i="4"/>
  <c r="P536" i="4"/>
  <c r="Q536" i="4"/>
  <c r="R536" i="4"/>
  <c r="C537" i="4"/>
  <c r="D537" i="4"/>
  <c r="E537" i="4"/>
  <c r="F537" i="4"/>
  <c r="G537" i="4"/>
  <c r="H537" i="4"/>
  <c r="I537" i="4"/>
  <c r="J537" i="4"/>
  <c r="K537" i="4"/>
  <c r="L537" i="4"/>
  <c r="M537" i="4"/>
  <c r="N537" i="4"/>
  <c r="O537" i="4"/>
  <c r="P537" i="4"/>
  <c r="Q537" i="4"/>
  <c r="R537" i="4"/>
  <c r="C538" i="4"/>
  <c r="D538" i="4"/>
  <c r="E538" i="4"/>
  <c r="F538" i="4"/>
  <c r="G538" i="4"/>
  <c r="H538" i="4"/>
  <c r="I538" i="4"/>
  <c r="J538" i="4"/>
  <c r="K538" i="4"/>
  <c r="L538" i="4"/>
  <c r="M538" i="4"/>
  <c r="N538" i="4"/>
  <c r="O538" i="4"/>
  <c r="P538" i="4"/>
  <c r="Q538" i="4"/>
  <c r="R538" i="4"/>
  <c r="C539" i="4"/>
  <c r="D539" i="4"/>
  <c r="E539" i="4"/>
  <c r="F539" i="4"/>
  <c r="G539" i="4"/>
  <c r="H539" i="4"/>
  <c r="I539" i="4"/>
  <c r="J539" i="4"/>
  <c r="K539" i="4"/>
  <c r="L539" i="4"/>
  <c r="M539" i="4"/>
  <c r="N539" i="4"/>
  <c r="O539" i="4"/>
  <c r="P539" i="4"/>
  <c r="Q539" i="4"/>
  <c r="R539" i="4"/>
  <c r="C540" i="4"/>
  <c r="D540" i="4"/>
  <c r="E540" i="4"/>
  <c r="F540" i="4"/>
  <c r="G540" i="4"/>
  <c r="H540" i="4"/>
  <c r="I540" i="4"/>
  <c r="J540" i="4"/>
  <c r="K540" i="4"/>
  <c r="L540" i="4"/>
  <c r="M540" i="4"/>
  <c r="N540" i="4"/>
  <c r="O540" i="4"/>
  <c r="P540" i="4"/>
  <c r="Q540" i="4"/>
  <c r="R540" i="4"/>
  <c r="C541" i="4"/>
  <c r="D541" i="4"/>
  <c r="E541" i="4"/>
  <c r="F541" i="4"/>
  <c r="G541" i="4"/>
  <c r="H541" i="4"/>
  <c r="I541" i="4"/>
  <c r="J541" i="4"/>
  <c r="K541" i="4"/>
  <c r="L541" i="4"/>
  <c r="M541" i="4"/>
  <c r="N541" i="4"/>
  <c r="O541" i="4"/>
  <c r="P541" i="4"/>
  <c r="Q541" i="4"/>
  <c r="R541" i="4"/>
  <c r="C542" i="4"/>
  <c r="D542" i="4"/>
  <c r="E542" i="4"/>
  <c r="F542" i="4"/>
  <c r="G542" i="4"/>
  <c r="H542" i="4"/>
  <c r="I542" i="4"/>
  <c r="J542" i="4"/>
  <c r="K542" i="4"/>
  <c r="L542" i="4"/>
  <c r="M542" i="4"/>
  <c r="N542" i="4"/>
  <c r="O542" i="4"/>
  <c r="P542" i="4"/>
  <c r="Q542" i="4"/>
  <c r="R542" i="4"/>
  <c r="C543" i="4"/>
  <c r="D543" i="4"/>
  <c r="E543" i="4"/>
  <c r="F543" i="4"/>
  <c r="G543" i="4"/>
  <c r="H543" i="4"/>
  <c r="I543" i="4"/>
  <c r="J543" i="4"/>
  <c r="K543" i="4"/>
  <c r="L543" i="4"/>
  <c r="M543" i="4"/>
  <c r="N543" i="4"/>
  <c r="O543" i="4"/>
  <c r="P543" i="4"/>
  <c r="Q543" i="4"/>
  <c r="R543" i="4"/>
  <c r="C544" i="4"/>
  <c r="D544" i="4"/>
  <c r="E544" i="4"/>
  <c r="F544" i="4"/>
  <c r="G544" i="4"/>
  <c r="H544" i="4"/>
  <c r="I544" i="4"/>
  <c r="J544" i="4"/>
  <c r="K544" i="4"/>
  <c r="L544" i="4"/>
  <c r="M544" i="4"/>
  <c r="N544" i="4"/>
  <c r="O544" i="4"/>
  <c r="P544" i="4"/>
  <c r="Q544" i="4"/>
  <c r="R544" i="4"/>
  <c r="C545" i="4"/>
  <c r="D545" i="4"/>
  <c r="E545" i="4"/>
  <c r="F545" i="4"/>
  <c r="G545" i="4"/>
  <c r="H545" i="4"/>
  <c r="I545" i="4"/>
  <c r="J545" i="4"/>
  <c r="K545" i="4"/>
  <c r="L545" i="4"/>
  <c r="M545" i="4"/>
  <c r="N545" i="4"/>
  <c r="O545" i="4"/>
  <c r="P545" i="4"/>
  <c r="Q545" i="4"/>
  <c r="R545" i="4"/>
  <c r="C546" i="4"/>
  <c r="D546" i="4"/>
  <c r="E546" i="4"/>
  <c r="F546" i="4"/>
  <c r="G546" i="4"/>
  <c r="H546" i="4"/>
  <c r="I546" i="4"/>
  <c r="J546" i="4"/>
  <c r="K546" i="4"/>
  <c r="L546" i="4"/>
  <c r="M546" i="4"/>
  <c r="N546" i="4"/>
  <c r="O546" i="4"/>
  <c r="P546" i="4"/>
  <c r="Q546" i="4"/>
  <c r="R546" i="4"/>
  <c r="C547" i="4"/>
  <c r="D547" i="4"/>
  <c r="E547" i="4"/>
  <c r="F547" i="4"/>
  <c r="G547" i="4"/>
  <c r="H547" i="4"/>
  <c r="I547" i="4"/>
  <c r="J547" i="4"/>
  <c r="K547" i="4"/>
  <c r="L547" i="4"/>
  <c r="M547" i="4"/>
  <c r="N547" i="4"/>
  <c r="O547" i="4"/>
  <c r="P547" i="4"/>
  <c r="Q547" i="4"/>
  <c r="R547" i="4"/>
  <c r="C548" i="4"/>
  <c r="D548" i="4"/>
  <c r="E548" i="4"/>
  <c r="F548" i="4"/>
  <c r="G548" i="4"/>
  <c r="H548" i="4"/>
  <c r="I548" i="4"/>
  <c r="J548" i="4"/>
  <c r="K548" i="4"/>
  <c r="L548" i="4"/>
  <c r="M548" i="4"/>
  <c r="N548" i="4"/>
  <c r="O548" i="4"/>
  <c r="P548" i="4"/>
  <c r="Q548" i="4"/>
  <c r="R548" i="4"/>
  <c r="C549" i="4"/>
  <c r="D549" i="4"/>
  <c r="E549" i="4"/>
  <c r="F549" i="4"/>
  <c r="G549" i="4"/>
  <c r="H549" i="4"/>
  <c r="I549" i="4"/>
  <c r="J549" i="4"/>
  <c r="K549" i="4"/>
  <c r="L549" i="4"/>
  <c r="M549" i="4"/>
  <c r="N549" i="4"/>
  <c r="O549" i="4"/>
  <c r="P549" i="4"/>
  <c r="Q549" i="4"/>
  <c r="R549" i="4"/>
  <c r="C550" i="4"/>
  <c r="D550" i="4"/>
  <c r="E550" i="4"/>
  <c r="F550" i="4"/>
  <c r="G550" i="4"/>
  <c r="H550" i="4"/>
  <c r="I550" i="4"/>
  <c r="J550" i="4"/>
  <c r="K550" i="4"/>
  <c r="L550" i="4"/>
  <c r="M550" i="4"/>
  <c r="N550" i="4"/>
  <c r="O550" i="4"/>
  <c r="P550" i="4"/>
  <c r="Q550" i="4"/>
  <c r="R550" i="4"/>
  <c r="C551" i="4"/>
  <c r="D551" i="4"/>
  <c r="E551" i="4"/>
  <c r="F551" i="4"/>
  <c r="G551" i="4"/>
  <c r="H551" i="4"/>
  <c r="I551" i="4"/>
  <c r="J551" i="4"/>
  <c r="K551" i="4"/>
  <c r="L551" i="4"/>
  <c r="M551" i="4"/>
  <c r="N551" i="4"/>
  <c r="O551" i="4"/>
  <c r="P551" i="4"/>
  <c r="Q551" i="4"/>
  <c r="R551" i="4"/>
  <c r="C552" i="4"/>
  <c r="D552" i="4"/>
  <c r="E552" i="4"/>
  <c r="F552" i="4"/>
  <c r="G552" i="4"/>
  <c r="H552" i="4"/>
  <c r="I552" i="4"/>
  <c r="J552" i="4"/>
  <c r="K552" i="4"/>
  <c r="L552" i="4"/>
  <c r="M552" i="4"/>
  <c r="N552" i="4"/>
  <c r="O552" i="4"/>
  <c r="P552" i="4"/>
  <c r="Q552" i="4"/>
  <c r="R552" i="4"/>
  <c r="C553" i="4"/>
  <c r="D553" i="4"/>
  <c r="E553" i="4"/>
  <c r="F553" i="4"/>
  <c r="G553" i="4"/>
  <c r="H553" i="4"/>
  <c r="I553" i="4"/>
  <c r="J553" i="4"/>
  <c r="K553" i="4"/>
  <c r="L553" i="4"/>
  <c r="M553" i="4"/>
  <c r="N553" i="4"/>
  <c r="O553" i="4"/>
  <c r="P553" i="4"/>
  <c r="Q553" i="4"/>
  <c r="R553" i="4"/>
  <c r="C554" i="4"/>
  <c r="D554" i="4"/>
  <c r="E554" i="4"/>
  <c r="F554" i="4"/>
  <c r="G554" i="4"/>
  <c r="H554" i="4"/>
  <c r="I554" i="4"/>
  <c r="J554" i="4"/>
  <c r="K554" i="4"/>
  <c r="L554" i="4"/>
  <c r="M554" i="4"/>
  <c r="N554" i="4"/>
  <c r="O554" i="4"/>
  <c r="P554" i="4"/>
  <c r="Q554" i="4"/>
  <c r="R554" i="4"/>
  <c r="C555" i="4"/>
  <c r="D555" i="4"/>
  <c r="E555" i="4"/>
  <c r="F555" i="4"/>
  <c r="G555" i="4"/>
  <c r="H555" i="4"/>
  <c r="I555" i="4"/>
  <c r="J555" i="4"/>
  <c r="K555" i="4"/>
  <c r="L555" i="4"/>
  <c r="M555" i="4"/>
  <c r="N555" i="4"/>
  <c r="O555" i="4"/>
  <c r="P555" i="4"/>
  <c r="Q555" i="4"/>
  <c r="R555" i="4"/>
  <c r="C556" i="4"/>
  <c r="D556" i="4"/>
  <c r="E556" i="4"/>
  <c r="F556" i="4"/>
  <c r="G556" i="4"/>
  <c r="H556" i="4"/>
  <c r="I556" i="4"/>
  <c r="J556" i="4"/>
  <c r="K556" i="4"/>
  <c r="L556" i="4"/>
  <c r="M556" i="4"/>
  <c r="N556" i="4"/>
  <c r="O556" i="4"/>
  <c r="P556" i="4"/>
  <c r="Q556" i="4"/>
  <c r="R556" i="4"/>
  <c r="C557" i="4"/>
  <c r="D557" i="4"/>
  <c r="E557" i="4"/>
  <c r="F557" i="4"/>
  <c r="G557" i="4"/>
  <c r="H557" i="4"/>
  <c r="I557" i="4"/>
  <c r="J557" i="4"/>
  <c r="K557" i="4"/>
  <c r="L557" i="4"/>
  <c r="M557" i="4"/>
  <c r="N557" i="4"/>
  <c r="O557" i="4"/>
  <c r="P557" i="4"/>
  <c r="Q557" i="4"/>
  <c r="R557" i="4"/>
  <c r="C558" i="4"/>
  <c r="D558" i="4"/>
  <c r="E558" i="4"/>
  <c r="F558" i="4"/>
  <c r="G558" i="4"/>
  <c r="H558" i="4"/>
  <c r="I558" i="4"/>
  <c r="J558" i="4"/>
  <c r="K558" i="4"/>
  <c r="L558" i="4"/>
  <c r="M558" i="4"/>
  <c r="N558" i="4"/>
  <c r="O558" i="4"/>
  <c r="P558" i="4"/>
  <c r="Q558" i="4"/>
  <c r="R558" i="4"/>
  <c r="C559" i="4"/>
  <c r="D559" i="4"/>
  <c r="E559" i="4"/>
  <c r="F559" i="4"/>
  <c r="G559" i="4"/>
  <c r="H559" i="4"/>
  <c r="I559" i="4"/>
  <c r="J559" i="4"/>
  <c r="K559" i="4"/>
  <c r="L559" i="4"/>
  <c r="M559" i="4"/>
  <c r="N559" i="4"/>
  <c r="O559" i="4"/>
  <c r="P559" i="4"/>
  <c r="Q559" i="4"/>
  <c r="R559" i="4"/>
  <c r="C560" i="4"/>
  <c r="D560" i="4"/>
  <c r="E560" i="4"/>
  <c r="F560" i="4"/>
  <c r="G560" i="4"/>
  <c r="H560" i="4"/>
  <c r="I560" i="4"/>
  <c r="J560" i="4"/>
  <c r="K560" i="4"/>
  <c r="L560" i="4"/>
  <c r="M560" i="4"/>
  <c r="N560" i="4"/>
  <c r="O560" i="4"/>
  <c r="P560" i="4"/>
  <c r="Q560" i="4"/>
  <c r="R560" i="4"/>
  <c r="C561" i="4"/>
  <c r="D561" i="4"/>
  <c r="E561" i="4"/>
  <c r="F561" i="4"/>
  <c r="G561" i="4"/>
  <c r="H561" i="4"/>
  <c r="I561" i="4"/>
  <c r="J561" i="4"/>
  <c r="K561" i="4"/>
  <c r="L561" i="4"/>
  <c r="M561" i="4"/>
  <c r="N561" i="4"/>
  <c r="O561" i="4"/>
  <c r="P561" i="4"/>
  <c r="Q561" i="4"/>
  <c r="R561" i="4"/>
  <c r="C562" i="4"/>
  <c r="D562" i="4"/>
  <c r="E562" i="4"/>
  <c r="F562" i="4"/>
  <c r="G562" i="4"/>
  <c r="H562" i="4"/>
  <c r="I562" i="4"/>
  <c r="J562" i="4"/>
  <c r="K562" i="4"/>
  <c r="L562" i="4"/>
  <c r="M562" i="4"/>
  <c r="N562" i="4"/>
  <c r="O562" i="4"/>
  <c r="P562" i="4"/>
  <c r="Q562" i="4"/>
  <c r="R562" i="4"/>
  <c r="C563" i="4"/>
  <c r="D563" i="4"/>
  <c r="E563" i="4"/>
  <c r="F563" i="4"/>
  <c r="G563" i="4"/>
  <c r="H563" i="4"/>
  <c r="I563" i="4"/>
  <c r="J563" i="4"/>
  <c r="K563" i="4"/>
  <c r="L563" i="4"/>
  <c r="M563" i="4"/>
  <c r="N563" i="4"/>
  <c r="O563" i="4"/>
  <c r="P563" i="4"/>
  <c r="Q563" i="4"/>
  <c r="R563" i="4"/>
  <c r="C564" i="4"/>
  <c r="D564" i="4"/>
  <c r="E564" i="4"/>
  <c r="F564" i="4"/>
  <c r="G564" i="4"/>
  <c r="H564" i="4"/>
  <c r="I564" i="4"/>
  <c r="J564" i="4"/>
  <c r="K564" i="4"/>
  <c r="L564" i="4"/>
  <c r="M564" i="4"/>
  <c r="N564" i="4"/>
  <c r="O564" i="4"/>
  <c r="P564" i="4"/>
  <c r="Q564" i="4"/>
  <c r="R564" i="4"/>
  <c r="C565" i="4"/>
  <c r="D565" i="4"/>
  <c r="E565" i="4"/>
  <c r="F565" i="4"/>
  <c r="G565" i="4"/>
  <c r="H565" i="4"/>
  <c r="I565" i="4"/>
  <c r="J565" i="4"/>
  <c r="K565" i="4"/>
  <c r="L565" i="4"/>
  <c r="M565" i="4"/>
  <c r="N565" i="4"/>
  <c r="O565" i="4"/>
  <c r="P565" i="4"/>
  <c r="Q565" i="4"/>
  <c r="R565" i="4"/>
  <c r="C566" i="4"/>
  <c r="D566" i="4"/>
  <c r="E566" i="4"/>
  <c r="F566" i="4"/>
  <c r="G566" i="4"/>
  <c r="H566" i="4"/>
  <c r="I566" i="4"/>
  <c r="J566" i="4"/>
  <c r="K566" i="4"/>
  <c r="L566" i="4"/>
  <c r="M566" i="4"/>
  <c r="N566" i="4"/>
  <c r="O566" i="4"/>
  <c r="P566" i="4"/>
  <c r="Q566" i="4"/>
  <c r="R566" i="4"/>
  <c r="C567" i="4"/>
  <c r="D567" i="4"/>
  <c r="E567" i="4"/>
  <c r="F567" i="4"/>
  <c r="G567" i="4"/>
  <c r="H567" i="4"/>
  <c r="I567" i="4"/>
  <c r="J567" i="4"/>
  <c r="K567" i="4"/>
  <c r="L567" i="4"/>
  <c r="M567" i="4"/>
  <c r="N567" i="4"/>
  <c r="O567" i="4"/>
  <c r="P567" i="4"/>
  <c r="Q567" i="4"/>
  <c r="R567" i="4"/>
  <c r="C568" i="4"/>
  <c r="D568" i="4"/>
  <c r="E568" i="4"/>
  <c r="F568" i="4"/>
  <c r="G568" i="4"/>
  <c r="H568" i="4"/>
  <c r="I568" i="4"/>
  <c r="J568" i="4"/>
  <c r="K568" i="4"/>
  <c r="L568" i="4"/>
  <c r="M568" i="4"/>
  <c r="N568" i="4"/>
  <c r="O568" i="4"/>
  <c r="P568" i="4"/>
  <c r="Q568" i="4"/>
  <c r="R568" i="4"/>
  <c r="C569" i="4"/>
  <c r="D569" i="4"/>
  <c r="E569" i="4"/>
  <c r="F569" i="4"/>
  <c r="G569" i="4"/>
  <c r="H569" i="4"/>
  <c r="I569" i="4"/>
  <c r="J569" i="4"/>
  <c r="K569" i="4"/>
  <c r="L569" i="4"/>
  <c r="M569" i="4"/>
  <c r="N569" i="4"/>
  <c r="O569" i="4"/>
  <c r="P569" i="4"/>
  <c r="Q569" i="4"/>
  <c r="R569" i="4"/>
  <c r="C570" i="4"/>
  <c r="D570" i="4"/>
  <c r="E570" i="4"/>
  <c r="F570" i="4"/>
  <c r="G570" i="4"/>
  <c r="H570" i="4"/>
  <c r="I570" i="4"/>
  <c r="J570" i="4"/>
  <c r="K570" i="4"/>
  <c r="L570" i="4"/>
  <c r="M570" i="4"/>
  <c r="N570" i="4"/>
  <c r="O570" i="4"/>
  <c r="P570" i="4"/>
  <c r="Q570" i="4"/>
  <c r="R570" i="4"/>
  <c r="C571" i="4"/>
  <c r="D571" i="4"/>
  <c r="E571" i="4"/>
  <c r="F571" i="4"/>
  <c r="G571" i="4"/>
  <c r="H571" i="4"/>
  <c r="I571" i="4"/>
  <c r="J571" i="4"/>
  <c r="K571" i="4"/>
  <c r="L571" i="4"/>
  <c r="M571" i="4"/>
  <c r="N571" i="4"/>
  <c r="O571" i="4"/>
  <c r="P571" i="4"/>
  <c r="Q571" i="4"/>
  <c r="R571" i="4"/>
  <c r="C572" i="4"/>
  <c r="D572" i="4"/>
  <c r="E572" i="4"/>
  <c r="F572" i="4"/>
  <c r="G572" i="4"/>
  <c r="H572" i="4"/>
  <c r="I572" i="4"/>
  <c r="J572" i="4"/>
  <c r="K572" i="4"/>
  <c r="L572" i="4"/>
  <c r="M572" i="4"/>
  <c r="N572" i="4"/>
  <c r="O572" i="4"/>
  <c r="P572" i="4"/>
  <c r="Q572" i="4"/>
  <c r="R572" i="4"/>
  <c r="C573" i="4"/>
  <c r="D573" i="4"/>
  <c r="E573" i="4"/>
  <c r="F573" i="4"/>
  <c r="G573" i="4"/>
  <c r="H573" i="4"/>
  <c r="I573" i="4"/>
  <c r="J573" i="4"/>
  <c r="K573" i="4"/>
  <c r="L573" i="4"/>
  <c r="M573" i="4"/>
  <c r="N573" i="4"/>
  <c r="O573" i="4"/>
  <c r="P573" i="4"/>
  <c r="Q573" i="4"/>
  <c r="R573" i="4"/>
  <c r="C574" i="4"/>
  <c r="D574" i="4"/>
  <c r="E574" i="4"/>
  <c r="F574" i="4"/>
  <c r="G574" i="4"/>
  <c r="H574" i="4"/>
  <c r="I574" i="4"/>
  <c r="J574" i="4"/>
  <c r="K574" i="4"/>
  <c r="L574" i="4"/>
  <c r="M574" i="4"/>
  <c r="N574" i="4"/>
  <c r="O574" i="4"/>
  <c r="P574" i="4"/>
  <c r="Q574" i="4"/>
  <c r="R574" i="4"/>
  <c r="C575" i="4"/>
  <c r="D575" i="4"/>
  <c r="E575" i="4"/>
  <c r="F575" i="4"/>
  <c r="G575" i="4"/>
  <c r="H575" i="4"/>
  <c r="I575" i="4"/>
  <c r="J575" i="4"/>
  <c r="K575" i="4"/>
  <c r="L575" i="4"/>
  <c r="M575" i="4"/>
  <c r="N575" i="4"/>
  <c r="O575" i="4"/>
  <c r="P575" i="4"/>
  <c r="Q575" i="4"/>
  <c r="R575" i="4"/>
  <c r="C576" i="4"/>
  <c r="D576" i="4"/>
  <c r="E576" i="4"/>
  <c r="F576" i="4"/>
  <c r="G576" i="4"/>
  <c r="H576" i="4"/>
  <c r="I576" i="4"/>
  <c r="J576" i="4"/>
  <c r="K576" i="4"/>
  <c r="L576" i="4"/>
  <c r="M576" i="4"/>
  <c r="N576" i="4"/>
  <c r="O576" i="4"/>
  <c r="P576" i="4"/>
  <c r="Q576" i="4"/>
  <c r="R576" i="4"/>
  <c r="C577" i="4"/>
  <c r="D577" i="4"/>
  <c r="E577" i="4"/>
  <c r="F577" i="4"/>
  <c r="G577" i="4"/>
  <c r="H577" i="4"/>
  <c r="I577" i="4"/>
  <c r="J577" i="4"/>
  <c r="K577" i="4"/>
  <c r="L577" i="4"/>
  <c r="M577" i="4"/>
  <c r="N577" i="4"/>
  <c r="O577" i="4"/>
  <c r="P577" i="4"/>
  <c r="Q577" i="4"/>
  <c r="R577" i="4"/>
  <c r="C578" i="4"/>
  <c r="D578" i="4"/>
  <c r="E578" i="4"/>
  <c r="F578" i="4"/>
  <c r="G578" i="4"/>
  <c r="H578" i="4"/>
  <c r="I578" i="4"/>
  <c r="J578" i="4"/>
  <c r="K578" i="4"/>
  <c r="L578" i="4"/>
  <c r="M578" i="4"/>
  <c r="N578" i="4"/>
  <c r="O578" i="4"/>
  <c r="P578" i="4"/>
  <c r="Q578" i="4"/>
  <c r="R578" i="4"/>
  <c r="C579" i="4"/>
  <c r="D579" i="4"/>
  <c r="E579" i="4"/>
  <c r="F579" i="4"/>
  <c r="G579" i="4"/>
  <c r="H579" i="4"/>
  <c r="I579" i="4"/>
  <c r="J579" i="4"/>
  <c r="K579" i="4"/>
  <c r="L579" i="4"/>
  <c r="M579" i="4"/>
  <c r="N579" i="4"/>
  <c r="O579" i="4"/>
  <c r="P579" i="4"/>
  <c r="Q579" i="4"/>
  <c r="R579" i="4"/>
  <c r="C580" i="4"/>
  <c r="D580" i="4"/>
  <c r="E580" i="4"/>
  <c r="F580" i="4"/>
  <c r="G580" i="4"/>
  <c r="H580" i="4"/>
  <c r="I580" i="4"/>
  <c r="J580" i="4"/>
  <c r="K580" i="4"/>
  <c r="L580" i="4"/>
  <c r="M580" i="4"/>
  <c r="N580" i="4"/>
  <c r="O580" i="4"/>
  <c r="P580" i="4"/>
  <c r="Q580" i="4"/>
  <c r="R580" i="4"/>
  <c r="C581" i="4"/>
  <c r="D581" i="4"/>
  <c r="E581" i="4"/>
  <c r="F581" i="4"/>
  <c r="G581" i="4"/>
  <c r="H581" i="4"/>
  <c r="I581" i="4"/>
  <c r="J581" i="4"/>
  <c r="K581" i="4"/>
  <c r="L581" i="4"/>
  <c r="M581" i="4"/>
  <c r="N581" i="4"/>
  <c r="O581" i="4"/>
  <c r="P581" i="4"/>
  <c r="Q581" i="4"/>
  <c r="R581" i="4"/>
  <c r="C582" i="4"/>
  <c r="D582" i="4"/>
  <c r="E582" i="4"/>
  <c r="F582" i="4"/>
  <c r="G582" i="4"/>
  <c r="H582" i="4"/>
  <c r="I582" i="4"/>
  <c r="J582" i="4"/>
  <c r="K582" i="4"/>
  <c r="L582" i="4"/>
  <c r="M582" i="4"/>
  <c r="N582" i="4"/>
  <c r="O582" i="4"/>
  <c r="P582" i="4"/>
  <c r="Q582" i="4"/>
  <c r="R582" i="4"/>
  <c r="C583" i="4"/>
  <c r="D583" i="4"/>
  <c r="E583" i="4"/>
  <c r="F583" i="4"/>
  <c r="G583" i="4"/>
  <c r="H583" i="4"/>
  <c r="I583" i="4"/>
  <c r="J583" i="4"/>
  <c r="K583" i="4"/>
  <c r="L583" i="4"/>
  <c r="M583" i="4"/>
  <c r="N583" i="4"/>
  <c r="O583" i="4"/>
  <c r="P583" i="4"/>
  <c r="Q583" i="4"/>
  <c r="R583" i="4"/>
  <c r="C584" i="4"/>
  <c r="D584" i="4"/>
  <c r="E584" i="4"/>
  <c r="F584" i="4"/>
  <c r="G584" i="4"/>
  <c r="H584" i="4"/>
  <c r="I584" i="4"/>
  <c r="J584" i="4"/>
  <c r="K584" i="4"/>
  <c r="L584" i="4"/>
  <c r="M584" i="4"/>
  <c r="N584" i="4"/>
  <c r="O584" i="4"/>
  <c r="P584" i="4"/>
  <c r="Q584" i="4"/>
  <c r="R584" i="4"/>
  <c r="C585" i="4"/>
  <c r="D585" i="4"/>
  <c r="E585" i="4"/>
  <c r="F585" i="4"/>
  <c r="G585" i="4"/>
  <c r="H585" i="4"/>
  <c r="I585" i="4"/>
  <c r="J585" i="4"/>
  <c r="K585" i="4"/>
  <c r="L585" i="4"/>
  <c r="M585" i="4"/>
  <c r="N585" i="4"/>
  <c r="O585" i="4"/>
  <c r="P585" i="4"/>
  <c r="Q585" i="4"/>
  <c r="R585" i="4"/>
  <c r="C586" i="4"/>
  <c r="D586" i="4"/>
  <c r="E586" i="4"/>
  <c r="F586" i="4"/>
  <c r="G586" i="4"/>
  <c r="H586" i="4"/>
  <c r="I586" i="4"/>
  <c r="J586" i="4"/>
  <c r="K586" i="4"/>
  <c r="L586" i="4"/>
  <c r="M586" i="4"/>
  <c r="N586" i="4"/>
  <c r="O586" i="4"/>
  <c r="P586" i="4"/>
  <c r="Q586" i="4"/>
  <c r="R586" i="4"/>
  <c r="C587" i="4"/>
  <c r="D587" i="4"/>
  <c r="E587" i="4"/>
  <c r="F587" i="4"/>
  <c r="G587" i="4"/>
  <c r="H587" i="4"/>
  <c r="I587" i="4"/>
  <c r="J587" i="4"/>
  <c r="K587" i="4"/>
  <c r="L587" i="4"/>
  <c r="M587" i="4"/>
  <c r="N587" i="4"/>
  <c r="O587" i="4"/>
  <c r="P587" i="4"/>
  <c r="Q587" i="4"/>
  <c r="R587" i="4"/>
  <c r="C588" i="4"/>
  <c r="D588" i="4"/>
  <c r="E588" i="4"/>
  <c r="F588" i="4"/>
  <c r="G588" i="4"/>
  <c r="H588" i="4"/>
  <c r="I588" i="4"/>
  <c r="J588" i="4"/>
  <c r="K588" i="4"/>
  <c r="L588" i="4"/>
  <c r="M588" i="4"/>
  <c r="N588" i="4"/>
  <c r="O588" i="4"/>
  <c r="P588" i="4"/>
  <c r="Q588" i="4"/>
  <c r="R588" i="4"/>
  <c r="C589" i="4"/>
  <c r="D589" i="4"/>
  <c r="E589" i="4"/>
  <c r="F589" i="4"/>
  <c r="G589" i="4"/>
  <c r="H589" i="4"/>
  <c r="I589" i="4"/>
  <c r="J589" i="4"/>
  <c r="K589" i="4"/>
  <c r="L589" i="4"/>
  <c r="M589" i="4"/>
  <c r="N589" i="4"/>
  <c r="O589" i="4"/>
  <c r="P589" i="4"/>
  <c r="Q589" i="4"/>
  <c r="R589" i="4"/>
  <c r="C590" i="4"/>
  <c r="D590" i="4"/>
  <c r="E590" i="4"/>
  <c r="F590" i="4"/>
  <c r="G590" i="4"/>
  <c r="H590" i="4"/>
  <c r="I590" i="4"/>
  <c r="J590" i="4"/>
  <c r="K590" i="4"/>
  <c r="L590" i="4"/>
  <c r="M590" i="4"/>
  <c r="N590" i="4"/>
  <c r="O590" i="4"/>
  <c r="P590" i="4"/>
  <c r="Q590" i="4"/>
  <c r="R590" i="4"/>
  <c r="C591" i="4"/>
  <c r="D591" i="4"/>
  <c r="E591" i="4"/>
  <c r="F591" i="4"/>
  <c r="G591" i="4"/>
  <c r="H591" i="4"/>
  <c r="I591" i="4"/>
  <c r="J591" i="4"/>
  <c r="K591" i="4"/>
  <c r="L591" i="4"/>
  <c r="M591" i="4"/>
  <c r="N591" i="4"/>
  <c r="O591" i="4"/>
  <c r="P591" i="4"/>
  <c r="Q591" i="4"/>
  <c r="R591" i="4"/>
  <c r="C592" i="4"/>
  <c r="D592" i="4"/>
  <c r="E592" i="4"/>
  <c r="F592" i="4"/>
  <c r="G592" i="4"/>
  <c r="H592" i="4"/>
  <c r="I592" i="4"/>
  <c r="J592" i="4"/>
  <c r="K592" i="4"/>
  <c r="L592" i="4"/>
  <c r="M592" i="4"/>
  <c r="N592" i="4"/>
  <c r="O592" i="4"/>
  <c r="P592" i="4"/>
  <c r="Q592" i="4"/>
  <c r="R592" i="4"/>
  <c r="C593" i="4"/>
  <c r="D593" i="4"/>
  <c r="E593" i="4"/>
  <c r="F593" i="4"/>
  <c r="G593" i="4"/>
  <c r="H593" i="4"/>
  <c r="I593" i="4"/>
  <c r="J593" i="4"/>
  <c r="K593" i="4"/>
  <c r="L593" i="4"/>
  <c r="M593" i="4"/>
  <c r="N593" i="4"/>
  <c r="O593" i="4"/>
  <c r="P593" i="4"/>
  <c r="Q593" i="4"/>
  <c r="R593" i="4"/>
  <c r="C594" i="4"/>
  <c r="D594" i="4"/>
  <c r="E594" i="4"/>
  <c r="F594" i="4"/>
  <c r="G594" i="4"/>
  <c r="H594" i="4"/>
  <c r="I594" i="4"/>
  <c r="J594" i="4"/>
  <c r="K594" i="4"/>
  <c r="L594" i="4"/>
  <c r="M594" i="4"/>
  <c r="N594" i="4"/>
  <c r="O594" i="4"/>
  <c r="P594" i="4"/>
  <c r="Q594" i="4"/>
  <c r="R594" i="4"/>
  <c r="C595" i="4"/>
  <c r="D595" i="4"/>
  <c r="E595" i="4"/>
  <c r="F595" i="4"/>
  <c r="G595" i="4"/>
  <c r="H595" i="4"/>
  <c r="I595" i="4"/>
  <c r="J595" i="4"/>
  <c r="K595" i="4"/>
  <c r="L595" i="4"/>
  <c r="M595" i="4"/>
  <c r="N595" i="4"/>
  <c r="O595" i="4"/>
  <c r="P595" i="4"/>
  <c r="Q595" i="4"/>
  <c r="R595" i="4"/>
  <c r="C596" i="4"/>
  <c r="D596" i="4"/>
  <c r="E596" i="4"/>
  <c r="F596" i="4"/>
  <c r="G596" i="4"/>
  <c r="H596" i="4"/>
  <c r="I596" i="4"/>
  <c r="J596" i="4"/>
  <c r="K596" i="4"/>
  <c r="L596" i="4"/>
  <c r="M596" i="4"/>
  <c r="N596" i="4"/>
  <c r="O596" i="4"/>
  <c r="P596" i="4"/>
  <c r="Q596" i="4"/>
  <c r="R596" i="4"/>
  <c r="C597" i="4"/>
  <c r="D597" i="4"/>
  <c r="E597" i="4"/>
  <c r="F597" i="4"/>
  <c r="G597" i="4"/>
  <c r="H597" i="4"/>
  <c r="I597" i="4"/>
  <c r="J597" i="4"/>
  <c r="K597" i="4"/>
  <c r="L597" i="4"/>
  <c r="M597" i="4"/>
  <c r="N597" i="4"/>
  <c r="O597" i="4"/>
  <c r="P597" i="4"/>
  <c r="Q597" i="4"/>
  <c r="R597" i="4"/>
  <c r="C598" i="4"/>
  <c r="D598" i="4"/>
  <c r="E598" i="4"/>
  <c r="F598" i="4"/>
  <c r="G598" i="4"/>
  <c r="H598" i="4"/>
  <c r="I598" i="4"/>
  <c r="J598" i="4"/>
  <c r="K598" i="4"/>
  <c r="L598" i="4"/>
  <c r="M598" i="4"/>
  <c r="N598" i="4"/>
  <c r="O598" i="4"/>
  <c r="P598" i="4"/>
  <c r="Q598" i="4"/>
  <c r="R598" i="4"/>
  <c r="C599" i="4"/>
  <c r="D599" i="4"/>
  <c r="E599" i="4"/>
  <c r="F599" i="4"/>
  <c r="G599" i="4"/>
  <c r="H599" i="4"/>
  <c r="I599" i="4"/>
  <c r="J599" i="4"/>
  <c r="K599" i="4"/>
  <c r="L599" i="4"/>
  <c r="M599" i="4"/>
  <c r="N599" i="4"/>
  <c r="O599" i="4"/>
  <c r="P599" i="4"/>
  <c r="Q599" i="4"/>
  <c r="R599" i="4"/>
  <c r="C600" i="4"/>
  <c r="D600" i="4"/>
  <c r="E600" i="4"/>
  <c r="F600" i="4"/>
  <c r="G600" i="4"/>
  <c r="H600" i="4"/>
  <c r="I600" i="4"/>
  <c r="J600" i="4"/>
  <c r="K600" i="4"/>
  <c r="L600" i="4"/>
  <c r="M600" i="4"/>
  <c r="N600" i="4"/>
  <c r="O600" i="4"/>
  <c r="P600" i="4"/>
  <c r="Q600" i="4"/>
  <c r="R600" i="4"/>
  <c r="C601" i="4"/>
  <c r="D601" i="4"/>
  <c r="E601" i="4"/>
  <c r="F601" i="4"/>
  <c r="G601" i="4"/>
  <c r="H601" i="4"/>
  <c r="I601" i="4"/>
  <c r="J601" i="4"/>
  <c r="K601" i="4"/>
  <c r="L601" i="4"/>
  <c r="M601" i="4"/>
  <c r="N601" i="4"/>
  <c r="O601" i="4"/>
  <c r="P601" i="4"/>
  <c r="Q601" i="4"/>
  <c r="R601" i="4"/>
  <c r="C602" i="4"/>
  <c r="D602" i="4"/>
  <c r="E602" i="4"/>
  <c r="F602" i="4"/>
  <c r="G602" i="4"/>
  <c r="H602" i="4"/>
  <c r="I602" i="4"/>
  <c r="J602" i="4"/>
  <c r="K602" i="4"/>
  <c r="L602" i="4"/>
  <c r="M602" i="4"/>
  <c r="N602" i="4"/>
  <c r="O602" i="4"/>
  <c r="P602" i="4"/>
  <c r="Q602" i="4"/>
  <c r="R602" i="4"/>
  <c r="C603" i="4"/>
  <c r="D603" i="4"/>
  <c r="E603" i="4"/>
  <c r="F603" i="4"/>
  <c r="G603" i="4"/>
  <c r="H603" i="4"/>
  <c r="I603" i="4"/>
  <c r="J603" i="4"/>
  <c r="K603" i="4"/>
  <c r="L603" i="4"/>
  <c r="M603" i="4"/>
  <c r="N603" i="4"/>
  <c r="O603" i="4"/>
  <c r="P603" i="4"/>
  <c r="Q603" i="4"/>
  <c r="R603" i="4"/>
  <c r="C604" i="4"/>
  <c r="D604" i="4"/>
  <c r="E604" i="4"/>
  <c r="F604" i="4"/>
  <c r="G604" i="4"/>
  <c r="H604" i="4"/>
  <c r="I604" i="4"/>
  <c r="J604" i="4"/>
  <c r="K604" i="4"/>
  <c r="L604" i="4"/>
  <c r="M604" i="4"/>
  <c r="N604" i="4"/>
  <c r="O604" i="4"/>
  <c r="P604" i="4"/>
  <c r="Q604" i="4"/>
  <c r="R604" i="4"/>
  <c r="C605" i="4"/>
  <c r="D605" i="4"/>
  <c r="E605" i="4"/>
  <c r="F605" i="4"/>
  <c r="G605" i="4"/>
  <c r="H605" i="4"/>
  <c r="I605" i="4"/>
  <c r="J605" i="4"/>
  <c r="K605" i="4"/>
  <c r="L605" i="4"/>
  <c r="M605" i="4"/>
  <c r="N605" i="4"/>
  <c r="O605" i="4"/>
  <c r="P605" i="4"/>
  <c r="Q605" i="4"/>
  <c r="R605" i="4"/>
  <c r="C606" i="4"/>
  <c r="D606" i="4"/>
  <c r="E606" i="4"/>
  <c r="F606" i="4"/>
  <c r="G606" i="4"/>
  <c r="H606" i="4"/>
  <c r="I606" i="4"/>
  <c r="J606" i="4"/>
  <c r="K606" i="4"/>
  <c r="L606" i="4"/>
  <c r="M606" i="4"/>
  <c r="N606" i="4"/>
  <c r="O606" i="4"/>
  <c r="P606" i="4"/>
  <c r="Q606" i="4"/>
  <c r="R606" i="4"/>
  <c r="C607" i="4"/>
  <c r="D607" i="4"/>
  <c r="E607" i="4"/>
  <c r="F607" i="4"/>
  <c r="G607" i="4"/>
  <c r="H607" i="4"/>
  <c r="I607" i="4"/>
  <c r="J607" i="4"/>
  <c r="K607" i="4"/>
  <c r="L607" i="4"/>
  <c r="M607" i="4"/>
  <c r="N607" i="4"/>
  <c r="O607" i="4"/>
  <c r="P607" i="4"/>
  <c r="Q607" i="4"/>
  <c r="R607" i="4"/>
  <c r="C608" i="4"/>
  <c r="D608" i="4"/>
  <c r="E608" i="4"/>
  <c r="F608" i="4"/>
  <c r="G608" i="4"/>
  <c r="H608" i="4"/>
  <c r="I608" i="4"/>
  <c r="J608" i="4"/>
  <c r="K608" i="4"/>
  <c r="L608" i="4"/>
  <c r="M608" i="4"/>
  <c r="N608" i="4"/>
  <c r="O608" i="4"/>
  <c r="P608" i="4"/>
  <c r="Q608" i="4"/>
  <c r="R608" i="4"/>
  <c r="C609" i="4"/>
  <c r="D609" i="4"/>
  <c r="E609" i="4"/>
  <c r="F609" i="4"/>
  <c r="G609" i="4"/>
  <c r="H609" i="4"/>
  <c r="I609" i="4"/>
  <c r="J609" i="4"/>
  <c r="K609" i="4"/>
  <c r="L609" i="4"/>
  <c r="M609" i="4"/>
  <c r="N609" i="4"/>
  <c r="O609" i="4"/>
  <c r="P609" i="4"/>
  <c r="Q609" i="4"/>
  <c r="R609" i="4"/>
  <c r="C610" i="4"/>
  <c r="D610" i="4"/>
  <c r="E610" i="4"/>
  <c r="F610" i="4"/>
  <c r="G610" i="4"/>
  <c r="H610" i="4"/>
  <c r="I610" i="4"/>
  <c r="J610" i="4"/>
  <c r="K610" i="4"/>
  <c r="L610" i="4"/>
  <c r="M610" i="4"/>
  <c r="N610" i="4"/>
  <c r="O610" i="4"/>
  <c r="P610" i="4"/>
  <c r="Q610" i="4"/>
  <c r="R610" i="4"/>
  <c r="C611" i="4"/>
  <c r="D611" i="4"/>
  <c r="E611" i="4"/>
  <c r="F611" i="4"/>
  <c r="G611" i="4"/>
  <c r="H611" i="4"/>
  <c r="I611" i="4"/>
  <c r="J611" i="4"/>
  <c r="K611" i="4"/>
  <c r="L611" i="4"/>
  <c r="M611" i="4"/>
  <c r="N611" i="4"/>
  <c r="O611" i="4"/>
  <c r="P611" i="4"/>
  <c r="Q611" i="4"/>
  <c r="R611" i="4"/>
  <c r="C612" i="4"/>
  <c r="D612" i="4"/>
  <c r="E612" i="4"/>
  <c r="F612" i="4"/>
  <c r="G612" i="4"/>
  <c r="H612" i="4"/>
  <c r="I612" i="4"/>
  <c r="J612" i="4"/>
  <c r="K612" i="4"/>
  <c r="L612" i="4"/>
  <c r="M612" i="4"/>
  <c r="N612" i="4"/>
  <c r="O612" i="4"/>
  <c r="P612" i="4"/>
  <c r="Q612" i="4"/>
  <c r="R612" i="4"/>
  <c r="C613" i="4"/>
  <c r="D613" i="4"/>
  <c r="E613" i="4"/>
  <c r="F613" i="4"/>
  <c r="G613" i="4"/>
  <c r="H613" i="4"/>
  <c r="I613" i="4"/>
  <c r="J613" i="4"/>
  <c r="K613" i="4"/>
  <c r="L613" i="4"/>
  <c r="M613" i="4"/>
  <c r="N613" i="4"/>
  <c r="O613" i="4"/>
  <c r="P613" i="4"/>
  <c r="Q613" i="4"/>
  <c r="R613" i="4"/>
  <c r="C614" i="4"/>
  <c r="D614" i="4"/>
  <c r="E614" i="4"/>
  <c r="F614" i="4"/>
  <c r="G614" i="4"/>
  <c r="H614" i="4"/>
  <c r="I614" i="4"/>
  <c r="J614" i="4"/>
  <c r="K614" i="4"/>
  <c r="L614" i="4"/>
  <c r="M614" i="4"/>
  <c r="N614" i="4"/>
  <c r="O614" i="4"/>
  <c r="P614" i="4"/>
  <c r="Q614" i="4"/>
  <c r="R614" i="4"/>
  <c r="C615" i="4"/>
  <c r="D615" i="4"/>
  <c r="E615" i="4"/>
  <c r="F615" i="4"/>
  <c r="G615" i="4"/>
  <c r="H615" i="4"/>
  <c r="I615" i="4"/>
  <c r="J615" i="4"/>
  <c r="K615" i="4"/>
  <c r="L615" i="4"/>
  <c r="M615" i="4"/>
  <c r="N615" i="4"/>
  <c r="O615" i="4"/>
  <c r="P615" i="4"/>
  <c r="Q615" i="4"/>
  <c r="R615" i="4"/>
  <c r="C616" i="4"/>
  <c r="D616" i="4"/>
  <c r="E616" i="4"/>
  <c r="F616" i="4"/>
  <c r="G616" i="4"/>
  <c r="H616" i="4"/>
  <c r="I616" i="4"/>
  <c r="J616" i="4"/>
  <c r="K616" i="4"/>
  <c r="L616" i="4"/>
  <c r="M616" i="4"/>
  <c r="N616" i="4"/>
  <c r="O616" i="4"/>
  <c r="P616" i="4"/>
  <c r="Q616" i="4"/>
  <c r="R616" i="4"/>
  <c r="C617" i="4"/>
  <c r="D617" i="4"/>
  <c r="E617" i="4"/>
  <c r="F617" i="4"/>
  <c r="G617" i="4"/>
  <c r="H617" i="4"/>
  <c r="I617" i="4"/>
  <c r="J617" i="4"/>
  <c r="K617" i="4"/>
  <c r="L617" i="4"/>
  <c r="M617" i="4"/>
  <c r="N617" i="4"/>
  <c r="O617" i="4"/>
  <c r="P617" i="4"/>
  <c r="Q617" i="4"/>
  <c r="R617" i="4"/>
  <c r="C618" i="4"/>
  <c r="D618" i="4"/>
  <c r="E618" i="4"/>
  <c r="F618" i="4"/>
  <c r="G618" i="4"/>
  <c r="H618" i="4"/>
  <c r="I618" i="4"/>
  <c r="J618" i="4"/>
  <c r="K618" i="4"/>
  <c r="L618" i="4"/>
  <c r="M618" i="4"/>
  <c r="N618" i="4"/>
  <c r="O618" i="4"/>
  <c r="P618" i="4"/>
  <c r="Q618" i="4"/>
  <c r="R618" i="4"/>
  <c r="C619" i="4"/>
  <c r="D619" i="4"/>
  <c r="E619" i="4"/>
  <c r="F619" i="4"/>
  <c r="G619" i="4"/>
  <c r="H619" i="4"/>
  <c r="I619" i="4"/>
  <c r="J619" i="4"/>
  <c r="K619" i="4"/>
  <c r="L619" i="4"/>
  <c r="M619" i="4"/>
  <c r="N619" i="4"/>
  <c r="O619" i="4"/>
  <c r="P619" i="4"/>
  <c r="Q619" i="4"/>
  <c r="R619" i="4"/>
  <c r="C620" i="4"/>
  <c r="D620" i="4"/>
  <c r="E620" i="4"/>
  <c r="F620" i="4"/>
  <c r="G620" i="4"/>
  <c r="H620" i="4"/>
  <c r="I620" i="4"/>
  <c r="J620" i="4"/>
  <c r="K620" i="4"/>
  <c r="L620" i="4"/>
  <c r="M620" i="4"/>
  <c r="N620" i="4"/>
  <c r="O620" i="4"/>
  <c r="P620" i="4"/>
  <c r="Q620" i="4"/>
  <c r="R620" i="4"/>
  <c r="C621" i="4"/>
  <c r="D621" i="4"/>
  <c r="E621" i="4"/>
  <c r="F621" i="4"/>
  <c r="G621" i="4"/>
  <c r="H621" i="4"/>
  <c r="I621" i="4"/>
  <c r="J621" i="4"/>
  <c r="K621" i="4"/>
  <c r="L621" i="4"/>
  <c r="M621" i="4"/>
  <c r="N621" i="4"/>
  <c r="O621" i="4"/>
  <c r="P621" i="4"/>
  <c r="Q621" i="4"/>
  <c r="R621" i="4"/>
  <c r="C622" i="4"/>
  <c r="D622" i="4"/>
  <c r="E622" i="4"/>
  <c r="F622" i="4"/>
  <c r="G622" i="4"/>
  <c r="H622" i="4"/>
  <c r="I622" i="4"/>
  <c r="J622" i="4"/>
  <c r="K622" i="4"/>
  <c r="L622" i="4"/>
  <c r="M622" i="4"/>
  <c r="N622" i="4"/>
  <c r="O622" i="4"/>
  <c r="P622" i="4"/>
  <c r="Q622" i="4"/>
  <c r="R622" i="4"/>
  <c r="C623" i="4"/>
  <c r="D623" i="4"/>
  <c r="E623" i="4"/>
  <c r="F623" i="4"/>
  <c r="G623" i="4"/>
  <c r="H623" i="4"/>
  <c r="I623" i="4"/>
  <c r="J623" i="4"/>
  <c r="K623" i="4"/>
  <c r="L623" i="4"/>
  <c r="M623" i="4"/>
  <c r="N623" i="4"/>
  <c r="O623" i="4"/>
  <c r="P623" i="4"/>
  <c r="Q623" i="4"/>
  <c r="R623" i="4"/>
  <c r="C624" i="4"/>
  <c r="D624" i="4"/>
  <c r="E624" i="4"/>
  <c r="F624" i="4"/>
  <c r="G624" i="4"/>
  <c r="H624" i="4"/>
  <c r="I624" i="4"/>
  <c r="J624" i="4"/>
  <c r="K624" i="4"/>
  <c r="L624" i="4"/>
  <c r="M624" i="4"/>
  <c r="N624" i="4"/>
  <c r="O624" i="4"/>
  <c r="P624" i="4"/>
  <c r="Q624" i="4"/>
  <c r="R624" i="4"/>
  <c r="C625" i="4"/>
  <c r="D625" i="4"/>
  <c r="E625" i="4"/>
  <c r="F625" i="4"/>
  <c r="G625" i="4"/>
  <c r="H625" i="4"/>
  <c r="I625" i="4"/>
  <c r="J625" i="4"/>
  <c r="K625" i="4"/>
  <c r="L625" i="4"/>
  <c r="M625" i="4"/>
  <c r="N625" i="4"/>
  <c r="O625" i="4"/>
  <c r="P625" i="4"/>
  <c r="Q625" i="4"/>
  <c r="R625" i="4"/>
  <c r="C626" i="4"/>
  <c r="D626" i="4"/>
  <c r="E626" i="4"/>
  <c r="F626" i="4"/>
  <c r="G626" i="4"/>
  <c r="H626" i="4"/>
  <c r="I626" i="4"/>
  <c r="J626" i="4"/>
  <c r="K626" i="4"/>
  <c r="L626" i="4"/>
  <c r="M626" i="4"/>
  <c r="N626" i="4"/>
  <c r="O626" i="4"/>
  <c r="P626" i="4"/>
  <c r="Q626" i="4"/>
  <c r="R626" i="4"/>
  <c r="C627" i="4"/>
  <c r="D627" i="4"/>
  <c r="E627" i="4"/>
  <c r="F627" i="4"/>
  <c r="G627" i="4"/>
  <c r="H627" i="4"/>
  <c r="I627" i="4"/>
  <c r="J627" i="4"/>
  <c r="K627" i="4"/>
  <c r="L627" i="4"/>
  <c r="M627" i="4"/>
  <c r="N627" i="4"/>
  <c r="O627" i="4"/>
  <c r="P627" i="4"/>
  <c r="Q627" i="4"/>
  <c r="R627" i="4"/>
  <c r="C628" i="4"/>
  <c r="D628" i="4"/>
  <c r="E628" i="4"/>
  <c r="F628" i="4"/>
  <c r="G628" i="4"/>
  <c r="H628" i="4"/>
  <c r="I628" i="4"/>
  <c r="J628" i="4"/>
  <c r="K628" i="4"/>
  <c r="L628" i="4"/>
  <c r="M628" i="4"/>
  <c r="N628" i="4"/>
  <c r="O628" i="4"/>
  <c r="P628" i="4"/>
  <c r="Q628" i="4"/>
  <c r="R628" i="4"/>
  <c r="C629" i="4"/>
  <c r="D629" i="4"/>
  <c r="E629" i="4"/>
  <c r="F629" i="4"/>
  <c r="G629" i="4"/>
  <c r="H629" i="4"/>
  <c r="I629" i="4"/>
  <c r="J629" i="4"/>
  <c r="K629" i="4"/>
  <c r="L629" i="4"/>
  <c r="M629" i="4"/>
  <c r="N629" i="4"/>
  <c r="O629" i="4"/>
  <c r="P629" i="4"/>
  <c r="Q629" i="4"/>
  <c r="R629" i="4"/>
  <c r="C630" i="4"/>
  <c r="D630" i="4"/>
  <c r="E630" i="4"/>
  <c r="F630" i="4"/>
  <c r="G630" i="4"/>
  <c r="H630" i="4"/>
  <c r="I630" i="4"/>
  <c r="J630" i="4"/>
  <c r="K630" i="4"/>
  <c r="L630" i="4"/>
  <c r="M630" i="4"/>
  <c r="N630" i="4"/>
  <c r="O630" i="4"/>
  <c r="P630" i="4"/>
  <c r="Q630" i="4"/>
  <c r="R630" i="4"/>
  <c r="C631" i="4"/>
  <c r="D631" i="4"/>
  <c r="E631" i="4"/>
  <c r="F631" i="4"/>
  <c r="G631" i="4"/>
  <c r="H631" i="4"/>
  <c r="I631" i="4"/>
  <c r="J631" i="4"/>
  <c r="K631" i="4"/>
  <c r="L631" i="4"/>
  <c r="M631" i="4"/>
  <c r="N631" i="4"/>
  <c r="O631" i="4"/>
  <c r="P631" i="4"/>
  <c r="Q631" i="4"/>
  <c r="R631" i="4"/>
  <c r="C632" i="4"/>
  <c r="D632" i="4"/>
  <c r="E632" i="4"/>
  <c r="F632" i="4"/>
  <c r="G632" i="4"/>
  <c r="H632" i="4"/>
  <c r="I632" i="4"/>
  <c r="J632" i="4"/>
  <c r="K632" i="4"/>
  <c r="L632" i="4"/>
  <c r="M632" i="4"/>
  <c r="N632" i="4"/>
  <c r="O632" i="4"/>
  <c r="P632" i="4"/>
  <c r="Q632" i="4"/>
  <c r="R632" i="4"/>
  <c r="C633" i="4"/>
  <c r="D633" i="4"/>
  <c r="E633" i="4"/>
  <c r="F633" i="4"/>
  <c r="G633" i="4"/>
  <c r="H633" i="4"/>
  <c r="I633" i="4"/>
  <c r="J633" i="4"/>
  <c r="K633" i="4"/>
  <c r="L633" i="4"/>
  <c r="M633" i="4"/>
  <c r="N633" i="4"/>
  <c r="O633" i="4"/>
  <c r="P633" i="4"/>
  <c r="Q633" i="4"/>
  <c r="R633" i="4"/>
  <c r="C634" i="4"/>
  <c r="D634" i="4"/>
  <c r="E634" i="4"/>
  <c r="F634" i="4"/>
  <c r="G634" i="4"/>
  <c r="H634" i="4"/>
  <c r="I634" i="4"/>
  <c r="J634" i="4"/>
  <c r="K634" i="4"/>
  <c r="L634" i="4"/>
  <c r="M634" i="4"/>
  <c r="N634" i="4"/>
  <c r="O634" i="4"/>
  <c r="P634" i="4"/>
  <c r="Q634" i="4"/>
  <c r="R634" i="4"/>
  <c r="C635" i="4"/>
  <c r="D635" i="4"/>
  <c r="E635" i="4"/>
  <c r="F635" i="4"/>
  <c r="G635" i="4"/>
  <c r="H635" i="4"/>
  <c r="I635" i="4"/>
  <c r="J635" i="4"/>
  <c r="K635" i="4"/>
  <c r="L635" i="4"/>
  <c r="M635" i="4"/>
  <c r="N635" i="4"/>
  <c r="O635" i="4"/>
  <c r="P635" i="4"/>
  <c r="Q635" i="4"/>
  <c r="R635" i="4"/>
  <c r="C636" i="4"/>
  <c r="D636" i="4"/>
  <c r="E636" i="4"/>
  <c r="F636" i="4"/>
  <c r="G636" i="4"/>
  <c r="H636" i="4"/>
  <c r="I636" i="4"/>
  <c r="J636" i="4"/>
  <c r="K636" i="4"/>
  <c r="L636" i="4"/>
  <c r="M636" i="4"/>
  <c r="N636" i="4"/>
  <c r="O636" i="4"/>
  <c r="P636" i="4"/>
  <c r="Q636" i="4"/>
  <c r="R636" i="4"/>
  <c r="C637" i="4"/>
  <c r="D637" i="4"/>
  <c r="E637" i="4"/>
  <c r="F637" i="4"/>
  <c r="G637" i="4"/>
  <c r="H637" i="4"/>
  <c r="I637" i="4"/>
  <c r="J637" i="4"/>
  <c r="K637" i="4"/>
  <c r="L637" i="4"/>
  <c r="M637" i="4"/>
  <c r="N637" i="4"/>
  <c r="O637" i="4"/>
  <c r="P637" i="4"/>
  <c r="Q637" i="4"/>
  <c r="R637" i="4"/>
  <c r="C638" i="4"/>
  <c r="D638" i="4"/>
  <c r="E638" i="4"/>
  <c r="F638" i="4"/>
  <c r="G638" i="4"/>
  <c r="H638" i="4"/>
  <c r="I638" i="4"/>
  <c r="J638" i="4"/>
  <c r="K638" i="4"/>
  <c r="L638" i="4"/>
  <c r="M638" i="4"/>
  <c r="N638" i="4"/>
  <c r="O638" i="4"/>
  <c r="P638" i="4"/>
  <c r="Q638" i="4"/>
  <c r="R638" i="4"/>
  <c r="C639" i="4"/>
  <c r="D639" i="4"/>
  <c r="E639" i="4"/>
  <c r="F639" i="4"/>
  <c r="G639" i="4"/>
  <c r="H639" i="4"/>
  <c r="I639" i="4"/>
  <c r="J639" i="4"/>
  <c r="K639" i="4"/>
  <c r="L639" i="4"/>
  <c r="M639" i="4"/>
  <c r="N639" i="4"/>
  <c r="O639" i="4"/>
  <c r="P639" i="4"/>
  <c r="Q639" i="4"/>
  <c r="R639" i="4"/>
  <c r="C640" i="4"/>
  <c r="D640" i="4"/>
  <c r="E640" i="4"/>
  <c r="F640" i="4"/>
  <c r="G640" i="4"/>
  <c r="H640" i="4"/>
  <c r="I640" i="4"/>
  <c r="J640" i="4"/>
  <c r="K640" i="4"/>
  <c r="L640" i="4"/>
  <c r="M640" i="4"/>
  <c r="N640" i="4"/>
  <c r="O640" i="4"/>
  <c r="P640" i="4"/>
  <c r="Q640" i="4"/>
  <c r="R640" i="4"/>
  <c r="C641" i="4"/>
  <c r="D641" i="4"/>
  <c r="E641" i="4"/>
  <c r="F641" i="4"/>
  <c r="G641" i="4"/>
  <c r="H641" i="4"/>
  <c r="I641" i="4"/>
  <c r="J641" i="4"/>
  <c r="K641" i="4"/>
  <c r="L641" i="4"/>
  <c r="M641" i="4"/>
  <c r="N641" i="4"/>
  <c r="O641" i="4"/>
  <c r="P641" i="4"/>
  <c r="Q641" i="4"/>
  <c r="R641" i="4"/>
  <c r="C642" i="4"/>
  <c r="D642" i="4"/>
  <c r="E642" i="4"/>
  <c r="F642" i="4"/>
  <c r="G642" i="4"/>
  <c r="H642" i="4"/>
  <c r="I642" i="4"/>
  <c r="J642" i="4"/>
  <c r="K642" i="4"/>
  <c r="L642" i="4"/>
  <c r="M642" i="4"/>
  <c r="N642" i="4"/>
  <c r="O642" i="4"/>
  <c r="P642" i="4"/>
  <c r="Q642" i="4"/>
  <c r="R642" i="4"/>
  <c r="C643" i="4"/>
  <c r="D643" i="4"/>
  <c r="E643" i="4"/>
  <c r="F643" i="4"/>
  <c r="G643" i="4"/>
  <c r="H643" i="4"/>
  <c r="I643" i="4"/>
  <c r="J643" i="4"/>
  <c r="K643" i="4"/>
  <c r="L643" i="4"/>
  <c r="M643" i="4"/>
  <c r="N643" i="4"/>
  <c r="O643" i="4"/>
  <c r="P643" i="4"/>
  <c r="Q643" i="4"/>
  <c r="R643" i="4"/>
  <c r="C644" i="4"/>
  <c r="D644" i="4"/>
  <c r="E644" i="4"/>
  <c r="F644" i="4"/>
  <c r="G644" i="4"/>
  <c r="H644" i="4"/>
  <c r="I644" i="4"/>
  <c r="J644" i="4"/>
  <c r="K644" i="4"/>
  <c r="L644" i="4"/>
  <c r="M644" i="4"/>
  <c r="N644" i="4"/>
  <c r="O644" i="4"/>
  <c r="P644" i="4"/>
  <c r="Q644" i="4"/>
  <c r="R644" i="4"/>
  <c r="C645" i="4"/>
  <c r="D645" i="4"/>
  <c r="E645" i="4"/>
  <c r="F645" i="4"/>
  <c r="G645" i="4"/>
  <c r="H645" i="4"/>
  <c r="I645" i="4"/>
  <c r="J645" i="4"/>
  <c r="K645" i="4"/>
  <c r="L645" i="4"/>
  <c r="M645" i="4"/>
  <c r="N645" i="4"/>
  <c r="O645" i="4"/>
  <c r="P645" i="4"/>
  <c r="Q645" i="4"/>
  <c r="R645" i="4"/>
  <c r="C646" i="4"/>
  <c r="D646" i="4"/>
  <c r="E646" i="4"/>
  <c r="F646" i="4"/>
  <c r="G646" i="4"/>
  <c r="H646" i="4"/>
  <c r="I646" i="4"/>
  <c r="J646" i="4"/>
  <c r="K646" i="4"/>
  <c r="L646" i="4"/>
  <c r="M646" i="4"/>
  <c r="N646" i="4"/>
  <c r="O646" i="4"/>
  <c r="P646" i="4"/>
  <c r="Q646" i="4"/>
  <c r="R646" i="4"/>
  <c r="C647" i="4"/>
  <c r="D647" i="4"/>
  <c r="E647" i="4"/>
  <c r="F647" i="4"/>
  <c r="G647" i="4"/>
  <c r="H647" i="4"/>
  <c r="I647" i="4"/>
  <c r="J647" i="4"/>
  <c r="K647" i="4"/>
  <c r="L647" i="4"/>
  <c r="M647" i="4"/>
  <c r="N647" i="4"/>
  <c r="O647" i="4"/>
  <c r="P647" i="4"/>
  <c r="Q647" i="4"/>
  <c r="R647" i="4"/>
  <c r="C648" i="4"/>
  <c r="D648" i="4"/>
  <c r="E648" i="4"/>
  <c r="F648" i="4"/>
  <c r="G648" i="4"/>
  <c r="H648" i="4"/>
  <c r="I648" i="4"/>
  <c r="J648" i="4"/>
  <c r="K648" i="4"/>
  <c r="L648" i="4"/>
  <c r="M648" i="4"/>
  <c r="N648" i="4"/>
  <c r="O648" i="4"/>
  <c r="P648" i="4"/>
  <c r="Q648" i="4"/>
  <c r="R648" i="4"/>
  <c r="C649" i="4"/>
  <c r="D649" i="4"/>
  <c r="E649" i="4"/>
  <c r="F649" i="4"/>
  <c r="G649" i="4"/>
  <c r="H649" i="4"/>
  <c r="I649" i="4"/>
  <c r="J649" i="4"/>
  <c r="K649" i="4"/>
  <c r="L649" i="4"/>
  <c r="M649" i="4"/>
  <c r="N649" i="4"/>
  <c r="O649" i="4"/>
  <c r="P649" i="4"/>
  <c r="Q649" i="4"/>
  <c r="R649" i="4"/>
  <c r="C650" i="4"/>
  <c r="D650" i="4"/>
  <c r="E650" i="4"/>
  <c r="F650" i="4"/>
  <c r="G650" i="4"/>
  <c r="H650" i="4"/>
  <c r="I650" i="4"/>
  <c r="J650" i="4"/>
  <c r="K650" i="4"/>
  <c r="L650" i="4"/>
  <c r="M650" i="4"/>
  <c r="N650" i="4"/>
  <c r="O650" i="4"/>
  <c r="P650" i="4"/>
  <c r="Q650" i="4"/>
  <c r="R650" i="4"/>
  <c r="C651" i="4"/>
  <c r="D651" i="4"/>
  <c r="E651" i="4"/>
  <c r="F651" i="4"/>
  <c r="G651" i="4"/>
  <c r="H651" i="4"/>
  <c r="I651" i="4"/>
  <c r="J651" i="4"/>
  <c r="K651" i="4"/>
  <c r="L651" i="4"/>
  <c r="M651" i="4"/>
  <c r="N651" i="4"/>
  <c r="O651" i="4"/>
  <c r="P651" i="4"/>
  <c r="Q651" i="4"/>
  <c r="R651" i="4"/>
  <c r="C652" i="4"/>
  <c r="D652" i="4"/>
  <c r="E652" i="4"/>
  <c r="F652" i="4"/>
  <c r="G652" i="4"/>
  <c r="H652" i="4"/>
  <c r="I652" i="4"/>
  <c r="J652" i="4"/>
  <c r="K652" i="4"/>
  <c r="L652" i="4"/>
  <c r="M652" i="4"/>
  <c r="N652" i="4"/>
  <c r="O652" i="4"/>
  <c r="P652" i="4"/>
  <c r="Q652" i="4"/>
  <c r="R652" i="4"/>
  <c r="C653" i="4"/>
  <c r="D653" i="4"/>
  <c r="E653" i="4"/>
  <c r="F653" i="4"/>
  <c r="G653" i="4"/>
  <c r="H653" i="4"/>
  <c r="I653" i="4"/>
  <c r="J653" i="4"/>
  <c r="K653" i="4"/>
  <c r="L653" i="4"/>
  <c r="M653" i="4"/>
  <c r="N653" i="4"/>
  <c r="O653" i="4"/>
  <c r="P653" i="4"/>
  <c r="Q653" i="4"/>
  <c r="R653" i="4"/>
  <c r="C654" i="4"/>
  <c r="D654" i="4"/>
  <c r="E654" i="4"/>
  <c r="F654" i="4"/>
  <c r="G654" i="4"/>
  <c r="H654" i="4"/>
  <c r="I654" i="4"/>
  <c r="J654" i="4"/>
  <c r="K654" i="4"/>
  <c r="L654" i="4"/>
  <c r="M654" i="4"/>
  <c r="N654" i="4"/>
  <c r="O654" i="4"/>
  <c r="P654" i="4"/>
  <c r="Q654" i="4"/>
  <c r="R654" i="4"/>
  <c r="C655" i="4"/>
  <c r="D655" i="4"/>
  <c r="E655" i="4"/>
  <c r="F655" i="4"/>
  <c r="G655" i="4"/>
  <c r="H655" i="4"/>
  <c r="I655" i="4"/>
  <c r="J655" i="4"/>
  <c r="K655" i="4"/>
  <c r="L655" i="4"/>
  <c r="M655" i="4"/>
  <c r="N655" i="4"/>
  <c r="O655" i="4"/>
  <c r="P655" i="4"/>
  <c r="Q655" i="4"/>
  <c r="R655" i="4"/>
  <c r="C656" i="4"/>
  <c r="D656" i="4"/>
  <c r="E656" i="4"/>
  <c r="F656" i="4"/>
  <c r="G656" i="4"/>
  <c r="H656" i="4"/>
  <c r="I656" i="4"/>
  <c r="J656" i="4"/>
  <c r="K656" i="4"/>
  <c r="L656" i="4"/>
  <c r="M656" i="4"/>
  <c r="N656" i="4"/>
  <c r="O656" i="4"/>
  <c r="P656" i="4"/>
  <c r="Q656" i="4"/>
  <c r="R656" i="4"/>
  <c r="C657" i="4"/>
  <c r="D657" i="4"/>
  <c r="E657" i="4"/>
  <c r="F657" i="4"/>
  <c r="G657" i="4"/>
  <c r="H657" i="4"/>
  <c r="I657" i="4"/>
  <c r="J657" i="4"/>
  <c r="K657" i="4"/>
  <c r="L657" i="4"/>
  <c r="M657" i="4"/>
  <c r="N657" i="4"/>
  <c r="O657" i="4"/>
  <c r="P657" i="4"/>
  <c r="Q657" i="4"/>
  <c r="R657" i="4"/>
  <c r="C658" i="4"/>
  <c r="D658" i="4"/>
  <c r="E658" i="4"/>
  <c r="F658" i="4"/>
  <c r="G658" i="4"/>
  <c r="H658" i="4"/>
  <c r="I658" i="4"/>
  <c r="J658" i="4"/>
  <c r="K658" i="4"/>
  <c r="L658" i="4"/>
  <c r="M658" i="4"/>
  <c r="N658" i="4"/>
  <c r="O658" i="4"/>
  <c r="P658" i="4"/>
  <c r="Q658" i="4"/>
  <c r="R658" i="4"/>
  <c r="C659" i="4"/>
  <c r="D659" i="4"/>
  <c r="E659" i="4"/>
  <c r="F659" i="4"/>
  <c r="G659" i="4"/>
  <c r="H659" i="4"/>
  <c r="I659" i="4"/>
  <c r="J659" i="4"/>
  <c r="K659" i="4"/>
  <c r="L659" i="4"/>
  <c r="M659" i="4"/>
  <c r="N659" i="4"/>
  <c r="O659" i="4"/>
  <c r="P659" i="4"/>
  <c r="Q659" i="4"/>
  <c r="R659" i="4"/>
  <c r="C660" i="4"/>
  <c r="D660" i="4"/>
  <c r="E660" i="4"/>
  <c r="F660" i="4"/>
  <c r="G660" i="4"/>
  <c r="H660" i="4"/>
  <c r="I660" i="4"/>
  <c r="J660" i="4"/>
  <c r="K660" i="4"/>
  <c r="L660" i="4"/>
  <c r="M660" i="4"/>
  <c r="N660" i="4"/>
  <c r="O660" i="4"/>
  <c r="P660" i="4"/>
  <c r="Q660" i="4"/>
  <c r="R660" i="4"/>
  <c r="C661" i="4"/>
  <c r="D661" i="4"/>
  <c r="E661" i="4"/>
  <c r="F661" i="4"/>
  <c r="G661" i="4"/>
  <c r="H661" i="4"/>
  <c r="I661" i="4"/>
  <c r="J661" i="4"/>
  <c r="K661" i="4"/>
  <c r="L661" i="4"/>
  <c r="M661" i="4"/>
  <c r="N661" i="4"/>
  <c r="O661" i="4"/>
  <c r="P661" i="4"/>
  <c r="Q661" i="4"/>
  <c r="R661" i="4"/>
  <c r="C662" i="4"/>
  <c r="D662" i="4"/>
  <c r="E662" i="4"/>
  <c r="F662" i="4"/>
  <c r="G662" i="4"/>
  <c r="H662" i="4"/>
  <c r="I662" i="4"/>
  <c r="J662" i="4"/>
  <c r="K662" i="4"/>
  <c r="L662" i="4"/>
  <c r="M662" i="4"/>
  <c r="N662" i="4"/>
  <c r="O662" i="4"/>
  <c r="P662" i="4"/>
  <c r="Q662" i="4"/>
  <c r="R662" i="4"/>
  <c r="C663" i="4"/>
  <c r="D663" i="4"/>
  <c r="E663" i="4"/>
  <c r="F663" i="4"/>
  <c r="G663" i="4"/>
  <c r="H663" i="4"/>
  <c r="I663" i="4"/>
  <c r="J663" i="4"/>
  <c r="K663" i="4"/>
  <c r="L663" i="4"/>
  <c r="M663" i="4"/>
  <c r="N663" i="4"/>
  <c r="O663" i="4"/>
  <c r="P663" i="4"/>
  <c r="Q663" i="4"/>
  <c r="R663" i="4"/>
  <c r="C664" i="4"/>
  <c r="D664" i="4"/>
  <c r="E664" i="4"/>
  <c r="F664" i="4"/>
  <c r="G664" i="4"/>
  <c r="H664" i="4"/>
  <c r="I664" i="4"/>
  <c r="J664" i="4"/>
  <c r="K664" i="4"/>
  <c r="L664" i="4"/>
  <c r="M664" i="4"/>
  <c r="N664" i="4"/>
  <c r="O664" i="4"/>
  <c r="P664" i="4"/>
  <c r="Q664" i="4"/>
  <c r="R664" i="4"/>
  <c r="C665" i="4"/>
  <c r="D665" i="4"/>
  <c r="E665" i="4"/>
  <c r="F665" i="4"/>
  <c r="G665" i="4"/>
  <c r="H665" i="4"/>
  <c r="I665" i="4"/>
  <c r="J665" i="4"/>
  <c r="K665" i="4"/>
  <c r="L665" i="4"/>
  <c r="M665" i="4"/>
  <c r="N665" i="4"/>
  <c r="O665" i="4"/>
  <c r="P665" i="4"/>
  <c r="Q665" i="4"/>
  <c r="R665" i="4"/>
  <c r="C666" i="4"/>
  <c r="D666" i="4"/>
  <c r="E666" i="4"/>
  <c r="F666" i="4"/>
  <c r="G666" i="4"/>
  <c r="H666" i="4"/>
  <c r="I666" i="4"/>
  <c r="J666" i="4"/>
  <c r="K666" i="4"/>
  <c r="L666" i="4"/>
  <c r="M666" i="4"/>
  <c r="N666" i="4"/>
  <c r="O666" i="4"/>
  <c r="P666" i="4"/>
  <c r="Q666" i="4"/>
  <c r="R666" i="4"/>
  <c r="C667" i="4"/>
  <c r="D667" i="4"/>
  <c r="E667" i="4"/>
  <c r="F667" i="4"/>
  <c r="G667" i="4"/>
  <c r="H667" i="4"/>
  <c r="I667" i="4"/>
  <c r="J667" i="4"/>
  <c r="K667" i="4"/>
  <c r="L667" i="4"/>
  <c r="M667" i="4"/>
  <c r="N667" i="4"/>
  <c r="O667" i="4"/>
  <c r="P667" i="4"/>
  <c r="Q667" i="4"/>
  <c r="R667" i="4"/>
  <c r="C668" i="4"/>
  <c r="D668" i="4"/>
  <c r="E668" i="4"/>
  <c r="F668" i="4"/>
  <c r="G668" i="4"/>
  <c r="H668" i="4"/>
  <c r="I668" i="4"/>
  <c r="J668" i="4"/>
  <c r="K668" i="4"/>
  <c r="L668" i="4"/>
  <c r="M668" i="4"/>
  <c r="N668" i="4"/>
  <c r="O668" i="4"/>
  <c r="P668" i="4"/>
  <c r="Q668" i="4"/>
  <c r="R668" i="4"/>
  <c r="C669" i="4"/>
  <c r="D669" i="4"/>
  <c r="E669" i="4"/>
  <c r="F669" i="4"/>
  <c r="G669" i="4"/>
  <c r="H669" i="4"/>
  <c r="I669" i="4"/>
  <c r="J669" i="4"/>
  <c r="K669" i="4"/>
  <c r="L669" i="4"/>
  <c r="M669" i="4"/>
  <c r="N669" i="4"/>
  <c r="O669" i="4"/>
  <c r="P669" i="4"/>
  <c r="Q669" i="4"/>
  <c r="R669" i="4"/>
  <c r="C670" i="4"/>
  <c r="D670" i="4"/>
  <c r="E670" i="4"/>
  <c r="F670" i="4"/>
  <c r="G670" i="4"/>
  <c r="H670" i="4"/>
  <c r="I670" i="4"/>
  <c r="J670" i="4"/>
  <c r="K670" i="4"/>
  <c r="L670" i="4"/>
  <c r="M670" i="4"/>
  <c r="N670" i="4"/>
  <c r="O670" i="4"/>
  <c r="P670" i="4"/>
  <c r="Q670" i="4"/>
  <c r="R670" i="4"/>
  <c r="C671" i="4"/>
  <c r="D671" i="4"/>
  <c r="E671" i="4"/>
  <c r="F671" i="4"/>
  <c r="G671" i="4"/>
  <c r="H671" i="4"/>
  <c r="I671" i="4"/>
  <c r="J671" i="4"/>
  <c r="K671" i="4"/>
  <c r="L671" i="4"/>
  <c r="M671" i="4"/>
  <c r="N671" i="4"/>
  <c r="O671" i="4"/>
  <c r="P671" i="4"/>
  <c r="Q671" i="4"/>
  <c r="R671" i="4"/>
  <c r="C672" i="4"/>
  <c r="D672" i="4"/>
  <c r="E672" i="4"/>
  <c r="F672" i="4"/>
  <c r="G672" i="4"/>
  <c r="H672" i="4"/>
  <c r="I672" i="4"/>
  <c r="J672" i="4"/>
  <c r="K672" i="4"/>
  <c r="L672" i="4"/>
  <c r="M672" i="4"/>
  <c r="N672" i="4"/>
  <c r="O672" i="4"/>
  <c r="P672" i="4"/>
  <c r="Q672" i="4"/>
  <c r="R672" i="4"/>
  <c r="C673" i="4"/>
  <c r="D673" i="4"/>
  <c r="E673" i="4"/>
  <c r="F673" i="4"/>
  <c r="G673" i="4"/>
  <c r="H673" i="4"/>
  <c r="I673" i="4"/>
  <c r="J673" i="4"/>
  <c r="K673" i="4"/>
  <c r="L673" i="4"/>
  <c r="M673" i="4"/>
  <c r="N673" i="4"/>
  <c r="O673" i="4"/>
  <c r="P673" i="4"/>
  <c r="Q673" i="4"/>
  <c r="R673" i="4"/>
  <c r="C674" i="4"/>
  <c r="D674" i="4"/>
  <c r="E674" i="4"/>
  <c r="F674" i="4"/>
  <c r="G674" i="4"/>
  <c r="H674" i="4"/>
  <c r="I674" i="4"/>
  <c r="J674" i="4"/>
  <c r="K674" i="4"/>
  <c r="L674" i="4"/>
  <c r="M674" i="4"/>
  <c r="N674" i="4"/>
  <c r="O674" i="4"/>
  <c r="P674" i="4"/>
  <c r="Q674" i="4"/>
  <c r="R674" i="4"/>
  <c r="C675" i="4"/>
  <c r="D675" i="4"/>
  <c r="E675" i="4"/>
  <c r="F675" i="4"/>
  <c r="G675" i="4"/>
  <c r="H675" i="4"/>
  <c r="I675" i="4"/>
  <c r="J675" i="4"/>
  <c r="K675" i="4"/>
  <c r="L675" i="4"/>
  <c r="M675" i="4"/>
  <c r="N675" i="4"/>
  <c r="O675" i="4"/>
  <c r="P675" i="4"/>
  <c r="Q675" i="4"/>
  <c r="R675" i="4"/>
  <c r="C676" i="4"/>
  <c r="D676" i="4"/>
  <c r="E676" i="4"/>
  <c r="F676" i="4"/>
  <c r="G676" i="4"/>
  <c r="H676" i="4"/>
  <c r="I676" i="4"/>
  <c r="J676" i="4"/>
  <c r="K676" i="4"/>
  <c r="L676" i="4"/>
  <c r="M676" i="4"/>
  <c r="N676" i="4"/>
  <c r="O676" i="4"/>
  <c r="P676" i="4"/>
  <c r="Q676" i="4"/>
  <c r="R676" i="4"/>
  <c r="C677" i="4"/>
  <c r="D677" i="4"/>
  <c r="E677" i="4"/>
  <c r="F677" i="4"/>
  <c r="G677" i="4"/>
  <c r="H677" i="4"/>
  <c r="I677" i="4"/>
  <c r="J677" i="4"/>
  <c r="K677" i="4"/>
  <c r="L677" i="4"/>
  <c r="M677" i="4"/>
  <c r="N677" i="4"/>
  <c r="O677" i="4"/>
  <c r="P677" i="4"/>
  <c r="Q677" i="4"/>
  <c r="R677" i="4"/>
  <c r="C678" i="4"/>
  <c r="D678" i="4"/>
  <c r="E678" i="4"/>
  <c r="F678" i="4"/>
  <c r="G678" i="4"/>
  <c r="H678" i="4"/>
  <c r="I678" i="4"/>
  <c r="J678" i="4"/>
  <c r="K678" i="4"/>
  <c r="L678" i="4"/>
  <c r="M678" i="4"/>
  <c r="N678" i="4"/>
  <c r="O678" i="4"/>
  <c r="P678" i="4"/>
  <c r="Q678" i="4"/>
  <c r="R678" i="4"/>
  <c r="C679" i="4"/>
  <c r="D679" i="4"/>
  <c r="E679" i="4"/>
  <c r="F679" i="4"/>
  <c r="G679" i="4"/>
  <c r="H679" i="4"/>
  <c r="I679" i="4"/>
  <c r="J679" i="4"/>
  <c r="K679" i="4"/>
  <c r="L679" i="4"/>
  <c r="M679" i="4"/>
  <c r="N679" i="4"/>
  <c r="O679" i="4"/>
  <c r="P679" i="4"/>
  <c r="Q679" i="4"/>
  <c r="R679" i="4"/>
  <c r="C680" i="4"/>
  <c r="D680" i="4"/>
  <c r="E680" i="4"/>
  <c r="F680" i="4"/>
  <c r="G680" i="4"/>
  <c r="H680" i="4"/>
  <c r="I680" i="4"/>
  <c r="J680" i="4"/>
  <c r="K680" i="4"/>
  <c r="L680" i="4"/>
  <c r="M680" i="4"/>
  <c r="N680" i="4"/>
  <c r="O680" i="4"/>
  <c r="P680" i="4"/>
  <c r="Q680" i="4"/>
  <c r="R680" i="4"/>
  <c r="C681" i="4"/>
  <c r="D681" i="4"/>
  <c r="E681" i="4"/>
  <c r="F681" i="4"/>
  <c r="G681" i="4"/>
  <c r="H681" i="4"/>
  <c r="I681" i="4"/>
  <c r="J681" i="4"/>
  <c r="K681" i="4"/>
  <c r="L681" i="4"/>
  <c r="M681" i="4"/>
  <c r="N681" i="4"/>
  <c r="O681" i="4"/>
  <c r="P681" i="4"/>
  <c r="Q681" i="4"/>
  <c r="R681" i="4"/>
  <c r="C682" i="4"/>
  <c r="D682" i="4"/>
  <c r="E682" i="4"/>
  <c r="F682" i="4"/>
  <c r="G682" i="4"/>
  <c r="H682" i="4"/>
  <c r="I682" i="4"/>
  <c r="J682" i="4"/>
  <c r="K682" i="4"/>
  <c r="L682" i="4"/>
  <c r="M682" i="4"/>
  <c r="N682" i="4"/>
  <c r="O682" i="4"/>
  <c r="P682" i="4"/>
  <c r="Q682" i="4"/>
  <c r="R682" i="4"/>
  <c r="C683" i="4"/>
  <c r="D683" i="4"/>
  <c r="E683" i="4"/>
  <c r="F683" i="4"/>
  <c r="G683" i="4"/>
  <c r="H683" i="4"/>
  <c r="I683" i="4"/>
  <c r="J683" i="4"/>
  <c r="K683" i="4"/>
  <c r="L683" i="4"/>
  <c r="M683" i="4"/>
  <c r="N683" i="4"/>
  <c r="O683" i="4"/>
  <c r="P683" i="4"/>
  <c r="Q683" i="4"/>
  <c r="R683" i="4"/>
  <c r="C684" i="4"/>
  <c r="D684" i="4"/>
  <c r="E684" i="4"/>
  <c r="F684" i="4"/>
  <c r="G684" i="4"/>
  <c r="H684" i="4"/>
  <c r="I684" i="4"/>
  <c r="J684" i="4"/>
  <c r="K684" i="4"/>
  <c r="L684" i="4"/>
  <c r="M684" i="4"/>
  <c r="N684" i="4"/>
  <c r="O684" i="4"/>
  <c r="P684" i="4"/>
  <c r="Q684" i="4"/>
  <c r="R684" i="4"/>
  <c r="C685" i="4"/>
  <c r="D685" i="4"/>
  <c r="E685" i="4"/>
  <c r="F685" i="4"/>
  <c r="G685" i="4"/>
  <c r="H685" i="4"/>
  <c r="I685" i="4"/>
  <c r="J685" i="4"/>
  <c r="K685" i="4"/>
  <c r="L685" i="4"/>
  <c r="M685" i="4"/>
  <c r="N685" i="4"/>
  <c r="O685" i="4"/>
  <c r="P685" i="4"/>
  <c r="Q685" i="4"/>
  <c r="R685" i="4"/>
  <c r="C686" i="4"/>
  <c r="D686" i="4"/>
  <c r="E686" i="4"/>
  <c r="F686" i="4"/>
  <c r="G686" i="4"/>
  <c r="H686" i="4"/>
  <c r="I686" i="4"/>
  <c r="J686" i="4"/>
  <c r="K686" i="4"/>
  <c r="L686" i="4"/>
  <c r="M686" i="4"/>
  <c r="N686" i="4"/>
  <c r="O686" i="4"/>
  <c r="P686" i="4"/>
  <c r="Q686" i="4"/>
  <c r="R686" i="4"/>
  <c r="C687" i="4"/>
  <c r="D687" i="4"/>
  <c r="E687" i="4"/>
  <c r="F687" i="4"/>
  <c r="G687" i="4"/>
  <c r="H687" i="4"/>
  <c r="I687" i="4"/>
  <c r="J687" i="4"/>
  <c r="K687" i="4"/>
  <c r="L687" i="4"/>
  <c r="M687" i="4"/>
  <c r="N687" i="4"/>
  <c r="O687" i="4"/>
  <c r="P687" i="4"/>
  <c r="Q687" i="4"/>
  <c r="R687" i="4"/>
  <c r="C688" i="4"/>
  <c r="D688" i="4"/>
  <c r="E688" i="4"/>
  <c r="F688" i="4"/>
  <c r="G688" i="4"/>
  <c r="H688" i="4"/>
  <c r="I688" i="4"/>
  <c r="J688" i="4"/>
  <c r="K688" i="4"/>
  <c r="L688" i="4"/>
  <c r="M688" i="4"/>
  <c r="N688" i="4"/>
  <c r="O688" i="4"/>
  <c r="P688" i="4"/>
  <c r="Q688" i="4"/>
  <c r="R688" i="4"/>
  <c r="C689" i="4"/>
  <c r="D689" i="4"/>
  <c r="E689" i="4"/>
  <c r="F689" i="4"/>
  <c r="G689" i="4"/>
  <c r="H689" i="4"/>
  <c r="I689" i="4"/>
  <c r="J689" i="4"/>
  <c r="K689" i="4"/>
  <c r="L689" i="4"/>
  <c r="M689" i="4"/>
  <c r="N689" i="4"/>
  <c r="O689" i="4"/>
  <c r="P689" i="4"/>
  <c r="Q689" i="4"/>
  <c r="R689" i="4"/>
  <c r="C690" i="4"/>
  <c r="D690" i="4"/>
  <c r="E690" i="4"/>
  <c r="F690" i="4"/>
  <c r="G690" i="4"/>
  <c r="H690" i="4"/>
  <c r="I690" i="4"/>
  <c r="J690" i="4"/>
  <c r="K690" i="4"/>
  <c r="L690" i="4"/>
  <c r="M690" i="4"/>
  <c r="N690" i="4"/>
  <c r="O690" i="4"/>
  <c r="P690" i="4"/>
  <c r="Q690" i="4"/>
  <c r="R690" i="4"/>
  <c r="C691" i="4"/>
  <c r="D691" i="4"/>
  <c r="E691" i="4"/>
  <c r="F691" i="4"/>
  <c r="G691" i="4"/>
  <c r="H691" i="4"/>
  <c r="I691" i="4"/>
  <c r="J691" i="4"/>
  <c r="K691" i="4"/>
  <c r="L691" i="4"/>
  <c r="M691" i="4"/>
  <c r="N691" i="4"/>
  <c r="O691" i="4"/>
  <c r="P691" i="4"/>
  <c r="Q691" i="4"/>
  <c r="R691" i="4"/>
  <c r="C692" i="4"/>
  <c r="D692" i="4"/>
  <c r="E692" i="4"/>
  <c r="F692" i="4"/>
  <c r="G692" i="4"/>
  <c r="H692" i="4"/>
  <c r="I692" i="4"/>
  <c r="J692" i="4"/>
  <c r="K692" i="4"/>
  <c r="L692" i="4"/>
  <c r="M692" i="4"/>
  <c r="N692" i="4"/>
  <c r="O692" i="4"/>
  <c r="P692" i="4"/>
  <c r="Q692" i="4"/>
  <c r="R692" i="4"/>
  <c r="C693" i="4"/>
  <c r="D693" i="4"/>
  <c r="E693" i="4"/>
  <c r="F693" i="4"/>
  <c r="G693" i="4"/>
  <c r="H693" i="4"/>
  <c r="I693" i="4"/>
  <c r="J693" i="4"/>
  <c r="K693" i="4"/>
  <c r="L693" i="4"/>
  <c r="M693" i="4"/>
  <c r="N693" i="4"/>
  <c r="O693" i="4"/>
  <c r="P693" i="4"/>
  <c r="Q693" i="4"/>
  <c r="R693" i="4"/>
  <c r="C694" i="4"/>
  <c r="D694" i="4"/>
  <c r="E694" i="4"/>
  <c r="F694" i="4"/>
  <c r="G694" i="4"/>
  <c r="H694" i="4"/>
  <c r="I694" i="4"/>
  <c r="J694" i="4"/>
  <c r="K694" i="4"/>
  <c r="L694" i="4"/>
  <c r="M694" i="4"/>
  <c r="N694" i="4"/>
  <c r="O694" i="4"/>
  <c r="P694" i="4"/>
  <c r="Q694" i="4"/>
  <c r="R694" i="4"/>
  <c r="C695" i="4"/>
  <c r="D695" i="4"/>
  <c r="E695" i="4"/>
  <c r="F695" i="4"/>
  <c r="G695" i="4"/>
  <c r="H695" i="4"/>
  <c r="I695" i="4"/>
  <c r="J695" i="4"/>
  <c r="K695" i="4"/>
  <c r="L695" i="4"/>
  <c r="M695" i="4"/>
  <c r="N695" i="4"/>
  <c r="O695" i="4"/>
  <c r="P695" i="4"/>
  <c r="Q695" i="4"/>
  <c r="R695" i="4"/>
  <c r="C696" i="4"/>
  <c r="D696" i="4"/>
  <c r="E696" i="4"/>
  <c r="F696" i="4"/>
  <c r="G696" i="4"/>
  <c r="H696" i="4"/>
  <c r="I696" i="4"/>
  <c r="J696" i="4"/>
  <c r="K696" i="4"/>
  <c r="L696" i="4"/>
  <c r="M696" i="4"/>
  <c r="N696" i="4"/>
  <c r="O696" i="4"/>
  <c r="P696" i="4"/>
  <c r="Q696" i="4"/>
  <c r="R696" i="4"/>
  <c r="C697" i="4"/>
  <c r="D697" i="4"/>
  <c r="E697" i="4"/>
  <c r="F697" i="4"/>
  <c r="G697" i="4"/>
  <c r="H697" i="4"/>
  <c r="I697" i="4"/>
  <c r="J697" i="4"/>
  <c r="K697" i="4"/>
  <c r="L697" i="4"/>
  <c r="M697" i="4"/>
  <c r="N697" i="4"/>
  <c r="O697" i="4"/>
  <c r="P697" i="4"/>
  <c r="Q697" i="4"/>
  <c r="R697" i="4"/>
  <c r="C698" i="4"/>
  <c r="D698" i="4"/>
  <c r="E698" i="4"/>
  <c r="F698" i="4"/>
  <c r="G698" i="4"/>
  <c r="H698" i="4"/>
  <c r="I698" i="4"/>
  <c r="J698" i="4"/>
  <c r="K698" i="4"/>
  <c r="L698" i="4"/>
  <c r="M698" i="4"/>
  <c r="N698" i="4"/>
  <c r="O698" i="4"/>
  <c r="P698" i="4"/>
  <c r="Q698" i="4"/>
  <c r="R698" i="4"/>
  <c r="C699" i="4"/>
  <c r="D699" i="4"/>
  <c r="E699" i="4"/>
  <c r="F699" i="4"/>
  <c r="G699" i="4"/>
  <c r="H699" i="4"/>
  <c r="I699" i="4"/>
  <c r="J699" i="4"/>
  <c r="K699" i="4"/>
  <c r="L699" i="4"/>
  <c r="M699" i="4"/>
  <c r="N699" i="4"/>
  <c r="O699" i="4"/>
  <c r="P699" i="4"/>
  <c r="Q699" i="4"/>
  <c r="R699" i="4"/>
  <c r="C700" i="4"/>
  <c r="D700" i="4"/>
  <c r="E700" i="4"/>
  <c r="F700" i="4"/>
  <c r="G700" i="4"/>
  <c r="H700" i="4"/>
  <c r="I700" i="4"/>
  <c r="J700" i="4"/>
  <c r="K700" i="4"/>
  <c r="L700" i="4"/>
  <c r="M700" i="4"/>
  <c r="N700" i="4"/>
  <c r="O700" i="4"/>
  <c r="P700" i="4"/>
  <c r="Q700" i="4"/>
  <c r="R700" i="4"/>
  <c r="C701" i="4"/>
  <c r="D701" i="4"/>
  <c r="E701" i="4"/>
  <c r="F701" i="4"/>
  <c r="G701" i="4"/>
  <c r="H701" i="4"/>
  <c r="I701" i="4"/>
  <c r="J701" i="4"/>
  <c r="K701" i="4"/>
  <c r="L701" i="4"/>
  <c r="M701" i="4"/>
  <c r="N701" i="4"/>
  <c r="O701" i="4"/>
  <c r="P701" i="4"/>
  <c r="Q701" i="4"/>
  <c r="R701" i="4"/>
  <c r="C702" i="4"/>
  <c r="D702" i="4"/>
  <c r="E702" i="4"/>
  <c r="F702" i="4"/>
  <c r="G702" i="4"/>
  <c r="H702" i="4"/>
  <c r="I702" i="4"/>
  <c r="J702" i="4"/>
  <c r="K702" i="4"/>
  <c r="L702" i="4"/>
  <c r="M702" i="4"/>
  <c r="N702" i="4"/>
  <c r="O702" i="4"/>
  <c r="P702" i="4"/>
  <c r="Q702" i="4"/>
  <c r="R702" i="4"/>
  <c r="C703" i="4"/>
  <c r="D703" i="4"/>
  <c r="E703" i="4"/>
  <c r="F703" i="4"/>
  <c r="G703" i="4"/>
  <c r="H703" i="4"/>
  <c r="I703" i="4"/>
  <c r="J703" i="4"/>
  <c r="K703" i="4"/>
  <c r="L703" i="4"/>
  <c r="M703" i="4"/>
  <c r="N703" i="4"/>
  <c r="O703" i="4"/>
  <c r="P703" i="4"/>
  <c r="Q703" i="4"/>
  <c r="R703" i="4"/>
  <c r="C704" i="4"/>
  <c r="D704" i="4"/>
  <c r="E704" i="4"/>
  <c r="F704" i="4"/>
  <c r="G704" i="4"/>
  <c r="H704" i="4"/>
  <c r="I704" i="4"/>
  <c r="J704" i="4"/>
  <c r="K704" i="4"/>
  <c r="L704" i="4"/>
  <c r="M704" i="4"/>
  <c r="N704" i="4"/>
  <c r="O704" i="4"/>
  <c r="P704" i="4"/>
  <c r="Q704" i="4"/>
  <c r="R704" i="4"/>
  <c r="C705" i="4"/>
  <c r="D705" i="4"/>
  <c r="E705" i="4"/>
  <c r="F705" i="4"/>
  <c r="G705" i="4"/>
  <c r="H705" i="4"/>
  <c r="I705" i="4"/>
  <c r="J705" i="4"/>
  <c r="K705" i="4"/>
  <c r="L705" i="4"/>
  <c r="M705" i="4"/>
  <c r="N705" i="4"/>
  <c r="O705" i="4"/>
  <c r="P705" i="4"/>
  <c r="Q705" i="4"/>
  <c r="R705" i="4"/>
  <c r="C706" i="4"/>
  <c r="D706" i="4"/>
  <c r="E706" i="4"/>
  <c r="F706" i="4"/>
  <c r="G706" i="4"/>
  <c r="H706" i="4"/>
  <c r="I706" i="4"/>
  <c r="J706" i="4"/>
  <c r="K706" i="4"/>
  <c r="L706" i="4"/>
  <c r="M706" i="4"/>
  <c r="N706" i="4"/>
  <c r="O706" i="4"/>
  <c r="P706" i="4"/>
  <c r="Q706" i="4"/>
  <c r="R706" i="4"/>
  <c r="C707" i="4"/>
  <c r="D707" i="4"/>
  <c r="E707" i="4"/>
  <c r="F707" i="4"/>
  <c r="G707" i="4"/>
  <c r="H707" i="4"/>
  <c r="I707" i="4"/>
  <c r="J707" i="4"/>
  <c r="K707" i="4"/>
  <c r="L707" i="4"/>
  <c r="M707" i="4"/>
  <c r="N707" i="4"/>
  <c r="O707" i="4"/>
  <c r="P707" i="4"/>
  <c r="Q707" i="4"/>
  <c r="R707" i="4"/>
  <c r="C708" i="4"/>
  <c r="D708" i="4"/>
  <c r="E708" i="4"/>
  <c r="F708" i="4"/>
  <c r="G708" i="4"/>
  <c r="H708" i="4"/>
  <c r="I708" i="4"/>
  <c r="J708" i="4"/>
  <c r="K708" i="4"/>
  <c r="L708" i="4"/>
  <c r="M708" i="4"/>
  <c r="N708" i="4"/>
  <c r="O708" i="4"/>
  <c r="P708" i="4"/>
  <c r="Q708" i="4"/>
  <c r="R708" i="4"/>
  <c r="C709" i="4"/>
  <c r="D709" i="4"/>
  <c r="E709" i="4"/>
  <c r="F709" i="4"/>
  <c r="G709" i="4"/>
  <c r="H709" i="4"/>
  <c r="I709" i="4"/>
  <c r="J709" i="4"/>
  <c r="K709" i="4"/>
  <c r="L709" i="4"/>
  <c r="M709" i="4"/>
  <c r="N709" i="4"/>
  <c r="O709" i="4"/>
  <c r="P709" i="4"/>
  <c r="Q709" i="4"/>
  <c r="R709" i="4"/>
  <c r="C710" i="4"/>
  <c r="D710" i="4"/>
  <c r="E710" i="4"/>
  <c r="F710" i="4"/>
  <c r="G710" i="4"/>
  <c r="H710" i="4"/>
  <c r="I710" i="4"/>
  <c r="J710" i="4"/>
  <c r="K710" i="4"/>
  <c r="L710" i="4"/>
  <c r="M710" i="4"/>
  <c r="N710" i="4"/>
  <c r="O710" i="4"/>
  <c r="P710" i="4"/>
  <c r="Q710" i="4"/>
  <c r="R710" i="4"/>
  <c r="C711" i="4"/>
  <c r="D711" i="4"/>
  <c r="E711" i="4"/>
  <c r="F711" i="4"/>
  <c r="G711" i="4"/>
  <c r="H711" i="4"/>
  <c r="I711" i="4"/>
  <c r="J711" i="4"/>
  <c r="K711" i="4"/>
  <c r="L711" i="4"/>
  <c r="M711" i="4"/>
  <c r="N711" i="4"/>
  <c r="O711" i="4"/>
  <c r="P711" i="4"/>
  <c r="Q711" i="4"/>
  <c r="R711" i="4"/>
  <c r="C712" i="4"/>
  <c r="D712" i="4"/>
  <c r="E712" i="4"/>
  <c r="F712" i="4"/>
  <c r="G712" i="4"/>
  <c r="H712" i="4"/>
  <c r="I712" i="4"/>
  <c r="J712" i="4"/>
  <c r="K712" i="4"/>
  <c r="L712" i="4"/>
  <c r="M712" i="4"/>
  <c r="N712" i="4"/>
  <c r="O712" i="4"/>
  <c r="P712" i="4"/>
  <c r="Q712" i="4"/>
  <c r="R712" i="4"/>
  <c r="C713" i="4"/>
  <c r="D713" i="4"/>
  <c r="E713" i="4"/>
  <c r="F713" i="4"/>
  <c r="G713" i="4"/>
  <c r="H713" i="4"/>
  <c r="I713" i="4"/>
  <c r="J713" i="4"/>
  <c r="K713" i="4"/>
  <c r="L713" i="4"/>
  <c r="M713" i="4"/>
  <c r="N713" i="4"/>
  <c r="O713" i="4"/>
  <c r="P713" i="4"/>
  <c r="Q713" i="4"/>
  <c r="R713" i="4"/>
  <c r="C714" i="4"/>
  <c r="D714" i="4"/>
  <c r="E714" i="4"/>
  <c r="F714" i="4"/>
  <c r="G714" i="4"/>
  <c r="H714" i="4"/>
  <c r="I714" i="4"/>
  <c r="J714" i="4"/>
  <c r="K714" i="4"/>
  <c r="L714" i="4"/>
  <c r="M714" i="4"/>
  <c r="N714" i="4"/>
  <c r="O714" i="4"/>
  <c r="P714" i="4"/>
  <c r="Q714" i="4"/>
  <c r="R714" i="4"/>
  <c r="C715" i="4"/>
  <c r="D715" i="4"/>
  <c r="E715" i="4"/>
  <c r="F715" i="4"/>
  <c r="G715" i="4"/>
  <c r="H715" i="4"/>
  <c r="I715" i="4"/>
  <c r="J715" i="4"/>
  <c r="K715" i="4"/>
  <c r="L715" i="4"/>
  <c r="M715" i="4"/>
  <c r="N715" i="4"/>
  <c r="O715" i="4"/>
  <c r="P715" i="4"/>
  <c r="Q715" i="4"/>
  <c r="R715" i="4"/>
  <c r="C716" i="4"/>
  <c r="D716" i="4"/>
  <c r="E716" i="4"/>
  <c r="F716" i="4"/>
  <c r="G716" i="4"/>
  <c r="H716" i="4"/>
  <c r="I716" i="4"/>
  <c r="J716" i="4"/>
  <c r="K716" i="4"/>
  <c r="L716" i="4"/>
  <c r="M716" i="4"/>
  <c r="N716" i="4"/>
  <c r="O716" i="4"/>
  <c r="P716" i="4"/>
  <c r="Q716" i="4"/>
  <c r="R716" i="4"/>
  <c r="C717" i="4"/>
  <c r="D717" i="4"/>
  <c r="E717" i="4"/>
  <c r="F717" i="4"/>
  <c r="G717" i="4"/>
  <c r="H717" i="4"/>
  <c r="I717" i="4"/>
  <c r="J717" i="4"/>
  <c r="K717" i="4"/>
  <c r="L717" i="4"/>
  <c r="M717" i="4"/>
  <c r="N717" i="4"/>
  <c r="O717" i="4"/>
  <c r="P717" i="4"/>
  <c r="Q717" i="4"/>
  <c r="R717" i="4"/>
  <c r="C718" i="4"/>
  <c r="D718" i="4"/>
  <c r="E718" i="4"/>
  <c r="F718" i="4"/>
  <c r="G718" i="4"/>
  <c r="H718" i="4"/>
  <c r="I718" i="4"/>
  <c r="J718" i="4"/>
  <c r="K718" i="4"/>
  <c r="L718" i="4"/>
  <c r="M718" i="4"/>
  <c r="N718" i="4"/>
  <c r="O718" i="4"/>
  <c r="P718" i="4"/>
  <c r="Q718" i="4"/>
  <c r="R718" i="4"/>
  <c r="C719" i="4"/>
  <c r="D719" i="4"/>
  <c r="E719" i="4"/>
  <c r="F719" i="4"/>
  <c r="G719" i="4"/>
  <c r="H719" i="4"/>
  <c r="I719" i="4"/>
  <c r="J719" i="4"/>
  <c r="K719" i="4"/>
  <c r="L719" i="4"/>
  <c r="M719" i="4"/>
  <c r="N719" i="4"/>
  <c r="O719" i="4"/>
  <c r="P719" i="4"/>
  <c r="Q719" i="4"/>
  <c r="R719" i="4"/>
  <c r="C720" i="4"/>
  <c r="D720" i="4"/>
  <c r="E720" i="4"/>
  <c r="F720" i="4"/>
  <c r="G720" i="4"/>
  <c r="H720" i="4"/>
  <c r="I720" i="4"/>
  <c r="J720" i="4"/>
  <c r="K720" i="4"/>
  <c r="L720" i="4"/>
  <c r="M720" i="4"/>
  <c r="N720" i="4"/>
  <c r="O720" i="4"/>
  <c r="P720" i="4"/>
  <c r="Q720" i="4"/>
  <c r="R720" i="4"/>
  <c r="C721" i="4"/>
  <c r="D721" i="4"/>
  <c r="E721" i="4"/>
  <c r="F721" i="4"/>
  <c r="G721" i="4"/>
  <c r="H721" i="4"/>
  <c r="I721" i="4"/>
  <c r="J721" i="4"/>
  <c r="K721" i="4"/>
  <c r="L721" i="4"/>
  <c r="M721" i="4"/>
  <c r="N721" i="4"/>
  <c r="O721" i="4"/>
  <c r="P721" i="4"/>
  <c r="Q721" i="4"/>
  <c r="R721" i="4"/>
  <c r="C722" i="4"/>
  <c r="D722" i="4"/>
  <c r="E722" i="4"/>
  <c r="F722" i="4"/>
  <c r="G722" i="4"/>
  <c r="H722" i="4"/>
  <c r="I722" i="4"/>
  <c r="J722" i="4"/>
  <c r="K722" i="4"/>
  <c r="L722" i="4"/>
  <c r="M722" i="4"/>
  <c r="N722" i="4"/>
  <c r="O722" i="4"/>
  <c r="P722" i="4"/>
  <c r="Q722" i="4"/>
  <c r="R722" i="4"/>
  <c r="C723" i="4"/>
  <c r="D723" i="4"/>
  <c r="E723" i="4"/>
  <c r="F723" i="4"/>
  <c r="G723" i="4"/>
  <c r="H723" i="4"/>
  <c r="I723" i="4"/>
  <c r="J723" i="4"/>
  <c r="K723" i="4"/>
  <c r="L723" i="4"/>
  <c r="M723" i="4"/>
  <c r="N723" i="4"/>
  <c r="O723" i="4"/>
  <c r="P723" i="4"/>
  <c r="Q723" i="4"/>
  <c r="R723" i="4"/>
  <c r="C724" i="4"/>
  <c r="D724" i="4"/>
  <c r="E724" i="4"/>
  <c r="F724" i="4"/>
  <c r="G724" i="4"/>
  <c r="H724" i="4"/>
  <c r="I724" i="4"/>
  <c r="J724" i="4"/>
  <c r="K724" i="4"/>
  <c r="L724" i="4"/>
  <c r="M724" i="4"/>
  <c r="N724" i="4"/>
  <c r="O724" i="4"/>
  <c r="P724" i="4"/>
  <c r="Q724" i="4"/>
  <c r="R724" i="4"/>
  <c r="C725" i="4"/>
  <c r="D725" i="4"/>
  <c r="E725" i="4"/>
  <c r="F725" i="4"/>
  <c r="G725" i="4"/>
  <c r="H725" i="4"/>
  <c r="I725" i="4"/>
  <c r="J725" i="4"/>
  <c r="K725" i="4"/>
  <c r="L725" i="4"/>
  <c r="M725" i="4"/>
  <c r="N725" i="4"/>
  <c r="O725" i="4"/>
  <c r="P725" i="4"/>
  <c r="Q725" i="4"/>
  <c r="R725" i="4"/>
  <c r="C726" i="4"/>
  <c r="D726" i="4"/>
  <c r="E726" i="4"/>
  <c r="F726" i="4"/>
  <c r="G726" i="4"/>
  <c r="H726" i="4"/>
  <c r="I726" i="4"/>
  <c r="J726" i="4"/>
  <c r="K726" i="4"/>
  <c r="L726" i="4"/>
  <c r="M726" i="4"/>
  <c r="N726" i="4"/>
  <c r="O726" i="4"/>
  <c r="P726" i="4"/>
  <c r="Q726" i="4"/>
  <c r="R726" i="4"/>
  <c r="C727" i="4"/>
  <c r="D727" i="4"/>
  <c r="E727" i="4"/>
  <c r="F727" i="4"/>
  <c r="G727" i="4"/>
  <c r="H727" i="4"/>
  <c r="I727" i="4"/>
  <c r="J727" i="4"/>
  <c r="K727" i="4"/>
  <c r="L727" i="4"/>
  <c r="M727" i="4"/>
  <c r="N727" i="4"/>
  <c r="O727" i="4"/>
  <c r="P727" i="4"/>
  <c r="Q727" i="4"/>
  <c r="R727" i="4"/>
  <c r="C728" i="4"/>
  <c r="D728" i="4"/>
  <c r="E728" i="4"/>
  <c r="F728" i="4"/>
  <c r="G728" i="4"/>
  <c r="H728" i="4"/>
  <c r="I728" i="4"/>
  <c r="J728" i="4"/>
  <c r="K728" i="4"/>
  <c r="L728" i="4"/>
  <c r="M728" i="4"/>
  <c r="N728" i="4"/>
  <c r="O728" i="4"/>
  <c r="P728" i="4"/>
  <c r="Q728" i="4"/>
  <c r="R728" i="4"/>
  <c r="C729" i="4"/>
  <c r="D729" i="4"/>
  <c r="E729" i="4"/>
  <c r="F729" i="4"/>
  <c r="G729" i="4"/>
  <c r="H729" i="4"/>
  <c r="I729" i="4"/>
  <c r="J729" i="4"/>
  <c r="K729" i="4"/>
  <c r="L729" i="4"/>
  <c r="M729" i="4"/>
  <c r="N729" i="4"/>
  <c r="O729" i="4"/>
  <c r="P729" i="4"/>
  <c r="Q729" i="4"/>
  <c r="R729" i="4"/>
  <c r="C730" i="4"/>
  <c r="D730" i="4"/>
  <c r="E730" i="4"/>
  <c r="F730" i="4"/>
  <c r="G730" i="4"/>
  <c r="H730" i="4"/>
  <c r="I730" i="4"/>
  <c r="J730" i="4"/>
  <c r="K730" i="4"/>
  <c r="L730" i="4"/>
  <c r="M730" i="4"/>
  <c r="N730" i="4"/>
  <c r="O730" i="4"/>
  <c r="P730" i="4"/>
  <c r="Q730" i="4"/>
  <c r="R730" i="4"/>
  <c r="C731" i="4"/>
  <c r="D731" i="4"/>
  <c r="E731" i="4"/>
  <c r="F731" i="4"/>
  <c r="G731" i="4"/>
  <c r="H731" i="4"/>
  <c r="I731" i="4"/>
  <c r="J731" i="4"/>
  <c r="K731" i="4"/>
  <c r="L731" i="4"/>
  <c r="M731" i="4"/>
  <c r="N731" i="4"/>
  <c r="O731" i="4"/>
  <c r="P731" i="4"/>
  <c r="Q731" i="4"/>
  <c r="R731" i="4"/>
  <c r="C732" i="4"/>
  <c r="D732" i="4"/>
  <c r="E732" i="4"/>
  <c r="F732" i="4"/>
  <c r="G732" i="4"/>
  <c r="H732" i="4"/>
  <c r="I732" i="4"/>
  <c r="J732" i="4"/>
  <c r="K732" i="4"/>
  <c r="L732" i="4"/>
  <c r="M732" i="4"/>
  <c r="N732" i="4"/>
  <c r="O732" i="4"/>
  <c r="P732" i="4"/>
  <c r="Q732" i="4"/>
  <c r="R732" i="4"/>
  <c r="C733" i="4"/>
  <c r="D733" i="4"/>
  <c r="E733" i="4"/>
  <c r="F733" i="4"/>
  <c r="G733" i="4"/>
  <c r="H733" i="4"/>
  <c r="I733" i="4"/>
  <c r="J733" i="4"/>
  <c r="K733" i="4"/>
  <c r="L733" i="4"/>
  <c r="M733" i="4"/>
  <c r="N733" i="4"/>
  <c r="O733" i="4"/>
  <c r="P733" i="4"/>
  <c r="Q733" i="4"/>
  <c r="R733" i="4"/>
  <c r="C734" i="4"/>
  <c r="D734" i="4"/>
  <c r="E734" i="4"/>
  <c r="F734" i="4"/>
  <c r="G734" i="4"/>
  <c r="H734" i="4"/>
  <c r="I734" i="4"/>
  <c r="J734" i="4"/>
  <c r="K734" i="4"/>
  <c r="L734" i="4"/>
  <c r="M734" i="4"/>
  <c r="N734" i="4"/>
  <c r="O734" i="4"/>
  <c r="P734" i="4"/>
  <c r="Q734" i="4"/>
  <c r="R734" i="4"/>
  <c r="C735" i="4"/>
  <c r="D735" i="4"/>
  <c r="E735" i="4"/>
  <c r="F735" i="4"/>
  <c r="G735" i="4"/>
  <c r="H735" i="4"/>
  <c r="I735" i="4"/>
  <c r="J735" i="4"/>
  <c r="K735" i="4"/>
  <c r="L735" i="4"/>
  <c r="M735" i="4"/>
  <c r="N735" i="4"/>
  <c r="O735" i="4"/>
  <c r="P735" i="4"/>
  <c r="Q735" i="4"/>
  <c r="R735" i="4"/>
  <c r="C736" i="4"/>
  <c r="D736" i="4"/>
  <c r="E736" i="4"/>
  <c r="F736" i="4"/>
  <c r="G736" i="4"/>
  <c r="H736" i="4"/>
  <c r="I736" i="4"/>
  <c r="J736" i="4"/>
  <c r="K736" i="4"/>
  <c r="L736" i="4"/>
  <c r="M736" i="4"/>
  <c r="N736" i="4"/>
  <c r="O736" i="4"/>
  <c r="P736" i="4"/>
  <c r="Q736" i="4"/>
  <c r="R736" i="4"/>
  <c r="C737" i="4"/>
  <c r="D737" i="4"/>
  <c r="E737" i="4"/>
  <c r="F737" i="4"/>
  <c r="G737" i="4"/>
  <c r="H737" i="4"/>
  <c r="I737" i="4"/>
  <c r="J737" i="4"/>
  <c r="K737" i="4"/>
  <c r="L737" i="4"/>
  <c r="M737" i="4"/>
  <c r="N737" i="4"/>
  <c r="O737" i="4"/>
  <c r="P737" i="4"/>
  <c r="Q737" i="4"/>
  <c r="R737" i="4"/>
  <c r="C738" i="4"/>
  <c r="D738" i="4"/>
  <c r="E738" i="4"/>
  <c r="F738" i="4"/>
  <c r="G738" i="4"/>
  <c r="H738" i="4"/>
  <c r="I738" i="4"/>
  <c r="J738" i="4"/>
  <c r="K738" i="4"/>
  <c r="L738" i="4"/>
  <c r="M738" i="4"/>
  <c r="N738" i="4"/>
  <c r="O738" i="4"/>
  <c r="P738" i="4"/>
  <c r="Q738" i="4"/>
  <c r="R738" i="4"/>
  <c r="C739" i="4"/>
  <c r="D739" i="4"/>
  <c r="E739" i="4"/>
  <c r="F739" i="4"/>
  <c r="G739" i="4"/>
  <c r="H739" i="4"/>
  <c r="I739" i="4"/>
  <c r="J739" i="4"/>
  <c r="K739" i="4"/>
  <c r="L739" i="4"/>
  <c r="M739" i="4"/>
  <c r="N739" i="4"/>
  <c r="O739" i="4"/>
  <c r="P739" i="4"/>
  <c r="Q739" i="4"/>
  <c r="R739" i="4"/>
  <c r="C740" i="4"/>
  <c r="D740" i="4"/>
  <c r="E740" i="4"/>
  <c r="F740" i="4"/>
  <c r="G740" i="4"/>
  <c r="H740" i="4"/>
  <c r="I740" i="4"/>
  <c r="J740" i="4"/>
  <c r="K740" i="4"/>
  <c r="L740" i="4"/>
  <c r="M740" i="4"/>
  <c r="N740" i="4"/>
  <c r="O740" i="4"/>
  <c r="P740" i="4"/>
  <c r="Q740" i="4"/>
  <c r="R740" i="4"/>
  <c r="C741" i="4"/>
  <c r="D741" i="4"/>
  <c r="E741" i="4"/>
  <c r="F741" i="4"/>
  <c r="G741" i="4"/>
  <c r="H741" i="4"/>
  <c r="I741" i="4"/>
  <c r="J741" i="4"/>
  <c r="K741" i="4"/>
  <c r="L741" i="4"/>
  <c r="M741" i="4"/>
  <c r="N741" i="4"/>
  <c r="O741" i="4"/>
  <c r="P741" i="4"/>
  <c r="Q741" i="4"/>
  <c r="R741" i="4"/>
  <c r="C742" i="4"/>
  <c r="D742" i="4"/>
  <c r="E742" i="4"/>
  <c r="F742" i="4"/>
  <c r="G742" i="4"/>
  <c r="H742" i="4"/>
  <c r="I742" i="4"/>
  <c r="J742" i="4"/>
  <c r="K742" i="4"/>
  <c r="L742" i="4"/>
  <c r="M742" i="4"/>
  <c r="N742" i="4"/>
  <c r="O742" i="4"/>
  <c r="P742" i="4"/>
  <c r="Q742" i="4"/>
  <c r="R742" i="4"/>
  <c r="C743" i="4"/>
  <c r="D743" i="4"/>
  <c r="E743" i="4"/>
  <c r="F743" i="4"/>
  <c r="G743" i="4"/>
  <c r="H743" i="4"/>
  <c r="I743" i="4"/>
  <c r="J743" i="4"/>
  <c r="K743" i="4"/>
  <c r="L743" i="4"/>
  <c r="M743" i="4"/>
  <c r="N743" i="4"/>
  <c r="O743" i="4"/>
  <c r="P743" i="4"/>
  <c r="Q743" i="4"/>
  <c r="R743" i="4"/>
  <c r="C744" i="4"/>
  <c r="D744" i="4"/>
  <c r="E744" i="4"/>
  <c r="F744" i="4"/>
  <c r="G744" i="4"/>
  <c r="H744" i="4"/>
  <c r="I744" i="4"/>
  <c r="J744" i="4"/>
  <c r="K744" i="4"/>
  <c r="L744" i="4"/>
  <c r="M744" i="4"/>
  <c r="N744" i="4"/>
  <c r="O744" i="4"/>
  <c r="P744" i="4"/>
  <c r="Q744" i="4"/>
  <c r="R744" i="4"/>
  <c r="C745" i="4"/>
  <c r="D745" i="4"/>
  <c r="E745" i="4"/>
  <c r="F745" i="4"/>
  <c r="G745" i="4"/>
  <c r="H745" i="4"/>
  <c r="I745" i="4"/>
  <c r="J745" i="4"/>
  <c r="K745" i="4"/>
  <c r="L745" i="4"/>
  <c r="M745" i="4"/>
  <c r="N745" i="4"/>
  <c r="O745" i="4"/>
  <c r="P745" i="4"/>
  <c r="Q745" i="4"/>
  <c r="R745" i="4"/>
  <c r="C746" i="4"/>
  <c r="D746" i="4"/>
  <c r="E746" i="4"/>
  <c r="F746" i="4"/>
  <c r="G746" i="4"/>
  <c r="H746" i="4"/>
  <c r="I746" i="4"/>
  <c r="J746" i="4"/>
  <c r="K746" i="4"/>
  <c r="L746" i="4"/>
  <c r="M746" i="4"/>
  <c r="N746" i="4"/>
  <c r="O746" i="4"/>
  <c r="P746" i="4"/>
  <c r="Q746" i="4"/>
  <c r="R746" i="4"/>
  <c r="C747" i="4"/>
  <c r="D747" i="4"/>
  <c r="E747" i="4"/>
  <c r="F747" i="4"/>
  <c r="G747" i="4"/>
  <c r="H747" i="4"/>
  <c r="I747" i="4"/>
  <c r="J747" i="4"/>
  <c r="K747" i="4"/>
  <c r="L747" i="4"/>
  <c r="M747" i="4"/>
  <c r="N747" i="4"/>
  <c r="O747" i="4"/>
  <c r="P747" i="4"/>
  <c r="Q747" i="4"/>
  <c r="R747" i="4"/>
  <c r="C748" i="4"/>
  <c r="D748" i="4"/>
  <c r="E748" i="4"/>
  <c r="F748" i="4"/>
  <c r="G748" i="4"/>
  <c r="H748" i="4"/>
  <c r="I748" i="4"/>
  <c r="J748" i="4"/>
  <c r="K748" i="4"/>
  <c r="L748" i="4"/>
  <c r="M748" i="4"/>
  <c r="N748" i="4"/>
  <c r="O748" i="4"/>
  <c r="P748" i="4"/>
  <c r="Q748" i="4"/>
  <c r="R748" i="4"/>
  <c r="C749" i="4"/>
  <c r="D749" i="4"/>
  <c r="E749" i="4"/>
  <c r="F749" i="4"/>
  <c r="G749" i="4"/>
  <c r="H749" i="4"/>
  <c r="I749" i="4"/>
  <c r="J749" i="4"/>
  <c r="K749" i="4"/>
  <c r="L749" i="4"/>
  <c r="M749" i="4"/>
  <c r="N749" i="4"/>
  <c r="O749" i="4"/>
  <c r="P749" i="4"/>
  <c r="Q749" i="4"/>
  <c r="R749" i="4"/>
  <c r="C750" i="4"/>
  <c r="D750" i="4"/>
  <c r="E750" i="4"/>
  <c r="F750" i="4"/>
  <c r="G750" i="4"/>
  <c r="H750" i="4"/>
  <c r="I750" i="4"/>
  <c r="J750" i="4"/>
  <c r="K750" i="4"/>
  <c r="L750" i="4"/>
  <c r="M750" i="4"/>
  <c r="N750" i="4"/>
  <c r="O750" i="4"/>
  <c r="P750" i="4"/>
  <c r="Q750" i="4"/>
  <c r="R750" i="4"/>
  <c r="C751" i="4"/>
  <c r="D751" i="4"/>
  <c r="E751" i="4"/>
  <c r="F751" i="4"/>
  <c r="G751" i="4"/>
  <c r="H751" i="4"/>
  <c r="I751" i="4"/>
  <c r="J751" i="4"/>
  <c r="K751" i="4"/>
  <c r="L751" i="4"/>
  <c r="M751" i="4"/>
  <c r="N751" i="4"/>
  <c r="O751" i="4"/>
  <c r="P751" i="4"/>
  <c r="Q751" i="4"/>
  <c r="R751" i="4"/>
  <c r="C752" i="4"/>
  <c r="D752" i="4"/>
  <c r="E752" i="4"/>
  <c r="F752" i="4"/>
  <c r="G752" i="4"/>
  <c r="H752" i="4"/>
  <c r="I752" i="4"/>
  <c r="J752" i="4"/>
  <c r="K752" i="4"/>
  <c r="L752" i="4"/>
  <c r="M752" i="4"/>
  <c r="N752" i="4"/>
  <c r="O752" i="4"/>
  <c r="P752" i="4"/>
  <c r="Q752" i="4"/>
  <c r="R752" i="4"/>
  <c r="C753" i="4"/>
  <c r="D753" i="4"/>
  <c r="E753" i="4"/>
  <c r="F753" i="4"/>
  <c r="G753" i="4"/>
  <c r="H753" i="4"/>
  <c r="I753" i="4"/>
  <c r="J753" i="4"/>
  <c r="K753" i="4"/>
  <c r="L753" i="4"/>
  <c r="M753" i="4"/>
  <c r="N753" i="4"/>
  <c r="O753" i="4"/>
  <c r="P753" i="4"/>
  <c r="Q753" i="4"/>
  <c r="R753" i="4"/>
  <c r="C754" i="4"/>
  <c r="D754" i="4"/>
  <c r="E754" i="4"/>
  <c r="F754" i="4"/>
  <c r="G754" i="4"/>
  <c r="H754" i="4"/>
  <c r="I754" i="4"/>
  <c r="J754" i="4"/>
  <c r="K754" i="4"/>
  <c r="L754" i="4"/>
  <c r="M754" i="4"/>
  <c r="N754" i="4"/>
  <c r="O754" i="4"/>
  <c r="P754" i="4"/>
  <c r="Q754" i="4"/>
  <c r="R754" i="4"/>
  <c r="C755" i="4"/>
  <c r="D755" i="4"/>
  <c r="E755" i="4"/>
  <c r="F755" i="4"/>
  <c r="G755" i="4"/>
  <c r="H755" i="4"/>
  <c r="I755" i="4"/>
  <c r="J755" i="4"/>
  <c r="K755" i="4"/>
  <c r="L755" i="4"/>
  <c r="M755" i="4"/>
  <c r="N755" i="4"/>
  <c r="O755" i="4"/>
  <c r="P755" i="4"/>
  <c r="Q755" i="4"/>
  <c r="R755" i="4"/>
  <c r="C756" i="4"/>
  <c r="D756" i="4"/>
  <c r="E756" i="4"/>
  <c r="F756" i="4"/>
  <c r="G756" i="4"/>
  <c r="H756" i="4"/>
  <c r="I756" i="4"/>
  <c r="J756" i="4"/>
  <c r="K756" i="4"/>
  <c r="L756" i="4"/>
  <c r="M756" i="4"/>
  <c r="N756" i="4"/>
  <c r="O756" i="4"/>
  <c r="P756" i="4"/>
  <c r="Q756" i="4"/>
  <c r="R756" i="4"/>
  <c r="C757" i="4"/>
  <c r="D757" i="4"/>
  <c r="E757" i="4"/>
  <c r="F757" i="4"/>
  <c r="G757" i="4"/>
  <c r="H757" i="4"/>
  <c r="I757" i="4"/>
  <c r="J757" i="4"/>
  <c r="K757" i="4"/>
  <c r="L757" i="4"/>
  <c r="M757" i="4"/>
  <c r="N757" i="4"/>
  <c r="O757" i="4"/>
  <c r="P757" i="4"/>
  <c r="Q757" i="4"/>
  <c r="R757" i="4"/>
  <c r="C758" i="4"/>
  <c r="D758" i="4"/>
  <c r="E758" i="4"/>
  <c r="F758" i="4"/>
  <c r="G758" i="4"/>
  <c r="H758" i="4"/>
  <c r="I758" i="4"/>
  <c r="J758" i="4"/>
  <c r="K758" i="4"/>
  <c r="L758" i="4"/>
  <c r="M758" i="4"/>
  <c r="N758" i="4"/>
  <c r="O758" i="4"/>
  <c r="P758" i="4"/>
  <c r="Q758" i="4"/>
  <c r="R758" i="4"/>
  <c r="C759" i="4"/>
  <c r="D759" i="4"/>
  <c r="E759" i="4"/>
  <c r="F759" i="4"/>
  <c r="G759" i="4"/>
  <c r="H759" i="4"/>
  <c r="I759" i="4"/>
  <c r="J759" i="4"/>
  <c r="K759" i="4"/>
  <c r="L759" i="4"/>
  <c r="M759" i="4"/>
  <c r="N759" i="4"/>
  <c r="O759" i="4"/>
  <c r="P759" i="4"/>
  <c r="Q759" i="4"/>
  <c r="R759" i="4"/>
  <c r="C760" i="4"/>
  <c r="D760" i="4"/>
  <c r="E760" i="4"/>
  <c r="F760" i="4"/>
  <c r="G760" i="4"/>
  <c r="H760" i="4"/>
  <c r="I760" i="4"/>
  <c r="J760" i="4"/>
  <c r="K760" i="4"/>
  <c r="L760" i="4"/>
  <c r="M760" i="4"/>
  <c r="N760" i="4"/>
  <c r="O760" i="4"/>
  <c r="P760" i="4"/>
  <c r="Q760" i="4"/>
  <c r="R760" i="4"/>
  <c r="C761" i="4"/>
  <c r="D761" i="4"/>
  <c r="E761" i="4"/>
  <c r="F761" i="4"/>
  <c r="G761" i="4"/>
  <c r="H761" i="4"/>
  <c r="I761" i="4"/>
  <c r="J761" i="4"/>
  <c r="K761" i="4"/>
  <c r="L761" i="4"/>
  <c r="M761" i="4"/>
  <c r="N761" i="4"/>
  <c r="O761" i="4"/>
  <c r="P761" i="4"/>
  <c r="Q761" i="4"/>
  <c r="R761" i="4"/>
  <c r="C762" i="4"/>
  <c r="D762" i="4"/>
  <c r="E762" i="4"/>
  <c r="F762" i="4"/>
  <c r="G762" i="4"/>
  <c r="H762" i="4"/>
  <c r="I762" i="4"/>
  <c r="J762" i="4"/>
  <c r="K762" i="4"/>
  <c r="L762" i="4"/>
  <c r="M762" i="4"/>
  <c r="N762" i="4"/>
  <c r="O762" i="4"/>
  <c r="P762" i="4"/>
  <c r="Q762" i="4"/>
  <c r="R762" i="4"/>
  <c r="C763" i="4"/>
  <c r="D763" i="4"/>
  <c r="E763" i="4"/>
  <c r="F763" i="4"/>
  <c r="G763" i="4"/>
  <c r="H763" i="4"/>
  <c r="I763" i="4"/>
  <c r="J763" i="4"/>
  <c r="K763" i="4"/>
  <c r="L763" i="4"/>
  <c r="M763" i="4"/>
  <c r="N763" i="4"/>
  <c r="O763" i="4"/>
  <c r="P763" i="4"/>
  <c r="Q763" i="4"/>
  <c r="R763" i="4"/>
  <c r="C764" i="4"/>
  <c r="D764" i="4"/>
  <c r="E764" i="4"/>
  <c r="F764" i="4"/>
  <c r="G764" i="4"/>
  <c r="H764" i="4"/>
  <c r="I764" i="4"/>
  <c r="J764" i="4"/>
  <c r="K764" i="4"/>
  <c r="L764" i="4"/>
  <c r="M764" i="4"/>
  <c r="N764" i="4"/>
  <c r="O764" i="4"/>
  <c r="P764" i="4"/>
  <c r="Q764" i="4"/>
  <c r="R764" i="4"/>
  <c r="C765" i="4"/>
  <c r="D765" i="4"/>
  <c r="E765" i="4"/>
  <c r="F765" i="4"/>
  <c r="G765" i="4"/>
  <c r="H765" i="4"/>
  <c r="I765" i="4"/>
  <c r="J765" i="4"/>
  <c r="K765" i="4"/>
  <c r="L765" i="4"/>
  <c r="M765" i="4"/>
  <c r="N765" i="4"/>
  <c r="O765" i="4"/>
  <c r="P765" i="4"/>
  <c r="Q765" i="4"/>
  <c r="R765" i="4"/>
  <c r="C766" i="4"/>
  <c r="D766" i="4"/>
  <c r="E766" i="4"/>
  <c r="F766" i="4"/>
  <c r="G766" i="4"/>
  <c r="H766" i="4"/>
  <c r="I766" i="4"/>
  <c r="J766" i="4"/>
  <c r="K766" i="4"/>
  <c r="L766" i="4"/>
  <c r="M766" i="4"/>
  <c r="N766" i="4"/>
  <c r="O766" i="4"/>
  <c r="P766" i="4"/>
  <c r="Q766" i="4"/>
  <c r="R766" i="4"/>
  <c r="C767" i="4"/>
  <c r="D767" i="4"/>
  <c r="E767" i="4"/>
  <c r="F767" i="4"/>
  <c r="G767" i="4"/>
  <c r="H767" i="4"/>
  <c r="I767" i="4"/>
  <c r="J767" i="4"/>
  <c r="K767" i="4"/>
  <c r="L767" i="4"/>
  <c r="M767" i="4"/>
  <c r="N767" i="4"/>
  <c r="O767" i="4"/>
  <c r="P767" i="4"/>
  <c r="Q767" i="4"/>
  <c r="R767" i="4"/>
  <c r="C768" i="4"/>
  <c r="D768" i="4"/>
  <c r="E768" i="4"/>
  <c r="F768" i="4"/>
  <c r="G768" i="4"/>
  <c r="H768" i="4"/>
  <c r="I768" i="4"/>
  <c r="J768" i="4"/>
  <c r="K768" i="4"/>
  <c r="L768" i="4"/>
  <c r="M768" i="4"/>
  <c r="N768" i="4"/>
  <c r="O768" i="4"/>
  <c r="P768" i="4"/>
  <c r="Q768" i="4"/>
  <c r="R768" i="4"/>
  <c r="C769" i="4"/>
  <c r="D769" i="4"/>
  <c r="E769" i="4"/>
  <c r="F769" i="4"/>
  <c r="G769" i="4"/>
  <c r="H769" i="4"/>
  <c r="I769" i="4"/>
  <c r="J769" i="4"/>
  <c r="K769" i="4"/>
  <c r="L769" i="4"/>
  <c r="M769" i="4"/>
  <c r="N769" i="4"/>
  <c r="O769" i="4"/>
  <c r="P769" i="4"/>
  <c r="Q769" i="4"/>
  <c r="R769" i="4"/>
  <c r="C770" i="4"/>
  <c r="D770" i="4"/>
  <c r="E770" i="4"/>
  <c r="F770" i="4"/>
  <c r="G770" i="4"/>
  <c r="H770" i="4"/>
  <c r="I770" i="4"/>
  <c r="J770" i="4"/>
  <c r="K770" i="4"/>
  <c r="L770" i="4"/>
  <c r="M770" i="4"/>
  <c r="N770" i="4"/>
  <c r="O770" i="4"/>
  <c r="P770" i="4"/>
  <c r="Q770" i="4"/>
  <c r="R770" i="4"/>
  <c r="C771" i="4"/>
  <c r="D771" i="4"/>
  <c r="E771" i="4"/>
  <c r="F771" i="4"/>
  <c r="G771" i="4"/>
  <c r="H771" i="4"/>
  <c r="I771" i="4"/>
  <c r="J771" i="4"/>
  <c r="K771" i="4"/>
  <c r="L771" i="4"/>
  <c r="M771" i="4"/>
  <c r="N771" i="4"/>
  <c r="O771" i="4"/>
  <c r="P771" i="4"/>
  <c r="Q771" i="4"/>
  <c r="R771" i="4"/>
  <c r="C772" i="4"/>
  <c r="D772" i="4"/>
  <c r="E772" i="4"/>
  <c r="F772" i="4"/>
  <c r="G772" i="4"/>
  <c r="H772" i="4"/>
  <c r="I772" i="4"/>
  <c r="J772" i="4"/>
  <c r="K772" i="4"/>
  <c r="L772" i="4"/>
  <c r="M772" i="4"/>
  <c r="N772" i="4"/>
  <c r="O772" i="4"/>
  <c r="P772" i="4"/>
  <c r="Q772" i="4"/>
  <c r="R772" i="4"/>
  <c r="C773" i="4"/>
  <c r="D773" i="4"/>
  <c r="E773" i="4"/>
  <c r="F773" i="4"/>
  <c r="G773" i="4"/>
  <c r="H773" i="4"/>
  <c r="I773" i="4"/>
  <c r="J773" i="4"/>
  <c r="K773" i="4"/>
  <c r="L773" i="4"/>
  <c r="M773" i="4"/>
  <c r="N773" i="4"/>
  <c r="O773" i="4"/>
  <c r="P773" i="4"/>
  <c r="Q773" i="4"/>
  <c r="R773" i="4"/>
  <c r="C774" i="4"/>
  <c r="D774" i="4"/>
  <c r="E774" i="4"/>
  <c r="F774" i="4"/>
  <c r="G774" i="4"/>
  <c r="H774" i="4"/>
  <c r="I774" i="4"/>
  <c r="J774" i="4"/>
  <c r="K774" i="4"/>
  <c r="L774" i="4"/>
  <c r="M774" i="4"/>
  <c r="N774" i="4"/>
  <c r="O774" i="4"/>
  <c r="P774" i="4"/>
  <c r="Q774" i="4"/>
  <c r="R774" i="4"/>
  <c r="C775" i="4"/>
  <c r="D775" i="4"/>
  <c r="E775" i="4"/>
  <c r="F775" i="4"/>
  <c r="G775" i="4"/>
  <c r="H775" i="4"/>
  <c r="I775" i="4"/>
  <c r="J775" i="4"/>
  <c r="K775" i="4"/>
  <c r="L775" i="4"/>
  <c r="M775" i="4"/>
  <c r="N775" i="4"/>
  <c r="O775" i="4"/>
  <c r="P775" i="4"/>
  <c r="Q775" i="4"/>
  <c r="R775" i="4"/>
  <c r="C776" i="4"/>
  <c r="D776" i="4"/>
  <c r="E776" i="4"/>
  <c r="F776" i="4"/>
  <c r="G776" i="4"/>
  <c r="H776" i="4"/>
  <c r="I776" i="4"/>
  <c r="J776" i="4"/>
  <c r="K776" i="4"/>
  <c r="L776" i="4"/>
  <c r="M776" i="4"/>
  <c r="N776" i="4"/>
  <c r="O776" i="4"/>
  <c r="P776" i="4"/>
  <c r="Q776" i="4"/>
  <c r="R776" i="4"/>
  <c r="C777" i="4"/>
  <c r="D777" i="4"/>
  <c r="E777" i="4"/>
  <c r="F777" i="4"/>
  <c r="G777" i="4"/>
  <c r="H777" i="4"/>
  <c r="I777" i="4"/>
  <c r="J777" i="4"/>
  <c r="K777" i="4"/>
  <c r="L777" i="4"/>
  <c r="M777" i="4"/>
  <c r="N777" i="4"/>
  <c r="O777" i="4"/>
  <c r="P777" i="4"/>
  <c r="Q777" i="4"/>
  <c r="R777" i="4"/>
  <c r="C778" i="4"/>
  <c r="D778" i="4"/>
  <c r="E778" i="4"/>
  <c r="F778" i="4"/>
  <c r="G778" i="4"/>
  <c r="H778" i="4"/>
  <c r="I778" i="4"/>
  <c r="J778" i="4"/>
  <c r="K778" i="4"/>
  <c r="L778" i="4"/>
  <c r="M778" i="4"/>
  <c r="N778" i="4"/>
  <c r="O778" i="4"/>
  <c r="P778" i="4"/>
  <c r="Q778" i="4"/>
  <c r="R778" i="4"/>
  <c r="C779" i="4"/>
  <c r="D779" i="4"/>
  <c r="E779" i="4"/>
  <c r="F779" i="4"/>
  <c r="G779" i="4"/>
  <c r="H779" i="4"/>
  <c r="I779" i="4"/>
  <c r="J779" i="4"/>
  <c r="K779" i="4"/>
  <c r="L779" i="4"/>
  <c r="M779" i="4"/>
  <c r="N779" i="4"/>
  <c r="O779" i="4"/>
  <c r="P779" i="4"/>
  <c r="Q779" i="4"/>
  <c r="R779" i="4"/>
  <c r="C780" i="4"/>
  <c r="D780" i="4"/>
  <c r="E780" i="4"/>
  <c r="F780" i="4"/>
  <c r="G780" i="4"/>
  <c r="H780" i="4"/>
  <c r="I780" i="4"/>
  <c r="J780" i="4"/>
  <c r="K780" i="4"/>
  <c r="L780" i="4"/>
  <c r="M780" i="4"/>
  <c r="N780" i="4"/>
  <c r="O780" i="4"/>
  <c r="P780" i="4"/>
  <c r="Q780" i="4"/>
  <c r="R780" i="4"/>
  <c r="C781" i="4"/>
  <c r="D781" i="4"/>
  <c r="E781" i="4"/>
  <c r="F781" i="4"/>
  <c r="G781" i="4"/>
  <c r="H781" i="4"/>
  <c r="I781" i="4"/>
  <c r="J781" i="4"/>
  <c r="K781" i="4"/>
  <c r="L781" i="4"/>
  <c r="M781" i="4"/>
  <c r="N781" i="4"/>
  <c r="O781" i="4"/>
  <c r="P781" i="4"/>
  <c r="Q781" i="4"/>
  <c r="R781" i="4"/>
  <c r="C782" i="4"/>
  <c r="D782" i="4"/>
  <c r="E782" i="4"/>
  <c r="F782" i="4"/>
  <c r="G782" i="4"/>
  <c r="H782" i="4"/>
  <c r="I782" i="4"/>
  <c r="J782" i="4"/>
  <c r="K782" i="4"/>
  <c r="L782" i="4"/>
  <c r="M782" i="4"/>
  <c r="N782" i="4"/>
  <c r="O782" i="4"/>
  <c r="P782" i="4"/>
  <c r="Q782" i="4"/>
  <c r="R782" i="4"/>
  <c r="C783" i="4"/>
  <c r="D783" i="4"/>
  <c r="E783" i="4"/>
  <c r="F783" i="4"/>
  <c r="G783" i="4"/>
  <c r="H783" i="4"/>
  <c r="I783" i="4"/>
  <c r="J783" i="4"/>
  <c r="K783" i="4"/>
  <c r="L783" i="4"/>
  <c r="M783" i="4"/>
  <c r="N783" i="4"/>
  <c r="O783" i="4"/>
  <c r="P783" i="4"/>
  <c r="Q783" i="4"/>
  <c r="R783" i="4"/>
  <c r="C784" i="4"/>
  <c r="D784" i="4"/>
  <c r="E784" i="4"/>
  <c r="F784" i="4"/>
  <c r="G784" i="4"/>
  <c r="H784" i="4"/>
  <c r="I784" i="4"/>
  <c r="J784" i="4"/>
  <c r="K784" i="4"/>
  <c r="L784" i="4"/>
  <c r="M784" i="4"/>
  <c r="N784" i="4"/>
  <c r="O784" i="4"/>
  <c r="P784" i="4"/>
  <c r="Q784" i="4"/>
  <c r="R784" i="4"/>
  <c r="C785" i="4"/>
  <c r="D785" i="4"/>
  <c r="E785" i="4"/>
  <c r="F785" i="4"/>
  <c r="G785" i="4"/>
  <c r="H785" i="4"/>
  <c r="I785" i="4"/>
  <c r="J785" i="4"/>
  <c r="K785" i="4"/>
  <c r="L785" i="4"/>
  <c r="M785" i="4"/>
  <c r="N785" i="4"/>
  <c r="O785" i="4"/>
  <c r="P785" i="4"/>
  <c r="Q785" i="4"/>
  <c r="R785" i="4"/>
  <c r="C786" i="4"/>
  <c r="D786" i="4"/>
  <c r="E786" i="4"/>
  <c r="F786" i="4"/>
  <c r="G786" i="4"/>
  <c r="H786" i="4"/>
  <c r="I786" i="4"/>
  <c r="J786" i="4"/>
  <c r="K786" i="4"/>
  <c r="L786" i="4"/>
  <c r="M786" i="4"/>
  <c r="N786" i="4"/>
  <c r="O786" i="4"/>
  <c r="P786" i="4"/>
  <c r="Q786" i="4"/>
  <c r="R786" i="4"/>
  <c r="C787" i="4"/>
  <c r="D787" i="4"/>
  <c r="E787" i="4"/>
  <c r="F787" i="4"/>
  <c r="G787" i="4"/>
  <c r="H787" i="4"/>
  <c r="I787" i="4"/>
  <c r="J787" i="4"/>
  <c r="K787" i="4"/>
  <c r="L787" i="4"/>
  <c r="M787" i="4"/>
  <c r="N787" i="4"/>
  <c r="O787" i="4"/>
  <c r="P787" i="4"/>
  <c r="Q787" i="4"/>
  <c r="R787" i="4"/>
  <c r="C788" i="4"/>
  <c r="D788" i="4"/>
  <c r="E788" i="4"/>
  <c r="F788" i="4"/>
  <c r="G788" i="4"/>
  <c r="H788" i="4"/>
  <c r="I788" i="4"/>
  <c r="J788" i="4"/>
  <c r="K788" i="4"/>
  <c r="L788" i="4"/>
  <c r="M788" i="4"/>
  <c r="N788" i="4"/>
  <c r="O788" i="4"/>
  <c r="P788" i="4"/>
  <c r="Q788" i="4"/>
  <c r="R788" i="4"/>
  <c r="C789" i="4"/>
  <c r="D789" i="4"/>
  <c r="E789" i="4"/>
  <c r="F789" i="4"/>
  <c r="G789" i="4"/>
  <c r="H789" i="4"/>
  <c r="I789" i="4"/>
  <c r="J789" i="4"/>
  <c r="K789" i="4"/>
  <c r="L789" i="4"/>
  <c r="M789" i="4"/>
  <c r="N789" i="4"/>
  <c r="O789" i="4"/>
  <c r="P789" i="4"/>
  <c r="Q789" i="4"/>
  <c r="R789" i="4"/>
  <c r="C790" i="4"/>
  <c r="D790" i="4"/>
  <c r="E790" i="4"/>
  <c r="F790" i="4"/>
  <c r="G790" i="4"/>
  <c r="H790" i="4"/>
  <c r="I790" i="4"/>
  <c r="J790" i="4"/>
  <c r="K790" i="4"/>
  <c r="L790" i="4"/>
  <c r="M790" i="4"/>
  <c r="N790" i="4"/>
  <c r="O790" i="4"/>
  <c r="P790" i="4"/>
  <c r="Q790" i="4"/>
  <c r="R790" i="4"/>
  <c r="C791" i="4"/>
  <c r="D791" i="4"/>
  <c r="E791" i="4"/>
  <c r="F791" i="4"/>
  <c r="G791" i="4"/>
  <c r="H791" i="4"/>
  <c r="I791" i="4"/>
  <c r="J791" i="4"/>
  <c r="K791" i="4"/>
  <c r="L791" i="4"/>
  <c r="M791" i="4"/>
  <c r="N791" i="4"/>
  <c r="O791" i="4"/>
  <c r="P791" i="4"/>
  <c r="Q791" i="4"/>
  <c r="R791" i="4"/>
  <c r="C792" i="4"/>
  <c r="D792" i="4"/>
  <c r="E792" i="4"/>
  <c r="F792" i="4"/>
  <c r="G792" i="4"/>
  <c r="H792" i="4"/>
  <c r="I792" i="4"/>
  <c r="J792" i="4"/>
  <c r="K792" i="4"/>
  <c r="L792" i="4"/>
  <c r="M792" i="4"/>
  <c r="N792" i="4"/>
  <c r="O792" i="4"/>
  <c r="P792" i="4"/>
  <c r="Q792" i="4"/>
  <c r="R792" i="4"/>
  <c r="C793" i="4"/>
  <c r="D793" i="4"/>
  <c r="E793" i="4"/>
  <c r="F793" i="4"/>
  <c r="G793" i="4"/>
  <c r="H793" i="4"/>
  <c r="I793" i="4"/>
  <c r="J793" i="4"/>
  <c r="K793" i="4"/>
  <c r="L793" i="4"/>
  <c r="M793" i="4"/>
  <c r="N793" i="4"/>
  <c r="O793" i="4"/>
  <c r="P793" i="4"/>
  <c r="Q793" i="4"/>
  <c r="R793" i="4"/>
  <c r="C794" i="4"/>
  <c r="D794" i="4"/>
  <c r="E794" i="4"/>
  <c r="F794" i="4"/>
  <c r="G794" i="4"/>
  <c r="H794" i="4"/>
  <c r="I794" i="4"/>
  <c r="J794" i="4"/>
  <c r="K794" i="4"/>
  <c r="L794" i="4"/>
  <c r="M794" i="4"/>
  <c r="N794" i="4"/>
  <c r="O794" i="4"/>
  <c r="P794" i="4"/>
  <c r="Q794" i="4"/>
  <c r="R794" i="4"/>
  <c r="C795" i="4"/>
  <c r="D795" i="4"/>
  <c r="E795" i="4"/>
  <c r="F795" i="4"/>
  <c r="G795" i="4"/>
  <c r="H795" i="4"/>
  <c r="I795" i="4"/>
  <c r="J795" i="4"/>
  <c r="K795" i="4"/>
  <c r="L795" i="4"/>
  <c r="M795" i="4"/>
  <c r="N795" i="4"/>
  <c r="O795" i="4"/>
  <c r="P795" i="4"/>
  <c r="Q795" i="4"/>
  <c r="R795" i="4"/>
  <c r="C796" i="4"/>
  <c r="D796" i="4"/>
  <c r="E796" i="4"/>
  <c r="F796" i="4"/>
  <c r="G796" i="4"/>
  <c r="H796" i="4"/>
  <c r="I796" i="4"/>
  <c r="J796" i="4"/>
  <c r="K796" i="4"/>
  <c r="L796" i="4"/>
  <c r="M796" i="4"/>
  <c r="N796" i="4"/>
  <c r="O796" i="4"/>
  <c r="P796" i="4"/>
  <c r="Q796" i="4"/>
  <c r="R796" i="4"/>
  <c r="C797" i="4"/>
  <c r="D797" i="4"/>
  <c r="E797" i="4"/>
  <c r="F797" i="4"/>
  <c r="G797" i="4"/>
  <c r="H797" i="4"/>
  <c r="I797" i="4"/>
  <c r="J797" i="4"/>
  <c r="K797" i="4"/>
  <c r="L797" i="4"/>
  <c r="M797" i="4"/>
  <c r="N797" i="4"/>
  <c r="O797" i="4"/>
  <c r="P797" i="4"/>
  <c r="Q797" i="4"/>
  <c r="R797" i="4"/>
  <c r="C798" i="4"/>
  <c r="D798" i="4"/>
  <c r="E798" i="4"/>
  <c r="F798" i="4"/>
  <c r="G798" i="4"/>
  <c r="H798" i="4"/>
  <c r="I798" i="4"/>
  <c r="J798" i="4"/>
  <c r="K798" i="4"/>
  <c r="L798" i="4"/>
  <c r="M798" i="4"/>
  <c r="N798" i="4"/>
  <c r="O798" i="4"/>
  <c r="P798" i="4"/>
  <c r="Q798" i="4"/>
  <c r="R798" i="4"/>
  <c r="C799" i="4"/>
  <c r="D799" i="4"/>
  <c r="E799" i="4"/>
  <c r="F799" i="4"/>
  <c r="G799" i="4"/>
  <c r="H799" i="4"/>
  <c r="I799" i="4"/>
  <c r="J799" i="4"/>
  <c r="K799" i="4"/>
  <c r="L799" i="4"/>
  <c r="M799" i="4"/>
  <c r="N799" i="4"/>
  <c r="O799" i="4"/>
  <c r="P799" i="4"/>
  <c r="Q799" i="4"/>
  <c r="R799" i="4"/>
  <c r="C800" i="4"/>
  <c r="D800" i="4"/>
  <c r="E800" i="4"/>
  <c r="F800" i="4"/>
  <c r="G800" i="4"/>
  <c r="H800" i="4"/>
  <c r="I800" i="4"/>
  <c r="J800" i="4"/>
  <c r="K800" i="4"/>
  <c r="L800" i="4"/>
  <c r="M800" i="4"/>
  <c r="N800" i="4"/>
  <c r="O800" i="4"/>
  <c r="P800" i="4"/>
  <c r="Q800" i="4"/>
  <c r="R800" i="4"/>
  <c r="C801" i="4"/>
  <c r="D801" i="4"/>
  <c r="E801" i="4"/>
  <c r="F801" i="4"/>
  <c r="G801" i="4"/>
  <c r="H801" i="4"/>
  <c r="I801" i="4"/>
  <c r="J801" i="4"/>
  <c r="K801" i="4"/>
  <c r="L801" i="4"/>
  <c r="M801" i="4"/>
  <c r="N801" i="4"/>
  <c r="O801" i="4"/>
  <c r="P801" i="4"/>
  <c r="Q801" i="4"/>
  <c r="R801" i="4"/>
  <c r="C802" i="4"/>
  <c r="D802" i="4"/>
  <c r="E802" i="4"/>
  <c r="F802" i="4"/>
  <c r="G802" i="4"/>
  <c r="H802" i="4"/>
  <c r="I802" i="4"/>
  <c r="J802" i="4"/>
  <c r="K802" i="4"/>
  <c r="L802" i="4"/>
  <c r="M802" i="4"/>
  <c r="N802" i="4"/>
  <c r="O802" i="4"/>
  <c r="P802" i="4"/>
  <c r="Q802" i="4"/>
  <c r="R802" i="4"/>
  <c r="C803" i="4"/>
  <c r="D803" i="4"/>
  <c r="E803" i="4"/>
  <c r="F803" i="4"/>
  <c r="G803" i="4"/>
  <c r="H803" i="4"/>
  <c r="I803" i="4"/>
  <c r="J803" i="4"/>
  <c r="K803" i="4"/>
  <c r="L803" i="4"/>
  <c r="M803" i="4"/>
  <c r="N803" i="4"/>
  <c r="O803" i="4"/>
  <c r="P803" i="4"/>
  <c r="Q803" i="4"/>
  <c r="R803" i="4"/>
  <c r="C804" i="4"/>
  <c r="D804" i="4"/>
  <c r="E804" i="4"/>
  <c r="F804" i="4"/>
  <c r="G804" i="4"/>
  <c r="H804" i="4"/>
  <c r="I804" i="4"/>
  <c r="J804" i="4"/>
  <c r="K804" i="4"/>
  <c r="L804" i="4"/>
  <c r="M804" i="4"/>
  <c r="N804" i="4"/>
  <c r="O804" i="4"/>
  <c r="P804" i="4"/>
  <c r="Q804" i="4"/>
  <c r="R804" i="4"/>
  <c r="C805" i="4"/>
  <c r="D805" i="4"/>
  <c r="E805" i="4"/>
  <c r="F805" i="4"/>
  <c r="G805" i="4"/>
  <c r="H805" i="4"/>
  <c r="I805" i="4"/>
  <c r="J805" i="4"/>
  <c r="K805" i="4"/>
  <c r="L805" i="4"/>
  <c r="M805" i="4"/>
  <c r="N805" i="4"/>
  <c r="O805" i="4"/>
  <c r="P805" i="4"/>
  <c r="Q805" i="4"/>
  <c r="R805" i="4"/>
  <c r="C806" i="4"/>
  <c r="D806" i="4"/>
  <c r="E806" i="4"/>
  <c r="F806" i="4"/>
  <c r="G806" i="4"/>
  <c r="H806" i="4"/>
  <c r="I806" i="4"/>
  <c r="J806" i="4"/>
  <c r="K806" i="4"/>
  <c r="L806" i="4"/>
  <c r="M806" i="4"/>
  <c r="N806" i="4"/>
  <c r="O806" i="4"/>
  <c r="P806" i="4"/>
  <c r="Q806" i="4"/>
  <c r="R806" i="4"/>
  <c r="C807" i="4"/>
  <c r="D807" i="4"/>
  <c r="E807" i="4"/>
  <c r="F807" i="4"/>
  <c r="G807" i="4"/>
  <c r="H807" i="4"/>
  <c r="I807" i="4"/>
  <c r="J807" i="4"/>
  <c r="K807" i="4"/>
  <c r="L807" i="4"/>
  <c r="M807" i="4"/>
  <c r="N807" i="4"/>
  <c r="O807" i="4"/>
  <c r="P807" i="4"/>
  <c r="Q807" i="4"/>
  <c r="R807" i="4"/>
  <c r="C808" i="4"/>
  <c r="D808" i="4"/>
  <c r="E808" i="4"/>
  <c r="F808" i="4"/>
  <c r="G808" i="4"/>
  <c r="H808" i="4"/>
  <c r="I808" i="4"/>
  <c r="J808" i="4"/>
  <c r="K808" i="4"/>
  <c r="L808" i="4"/>
  <c r="M808" i="4"/>
  <c r="N808" i="4"/>
  <c r="O808" i="4"/>
  <c r="P808" i="4"/>
  <c r="Q808" i="4"/>
  <c r="R808" i="4"/>
  <c r="C809" i="4"/>
  <c r="D809" i="4"/>
  <c r="E809" i="4"/>
  <c r="F809" i="4"/>
  <c r="G809" i="4"/>
  <c r="H809" i="4"/>
  <c r="I809" i="4"/>
  <c r="J809" i="4"/>
  <c r="K809" i="4"/>
  <c r="L809" i="4"/>
  <c r="M809" i="4"/>
  <c r="N809" i="4"/>
  <c r="O809" i="4"/>
  <c r="P809" i="4"/>
  <c r="Q809" i="4"/>
  <c r="R809" i="4"/>
  <c r="C810" i="4"/>
  <c r="D810" i="4"/>
  <c r="E810" i="4"/>
  <c r="F810" i="4"/>
  <c r="G810" i="4"/>
  <c r="H810" i="4"/>
  <c r="I810" i="4"/>
  <c r="J810" i="4"/>
  <c r="K810" i="4"/>
  <c r="L810" i="4"/>
  <c r="M810" i="4"/>
  <c r="N810" i="4"/>
  <c r="O810" i="4"/>
  <c r="P810" i="4"/>
  <c r="Q810" i="4"/>
  <c r="R810" i="4"/>
  <c r="C811" i="4"/>
  <c r="D811" i="4"/>
  <c r="E811" i="4"/>
  <c r="F811" i="4"/>
  <c r="G811" i="4"/>
  <c r="H811" i="4"/>
  <c r="I811" i="4"/>
  <c r="J811" i="4"/>
  <c r="K811" i="4"/>
  <c r="L811" i="4"/>
  <c r="M811" i="4"/>
  <c r="N811" i="4"/>
  <c r="O811" i="4"/>
  <c r="P811" i="4"/>
  <c r="Q811" i="4"/>
  <c r="R811" i="4"/>
  <c r="C812" i="4"/>
  <c r="D812" i="4"/>
  <c r="E812" i="4"/>
  <c r="F812" i="4"/>
  <c r="G812" i="4"/>
  <c r="H812" i="4"/>
  <c r="I812" i="4"/>
  <c r="J812" i="4"/>
  <c r="K812" i="4"/>
  <c r="L812" i="4"/>
  <c r="M812" i="4"/>
  <c r="N812" i="4"/>
  <c r="O812" i="4"/>
  <c r="P812" i="4"/>
  <c r="Q812" i="4"/>
  <c r="R812" i="4"/>
  <c r="C813" i="4"/>
  <c r="D813" i="4"/>
  <c r="E813" i="4"/>
  <c r="F813" i="4"/>
  <c r="G813" i="4"/>
  <c r="H813" i="4"/>
  <c r="I813" i="4"/>
  <c r="J813" i="4"/>
  <c r="K813" i="4"/>
  <c r="L813" i="4"/>
  <c r="M813" i="4"/>
  <c r="N813" i="4"/>
  <c r="O813" i="4"/>
  <c r="P813" i="4"/>
  <c r="Q813" i="4"/>
  <c r="R813" i="4"/>
  <c r="C814" i="4"/>
  <c r="D814" i="4"/>
  <c r="E814" i="4"/>
  <c r="F814" i="4"/>
  <c r="G814" i="4"/>
  <c r="H814" i="4"/>
  <c r="I814" i="4"/>
  <c r="J814" i="4"/>
  <c r="K814" i="4"/>
  <c r="L814" i="4"/>
  <c r="M814" i="4"/>
  <c r="N814" i="4"/>
  <c r="O814" i="4"/>
  <c r="P814" i="4"/>
  <c r="Q814" i="4"/>
  <c r="R814" i="4"/>
  <c r="C815" i="4"/>
  <c r="D815" i="4"/>
  <c r="E815" i="4"/>
  <c r="F815" i="4"/>
  <c r="G815" i="4"/>
  <c r="H815" i="4"/>
  <c r="I815" i="4"/>
  <c r="J815" i="4"/>
  <c r="K815" i="4"/>
  <c r="L815" i="4"/>
  <c r="M815" i="4"/>
  <c r="N815" i="4"/>
  <c r="O815" i="4"/>
  <c r="P815" i="4"/>
  <c r="Q815" i="4"/>
  <c r="R815" i="4"/>
  <c r="C816" i="4"/>
  <c r="D816" i="4"/>
  <c r="E816" i="4"/>
  <c r="F816" i="4"/>
  <c r="G816" i="4"/>
  <c r="H816" i="4"/>
  <c r="I816" i="4"/>
  <c r="J816" i="4"/>
  <c r="K816" i="4"/>
  <c r="L816" i="4"/>
  <c r="M816" i="4"/>
  <c r="N816" i="4"/>
  <c r="O816" i="4"/>
  <c r="P816" i="4"/>
  <c r="Q816" i="4"/>
  <c r="R816" i="4"/>
  <c r="C817" i="4"/>
  <c r="D817" i="4"/>
  <c r="E817" i="4"/>
  <c r="F817" i="4"/>
  <c r="G817" i="4"/>
  <c r="H817" i="4"/>
  <c r="I817" i="4"/>
  <c r="J817" i="4"/>
  <c r="K817" i="4"/>
  <c r="L817" i="4"/>
  <c r="M817" i="4"/>
  <c r="N817" i="4"/>
  <c r="O817" i="4"/>
  <c r="P817" i="4"/>
  <c r="Q817" i="4"/>
  <c r="R817" i="4"/>
  <c r="C818" i="4"/>
  <c r="D818" i="4"/>
  <c r="E818" i="4"/>
  <c r="F818" i="4"/>
  <c r="G818" i="4"/>
  <c r="H818" i="4"/>
  <c r="I818" i="4"/>
  <c r="J818" i="4"/>
  <c r="K818" i="4"/>
  <c r="L818" i="4"/>
  <c r="M818" i="4"/>
  <c r="N818" i="4"/>
  <c r="O818" i="4"/>
  <c r="P818" i="4"/>
  <c r="Q818" i="4"/>
  <c r="R818" i="4"/>
  <c r="C819" i="4"/>
  <c r="D819" i="4"/>
  <c r="E819" i="4"/>
  <c r="F819" i="4"/>
  <c r="G819" i="4"/>
  <c r="H819" i="4"/>
  <c r="I819" i="4"/>
  <c r="J819" i="4"/>
  <c r="K819" i="4"/>
  <c r="L819" i="4"/>
  <c r="M819" i="4"/>
  <c r="N819" i="4"/>
  <c r="O819" i="4"/>
  <c r="P819" i="4"/>
  <c r="Q819" i="4"/>
  <c r="R819" i="4"/>
  <c r="C820" i="4"/>
  <c r="D820" i="4"/>
  <c r="E820" i="4"/>
  <c r="F820" i="4"/>
  <c r="G820" i="4"/>
  <c r="H820" i="4"/>
  <c r="I820" i="4"/>
  <c r="J820" i="4"/>
  <c r="K820" i="4"/>
  <c r="L820" i="4"/>
  <c r="M820" i="4"/>
  <c r="N820" i="4"/>
  <c r="O820" i="4"/>
  <c r="P820" i="4"/>
  <c r="Q820" i="4"/>
  <c r="R820" i="4"/>
  <c r="C821" i="4"/>
  <c r="D821" i="4"/>
  <c r="E821" i="4"/>
  <c r="F821" i="4"/>
  <c r="G821" i="4"/>
  <c r="H821" i="4"/>
  <c r="I821" i="4"/>
  <c r="J821" i="4"/>
  <c r="K821" i="4"/>
  <c r="L821" i="4"/>
  <c r="M821" i="4"/>
  <c r="N821" i="4"/>
  <c r="O821" i="4"/>
  <c r="P821" i="4"/>
  <c r="Q821" i="4"/>
  <c r="R821" i="4"/>
  <c r="C822" i="4"/>
  <c r="D822" i="4"/>
  <c r="E822" i="4"/>
  <c r="F822" i="4"/>
  <c r="G822" i="4"/>
  <c r="H822" i="4"/>
  <c r="I822" i="4"/>
  <c r="J822" i="4"/>
  <c r="K822" i="4"/>
  <c r="L822" i="4"/>
  <c r="M822" i="4"/>
  <c r="N822" i="4"/>
  <c r="O822" i="4"/>
  <c r="P822" i="4"/>
  <c r="Q822" i="4"/>
  <c r="R822" i="4"/>
  <c r="C823" i="4"/>
  <c r="D823" i="4"/>
  <c r="E823" i="4"/>
  <c r="F823" i="4"/>
  <c r="G823" i="4"/>
  <c r="H823" i="4"/>
  <c r="I823" i="4"/>
  <c r="J823" i="4"/>
  <c r="K823" i="4"/>
  <c r="L823" i="4"/>
  <c r="M823" i="4"/>
  <c r="N823" i="4"/>
  <c r="O823" i="4"/>
  <c r="P823" i="4"/>
  <c r="Q823" i="4"/>
  <c r="R823" i="4"/>
  <c r="C824" i="4"/>
  <c r="D824" i="4"/>
  <c r="E824" i="4"/>
  <c r="F824" i="4"/>
  <c r="G824" i="4"/>
  <c r="H824" i="4"/>
  <c r="I824" i="4"/>
  <c r="J824" i="4"/>
  <c r="K824" i="4"/>
  <c r="L824" i="4"/>
  <c r="M824" i="4"/>
  <c r="N824" i="4"/>
  <c r="O824" i="4"/>
  <c r="P824" i="4"/>
  <c r="Q824" i="4"/>
  <c r="R824" i="4"/>
  <c r="C825" i="4"/>
  <c r="D825" i="4"/>
  <c r="E825" i="4"/>
  <c r="F825" i="4"/>
  <c r="G825" i="4"/>
  <c r="H825" i="4"/>
  <c r="I825" i="4"/>
  <c r="J825" i="4"/>
  <c r="K825" i="4"/>
  <c r="L825" i="4"/>
  <c r="M825" i="4"/>
  <c r="N825" i="4"/>
  <c r="O825" i="4"/>
  <c r="P825" i="4"/>
  <c r="Q825" i="4"/>
  <c r="R825" i="4"/>
  <c r="C826" i="4"/>
  <c r="D826" i="4"/>
  <c r="E826" i="4"/>
  <c r="F826" i="4"/>
  <c r="G826" i="4"/>
  <c r="H826" i="4"/>
  <c r="I826" i="4"/>
  <c r="J826" i="4"/>
  <c r="K826" i="4"/>
  <c r="L826" i="4"/>
  <c r="M826" i="4"/>
  <c r="N826" i="4"/>
  <c r="O826" i="4"/>
  <c r="P826" i="4"/>
  <c r="Q826" i="4"/>
  <c r="R826" i="4"/>
  <c r="C827" i="4"/>
  <c r="D827" i="4"/>
  <c r="E827" i="4"/>
  <c r="F827" i="4"/>
  <c r="G827" i="4"/>
  <c r="H827" i="4"/>
  <c r="I827" i="4"/>
  <c r="J827" i="4"/>
  <c r="K827" i="4"/>
  <c r="L827" i="4"/>
  <c r="M827" i="4"/>
  <c r="N827" i="4"/>
  <c r="O827" i="4"/>
  <c r="P827" i="4"/>
  <c r="Q827" i="4"/>
  <c r="R827" i="4"/>
  <c r="C828" i="4"/>
  <c r="D828" i="4"/>
  <c r="E828" i="4"/>
  <c r="F828" i="4"/>
  <c r="G828" i="4"/>
  <c r="H828" i="4"/>
  <c r="I828" i="4"/>
  <c r="J828" i="4"/>
  <c r="K828" i="4"/>
  <c r="L828" i="4"/>
  <c r="M828" i="4"/>
  <c r="N828" i="4"/>
  <c r="O828" i="4"/>
  <c r="P828" i="4"/>
  <c r="Q828" i="4"/>
  <c r="R828" i="4"/>
  <c r="C829" i="4"/>
  <c r="D829" i="4"/>
  <c r="E829" i="4"/>
  <c r="F829" i="4"/>
  <c r="G829" i="4"/>
  <c r="H829" i="4"/>
  <c r="I829" i="4"/>
  <c r="J829" i="4"/>
  <c r="K829" i="4"/>
  <c r="L829" i="4"/>
  <c r="M829" i="4"/>
  <c r="N829" i="4"/>
  <c r="O829" i="4"/>
  <c r="P829" i="4"/>
  <c r="Q829" i="4"/>
  <c r="R829" i="4"/>
  <c r="C830" i="4"/>
  <c r="D830" i="4"/>
  <c r="E830" i="4"/>
  <c r="F830" i="4"/>
  <c r="G830" i="4"/>
  <c r="H830" i="4"/>
  <c r="I830" i="4"/>
  <c r="J830" i="4"/>
  <c r="K830" i="4"/>
  <c r="L830" i="4"/>
  <c r="M830" i="4"/>
  <c r="N830" i="4"/>
  <c r="O830" i="4"/>
  <c r="P830" i="4"/>
  <c r="Q830" i="4"/>
  <c r="R830" i="4"/>
  <c r="C831" i="4"/>
  <c r="D831" i="4"/>
  <c r="E831" i="4"/>
  <c r="F831" i="4"/>
  <c r="G831" i="4"/>
  <c r="H831" i="4"/>
  <c r="I831" i="4"/>
  <c r="J831" i="4"/>
  <c r="K831" i="4"/>
  <c r="L831" i="4"/>
  <c r="M831" i="4"/>
  <c r="N831" i="4"/>
  <c r="O831" i="4"/>
  <c r="P831" i="4"/>
  <c r="Q831" i="4"/>
  <c r="R831" i="4"/>
  <c r="C832" i="4"/>
  <c r="D832" i="4"/>
  <c r="E832" i="4"/>
  <c r="F832" i="4"/>
  <c r="G832" i="4"/>
  <c r="H832" i="4"/>
  <c r="I832" i="4"/>
  <c r="J832" i="4"/>
  <c r="K832" i="4"/>
  <c r="L832" i="4"/>
  <c r="M832" i="4"/>
  <c r="N832" i="4"/>
  <c r="O832" i="4"/>
  <c r="P832" i="4"/>
  <c r="Q832" i="4"/>
  <c r="R832" i="4"/>
  <c r="C833" i="4"/>
  <c r="D833" i="4"/>
  <c r="E833" i="4"/>
  <c r="F833" i="4"/>
  <c r="G833" i="4"/>
  <c r="H833" i="4"/>
  <c r="I833" i="4"/>
  <c r="J833" i="4"/>
  <c r="K833" i="4"/>
  <c r="L833" i="4"/>
  <c r="M833" i="4"/>
  <c r="N833" i="4"/>
  <c r="O833" i="4"/>
  <c r="P833" i="4"/>
  <c r="Q833" i="4"/>
  <c r="R833" i="4"/>
  <c r="C834" i="4"/>
  <c r="D834" i="4"/>
  <c r="E834" i="4"/>
  <c r="F834" i="4"/>
  <c r="G834" i="4"/>
  <c r="H834" i="4"/>
  <c r="I834" i="4"/>
  <c r="J834" i="4"/>
  <c r="K834" i="4"/>
  <c r="L834" i="4"/>
  <c r="M834" i="4"/>
  <c r="N834" i="4"/>
  <c r="O834" i="4"/>
  <c r="P834" i="4"/>
  <c r="Q834" i="4"/>
  <c r="R834" i="4"/>
  <c r="C835" i="4"/>
  <c r="D835" i="4"/>
  <c r="E835" i="4"/>
  <c r="F835" i="4"/>
  <c r="G835" i="4"/>
  <c r="H835" i="4"/>
  <c r="I835" i="4"/>
  <c r="J835" i="4"/>
  <c r="K835" i="4"/>
  <c r="L835" i="4"/>
  <c r="M835" i="4"/>
  <c r="N835" i="4"/>
  <c r="O835" i="4"/>
  <c r="P835" i="4"/>
  <c r="Q835" i="4"/>
  <c r="R835" i="4"/>
  <c r="C836" i="4"/>
  <c r="D836" i="4"/>
  <c r="E836" i="4"/>
  <c r="F836" i="4"/>
  <c r="G836" i="4"/>
  <c r="H836" i="4"/>
  <c r="I836" i="4"/>
  <c r="J836" i="4"/>
  <c r="K836" i="4"/>
  <c r="L836" i="4"/>
  <c r="M836" i="4"/>
  <c r="N836" i="4"/>
  <c r="O836" i="4"/>
  <c r="P836" i="4"/>
  <c r="Q836" i="4"/>
  <c r="R836" i="4"/>
  <c r="C837" i="4"/>
  <c r="D837" i="4"/>
  <c r="E837" i="4"/>
  <c r="F837" i="4"/>
  <c r="G837" i="4"/>
  <c r="H837" i="4"/>
  <c r="I837" i="4"/>
  <c r="J837" i="4"/>
  <c r="K837" i="4"/>
  <c r="L837" i="4"/>
  <c r="M837" i="4"/>
  <c r="N837" i="4"/>
  <c r="O837" i="4"/>
  <c r="P837" i="4"/>
  <c r="Q837" i="4"/>
  <c r="R837" i="4"/>
  <c r="C838" i="4"/>
  <c r="D838" i="4"/>
  <c r="E838" i="4"/>
  <c r="F838" i="4"/>
  <c r="G838" i="4"/>
  <c r="H838" i="4"/>
  <c r="I838" i="4"/>
  <c r="J838" i="4"/>
  <c r="K838" i="4"/>
  <c r="L838" i="4"/>
  <c r="M838" i="4"/>
  <c r="N838" i="4"/>
  <c r="O838" i="4"/>
  <c r="P838" i="4"/>
  <c r="Q838" i="4"/>
  <c r="R838" i="4"/>
  <c r="C839" i="4"/>
  <c r="D839" i="4"/>
  <c r="E839" i="4"/>
  <c r="F839" i="4"/>
  <c r="G839" i="4"/>
  <c r="H839" i="4"/>
  <c r="I839" i="4"/>
  <c r="J839" i="4"/>
  <c r="K839" i="4"/>
  <c r="L839" i="4"/>
  <c r="M839" i="4"/>
  <c r="N839" i="4"/>
  <c r="O839" i="4"/>
  <c r="P839" i="4"/>
  <c r="Q839" i="4"/>
  <c r="R839" i="4"/>
  <c r="C840" i="4"/>
  <c r="D840" i="4"/>
  <c r="E840" i="4"/>
  <c r="F840" i="4"/>
  <c r="G840" i="4"/>
  <c r="H840" i="4"/>
  <c r="I840" i="4"/>
  <c r="J840" i="4"/>
  <c r="K840" i="4"/>
  <c r="L840" i="4"/>
  <c r="M840" i="4"/>
  <c r="N840" i="4"/>
  <c r="O840" i="4"/>
  <c r="P840" i="4"/>
  <c r="Q840" i="4"/>
  <c r="R840" i="4"/>
  <c r="C841" i="4"/>
  <c r="D841" i="4"/>
  <c r="E841" i="4"/>
  <c r="F841" i="4"/>
  <c r="G841" i="4"/>
  <c r="H841" i="4"/>
  <c r="I841" i="4"/>
  <c r="J841" i="4"/>
  <c r="K841" i="4"/>
  <c r="L841" i="4"/>
  <c r="M841" i="4"/>
  <c r="N841" i="4"/>
  <c r="O841" i="4"/>
  <c r="P841" i="4"/>
  <c r="Q841" i="4"/>
  <c r="R841" i="4"/>
  <c r="C842" i="4"/>
  <c r="D842" i="4"/>
  <c r="E842" i="4"/>
  <c r="F842" i="4"/>
  <c r="G842" i="4"/>
  <c r="H842" i="4"/>
  <c r="I842" i="4"/>
  <c r="J842" i="4"/>
  <c r="K842" i="4"/>
  <c r="L842" i="4"/>
  <c r="M842" i="4"/>
  <c r="N842" i="4"/>
  <c r="O842" i="4"/>
  <c r="P842" i="4"/>
  <c r="Q842" i="4"/>
  <c r="R842" i="4"/>
  <c r="C843" i="4"/>
  <c r="D843" i="4"/>
  <c r="E843" i="4"/>
  <c r="F843" i="4"/>
  <c r="G843" i="4"/>
  <c r="H843" i="4"/>
  <c r="I843" i="4"/>
  <c r="J843" i="4"/>
  <c r="K843" i="4"/>
  <c r="L843" i="4"/>
  <c r="M843" i="4"/>
  <c r="N843" i="4"/>
  <c r="O843" i="4"/>
  <c r="P843" i="4"/>
  <c r="Q843" i="4"/>
  <c r="R843" i="4"/>
  <c r="C844" i="4"/>
  <c r="D844" i="4"/>
  <c r="E844" i="4"/>
  <c r="F844" i="4"/>
  <c r="G844" i="4"/>
  <c r="H844" i="4"/>
  <c r="I844" i="4"/>
  <c r="J844" i="4"/>
  <c r="K844" i="4"/>
  <c r="L844" i="4"/>
  <c r="M844" i="4"/>
  <c r="N844" i="4"/>
  <c r="O844" i="4"/>
  <c r="P844" i="4"/>
  <c r="Q844" i="4"/>
  <c r="R844" i="4"/>
  <c r="C845" i="4"/>
  <c r="D845" i="4"/>
  <c r="E845" i="4"/>
  <c r="F845" i="4"/>
  <c r="G845" i="4"/>
  <c r="H845" i="4"/>
  <c r="I845" i="4"/>
  <c r="J845" i="4"/>
  <c r="K845" i="4"/>
  <c r="L845" i="4"/>
  <c r="M845" i="4"/>
  <c r="N845" i="4"/>
  <c r="O845" i="4"/>
  <c r="P845" i="4"/>
  <c r="Q845" i="4"/>
  <c r="R845" i="4"/>
  <c r="C846" i="4"/>
  <c r="D846" i="4"/>
  <c r="E846" i="4"/>
  <c r="F846" i="4"/>
  <c r="G846" i="4"/>
  <c r="H846" i="4"/>
  <c r="I846" i="4"/>
  <c r="J846" i="4"/>
  <c r="K846" i="4"/>
  <c r="L846" i="4"/>
  <c r="M846" i="4"/>
  <c r="N846" i="4"/>
  <c r="O846" i="4"/>
  <c r="P846" i="4"/>
  <c r="Q846" i="4"/>
  <c r="R846" i="4"/>
  <c r="C847" i="4"/>
  <c r="D847" i="4"/>
  <c r="E847" i="4"/>
  <c r="F847" i="4"/>
  <c r="G847" i="4"/>
  <c r="H847" i="4"/>
  <c r="I847" i="4"/>
  <c r="J847" i="4"/>
  <c r="K847" i="4"/>
  <c r="L847" i="4"/>
  <c r="M847" i="4"/>
  <c r="N847" i="4"/>
  <c r="O847" i="4"/>
  <c r="P847" i="4"/>
  <c r="Q847" i="4"/>
  <c r="R847" i="4"/>
  <c r="C848" i="4"/>
  <c r="D848" i="4"/>
  <c r="E848" i="4"/>
  <c r="F848" i="4"/>
  <c r="G848" i="4"/>
  <c r="H848" i="4"/>
  <c r="I848" i="4"/>
  <c r="J848" i="4"/>
  <c r="K848" i="4"/>
  <c r="L848" i="4"/>
  <c r="M848" i="4"/>
  <c r="N848" i="4"/>
  <c r="O848" i="4"/>
  <c r="P848" i="4"/>
  <c r="Q848" i="4"/>
  <c r="R848" i="4"/>
  <c r="C849" i="4"/>
  <c r="D849" i="4"/>
  <c r="E849" i="4"/>
  <c r="F849" i="4"/>
  <c r="G849" i="4"/>
  <c r="H849" i="4"/>
  <c r="I849" i="4"/>
  <c r="J849" i="4"/>
  <c r="K849" i="4"/>
  <c r="L849" i="4"/>
  <c r="M849" i="4"/>
  <c r="N849" i="4"/>
  <c r="O849" i="4"/>
  <c r="P849" i="4"/>
  <c r="Q849" i="4"/>
  <c r="R849" i="4"/>
  <c r="C850" i="4"/>
  <c r="D850" i="4"/>
  <c r="E850" i="4"/>
  <c r="F850" i="4"/>
  <c r="G850" i="4"/>
  <c r="H850" i="4"/>
  <c r="I850" i="4"/>
  <c r="J850" i="4"/>
  <c r="K850" i="4"/>
  <c r="L850" i="4"/>
  <c r="M850" i="4"/>
  <c r="N850" i="4"/>
  <c r="O850" i="4"/>
  <c r="P850" i="4"/>
  <c r="Q850" i="4"/>
  <c r="R850" i="4"/>
  <c r="C851" i="4"/>
  <c r="D851" i="4"/>
  <c r="E851" i="4"/>
  <c r="F851" i="4"/>
  <c r="G851" i="4"/>
  <c r="H851" i="4"/>
  <c r="I851" i="4"/>
  <c r="J851" i="4"/>
  <c r="K851" i="4"/>
  <c r="L851" i="4"/>
  <c r="M851" i="4"/>
  <c r="N851" i="4"/>
  <c r="O851" i="4"/>
  <c r="P851" i="4"/>
  <c r="Q851" i="4"/>
  <c r="R851" i="4"/>
  <c r="C852" i="4"/>
  <c r="D852" i="4"/>
  <c r="E852" i="4"/>
  <c r="F852" i="4"/>
  <c r="G852" i="4"/>
  <c r="H852" i="4"/>
  <c r="I852" i="4"/>
  <c r="J852" i="4"/>
  <c r="K852" i="4"/>
  <c r="L852" i="4"/>
  <c r="M852" i="4"/>
  <c r="N852" i="4"/>
  <c r="O852" i="4"/>
  <c r="P852" i="4"/>
  <c r="Q852" i="4"/>
  <c r="R852" i="4"/>
  <c r="C853" i="4"/>
  <c r="D853" i="4"/>
  <c r="E853" i="4"/>
  <c r="F853" i="4"/>
  <c r="G853" i="4"/>
  <c r="H853" i="4"/>
  <c r="I853" i="4"/>
  <c r="J853" i="4"/>
  <c r="K853" i="4"/>
  <c r="L853" i="4"/>
  <c r="M853" i="4"/>
  <c r="N853" i="4"/>
  <c r="O853" i="4"/>
  <c r="P853" i="4"/>
  <c r="Q853" i="4"/>
  <c r="R853" i="4"/>
  <c r="C854" i="4"/>
  <c r="D854" i="4"/>
  <c r="E854" i="4"/>
  <c r="F854" i="4"/>
  <c r="G854" i="4"/>
  <c r="H854" i="4"/>
  <c r="I854" i="4"/>
  <c r="J854" i="4"/>
  <c r="K854" i="4"/>
  <c r="L854" i="4"/>
  <c r="M854" i="4"/>
  <c r="N854" i="4"/>
  <c r="O854" i="4"/>
  <c r="P854" i="4"/>
  <c r="Q854" i="4"/>
  <c r="R854" i="4"/>
  <c r="C855" i="4"/>
  <c r="D855" i="4"/>
  <c r="E855" i="4"/>
  <c r="F855" i="4"/>
  <c r="G855" i="4"/>
  <c r="H855" i="4"/>
  <c r="I855" i="4"/>
  <c r="J855" i="4"/>
  <c r="K855" i="4"/>
  <c r="L855" i="4"/>
  <c r="M855" i="4"/>
  <c r="N855" i="4"/>
  <c r="O855" i="4"/>
  <c r="P855" i="4"/>
  <c r="Q855" i="4"/>
  <c r="R855" i="4"/>
  <c r="C856" i="4"/>
  <c r="D856" i="4"/>
  <c r="E856" i="4"/>
  <c r="F856" i="4"/>
  <c r="G856" i="4"/>
  <c r="H856" i="4"/>
  <c r="I856" i="4"/>
  <c r="J856" i="4"/>
  <c r="K856" i="4"/>
  <c r="L856" i="4"/>
  <c r="M856" i="4"/>
  <c r="N856" i="4"/>
  <c r="O856" i="4"/>
  <c r="P856" i="4"/>
  <c r="Q856" i="4"/>
  <c r="R856" i="4"/>
  <c r="C857" i="4"/>
  <c r="D857" i="4"/>
  <c r="E857" i="4"/>
  <c r="F857" i="4"/>
  <c r="G857" i="4"/>
  <c r="H857" i="4"/>
  <c r="I857" i="4"/>
  <c r="J857" i="4"/>
  <c r="K857" i="4"/>
  <c r="L857" i="4"/>
  <c r="M857" i="4"/>
  <c r="N857" i="4"/>
  <c r="O857" i="4"/>
  <c r="P857" i="4"/>
  <c r="Q857" i="4"/>
  <c r="R857" i="4"/>
  <c r="C858" i="4"/>
  <c r="D858" i="4"/>
  <c r="E858" i="4"/>
  <c r="F858" i="4"/>
  <c r="G858" i="4"/>
  <c r="H858" i="4"/>
  <c r="I858" i="4"/>
  <c r="J858" i="4"/>
  <c r="K858" i="4"/>
  <c r="L858" i="4"/>
  <c r="M858" i="4"/>
  <c r="N858" i="4"/>
  <c r="O858" i="4"/>
  <c r="P858" i="4"/>
  <c r="Q858" i="4"/>
  <c r="R858" i="4"/>
  <c r="C859" i="4"/>
  <c r="D859" i="4"/>
  <c r="E859" i="4"/>
  <c r="F859" i="4"/>
  <c r="G859" i="4"/>
  <c r="H859" i="4"/>
  <c r="I859" i="4"/>
  <c r="J859" i="4"/>
  <c r="K859" i="4"/>
  <c r="L859" i="4"/>
  <c r="M859" i="4"/>
  <c r="N859" i="4"/>
  <c r="O859" i="4"/>
  <c r="P859" i="4"/>
  <c r="Q859" i="4"/>
  <c r="R859" i="4"/>
  <c r="C860" i="4"/>
  <c r="D860" i="4"/>
  <c r="E860" i="4"/>
  <c r="F860" i="4"/>
  <c r="G860" i="4"/>
  <c r="H860" i="4"/>
  <c r="I860" i="4"/>
  <c r="J860" i="4"/>
  <c r="K860" i="4"/>
  <c r="L860" i="4"/>
  <c r="M860" i="4"/>
  <c r="N860" i="4"/>
  <c r="O860" i="4"/>
  <c r="P860" i="4"/>
  <c r="Q860" i="4"/>
  <c r="R860" i="4"/>
  <c r="C861" i="4"/>
  <c r="D861" i="4"/>
  <c r="E861" i="4"/>
  <c r="F861" i="4"/>
  <c r="G861" i="4"/>
  <c r="H861" i="4"/>
  <c r="I861" i="4"/>
  <c r="J861" i="4"/>
  <c r="K861" i="4"/>
  <c r="L861" i="4"/>
  <c r="M861" i="4"/>
  <c r="N861" i="4"/>
  <c r="O861" i="4"/>
  <c r="P861" i="4"/>
  <c r="Q861" i="4"/>
  <c r="R861" i="4"/>
  <c r="C862" i="4"/>
  <c r="D862" i="4"/>
  <c r="E862" i="4"/>
  <c r="F862" i="4"/>
  <c r="G862" i="4"/>
  <c r="H862" i="4"/>
  <c r="I862" i="4"/>
  <c r="J862" i="4"/>
  <c r="K862" i="4"/>
  <c r="L862" i="4"/>
  <c r="M862" i="4"/>
  <c r="N862" i="4"/>
  <c r="O862" i="4"/>
  <c r="P862" i="4"/>
  <c r="Q862" i="4"/>
  <c r="R862" i="4"/>
  <c r="C863" i="4"/>
  <c r="D863" i="4"/>
  <c r="E863" i="4"/>
  <c r="F863" i="4"/>
  <c r="G863" i="4"/>
  <c r="H863" i="4"/>
  <c r="I863" i="4"/>
  <c r="J863" i="4"/>
  <c r="K863" i="4"/>
  <c r="L863" i="4"/>
  <c r="M863" i="4"/>
  <c r="N863" i="4"/>
  <c r="O863" i="4"/>
  <c r="P863" i="4"/>
  <c r="Q863" i="4"/>
  <c r="R863" i="4"/>
  <c r="C864" i="4"/>
  <c r="D864" i="4"/>
  <c r="E864" i="4"/>
  <c r="F864" i="4"/>
  <c r="G864" i="4"/>
  <c r="H864" i="4"/>
  <c r="I864" i="4"/>
  <c r="J864" i="4"/>
  <c r="K864" i="4"/>
  <c r="L864" i="4"/>
  <c r="M864" i="4"/>
  <c r="N864" i="4"/>
  <c r="O864" i="4"/>
  <c r="P864" i="4"/>
  <c r="Q864" i="4"/>
  <c r="R864" i="4"/>
  <c r="C865" i="4"/>
  <c r="D865" i="4"/>
  <c r="E865" i="4"/>
  <c r="F865" i="4"/>
  <c r="G865" i="4"/>
  <c r="H865" i="4"/>
  <c r="I865" i="4"/>
  <c r="J865" i="4"/>
  <c r="K865" i="4"/>
  <c r="L865" i="4"/>
  <c r="M865" i="4"/>
  <c r="N865" i="4"/>
  <c r="O865" i="4"/>
  <c r="P865" i="4"/>
  <c r="Q865" i="4"/>
  <c r="R865" i="4"/>
  <c r="C866" i="4"/>
  <c r="D866" i="4"/>
  <c r="E866" i="4"/>
  <c r="F866" i="4"/>
  <c r="G866" i="4"/>
  <c r="H866" i="4"/>
  <c r="I866" i="4"/>
  <c r="J866" i="4"/>
  <c r="K866" i="4"/>
  <c r="L866" i="4"/>
  <c r="M866" i="4"/>
  <c r="N866" i="4"/>
  <c r="O866" i="4"/>
  <c r="P866" i="4"/>
  <c r="Q866" i="4"/>
  <c r="R866" i="4"/>
  <c r="C867" i="4"/>
  <c r="D867" i="4"/>
  <c r="E867" i="4"/>
  <c r="F867" i="4"/>
  <c r="G867" i="4"/>
  <c r="H867" i="4"/>
  <c r="I867" i="4"/>
  <c r="J867" i="4"/>
  <c r="K867" i="4"/>
  <c r="L867" i="4"/>
  <c r="M867" i="4"/>
  <c r="N867" i="4"/>
  <c r="O867" i="4"/>
  <c r="P867" i="4"/>
  <c r="Q867" i="4"/>
  <c r="R867" i="4"/>
  <c r="C868" i="4"/>
  <c r="D868" i="4"/>
  <c r="E868" i="4"/>
  <c r="F868" i="4"/>
  <c r="G868" i="4"/>
  <c r="H868" i="4"/>
  <c r="I868" i="4"/>
  <c r="J868" i="4"/>
  <c r="K868" i="4"/>
  <c r="L868" i="4"/>
  <c r="M868" i="4"/>
  <c r="N868" i="4"/>
  <c r="O868" i="4"/>
  <c r="P868" i="4"/>
  <c r="Q868" i="4"/>
  <c r="R868" i="4"/>
  <c r="C869" i="4"/>
  <c r="D869" i="4"/>
  <c r="E869" i="4"/>
  <c r="F869" i="4"/>
  <c r="G869" i="4"/>
  <c r="H869" i="4"/>
  <c r="I869" i="4"/>
  <c r="J869" i="4"/>
  <c r="K869" i="4"/>
  <c r="L869" i="4"/>
  <c r="M869" i="4"/>
  <c r="N869" i="4"/>
  <c r="O869" i="4"/>
  <c r="P869" i="4"/>
  <c r="Q869" i="4"/>
  <c r="R869" i="4"/>
  <c r="C870" i="4"/>
  <c r="D870" i="4"/>
  <c r="E870" i="4"/>
  <c r="F870" i="4"/>
  <c r="G870" i="4"/>
  <c r="H870" i="4"/>
  <c r="I870" i="4"/>
  <c r="J870" i="4"/>
  <c r="K870" i="4"/>
  <c r="L870" i="4"/>
  <c r="M870" i="4"/>
  <c r="N870" i="4"/>
  <c r="O870" i="4"/>
  <c r="P870" i="4"/>
  <c r="Q870" i="4"/>
  <c r="R870" i="4"/>
  <c r="C871" i="4"/>
  <c r="D871" i="4"/>
  <c r="E871" i="4"/>
  <c r="F871" i="4"/>
  <c r="G871" i="4"/>
  <c r="H871" i="4"/>
  <c r="I871" i="4"/>
  <c r="J871" i="4"/>
  <c r="K871" i="4"/>
  <c r="L871" i="4"/>
  <c r="M871" i="4"/>
  <c r="N871" i="4"/>
  <c r="O871" i="4"/>
  <c r="P871" i="4"/>
  <c r="Q871" i="4"/>
  <c r="R871" i="4"/>
  <c r="C872" i="4"/>
  <c r="D872" i="4"/>
  <c r="E872" i="4"/>
  <c r="F872" i="4"/>
  <c r="G872" i="4"/>
  <c r="H872" i="4"/>
  <c r="I872" i="4"/>
  <c r="J872" i="4"/>
  <c r="K872" i="4"/>
  <c r="L872" i="4"/>
  <c r="M872" i="4"/>
  <c r="N872" i="4"/>
  <c r="O872" i="4"/>
  <c r="P872" i="4"/>
  <c r="Q872" i="4"/>
  <c r="R872" i="4"/>
  <c r="C873" i="4"/>
  <c r="D873" i="4"/>
  <c r="E873" i="4"/>
  <c r="F873" i="4"/>
  <c r="G873" i="4"/>
  <c r="H873" i="4"/>
  <c r="I873" i="4"/>
  <c r="J873" i="4"/>
  <c r="K873" i="4"/>
  <c r="L873" i="4"/>
  <c r="M873" i="4"/>
  <c r="N873" i="4"/>
  <c r="O873" i="4"/>
  <c r="P873" i="4"/>
  <c r="Q873" i="4"/>
  <c r="R873" i="4"/>
  <c r="C874" i="4"/>
  <c r="D874" i="4"/>
  <c r="E874" i="4"/>
  <c r="F874" i="4"/>
  <c r="G874" i="4"/>
  <c r="H874" i="4"/>
  <c r="I874" i="4"/>
  <c r="J874" i="4"/>
  <c r="K874" i="4"/>
  <c r="L874" i="4"/>
  <c r="M874" i="4"/>
  <c r="N874" i="4"/>
  <c r="O874" i="4"/>
  <c r="P874" i="4"/>
  <c r="Q874" i="4"/>
  <c r="R874" i="4"/>
  <c r="C875" i="4"/>
  <c r="D875" i="4"/>
  <c r="E875" i="4"/>
  <c r="F875" i="4"/>
  <c r="G875" i="4"/>
  <c r="H875" i="4"/>
  <c r="I875" i="4"/>
  <c r="J875" i="4"/>
  <c r="K875" i="4"/>
  <c r="L875" i="4"/>
  <c r="M875" i="4"/>
  <c r="N875" i="4"/>
  <c r="O875" i="4"/>
  <c r="P875" i="4"/>
  <c r="Q875" i="4"/>
  <c r="R875" i="4"/>
  <c r="C876" i="4"/>
  <c r="D876" i="4"/>
  <c r="E876" i="4"/>
  <c r="F876" i="4"/>
  <c r="G876" i="4"/>
  <c r="H876" i="4"/>
  <c r="I876" i="4"/>
  <c r="J876" i="4"/>
  <c r="K876" i="4"/>
  <c r="L876" i="4"/>
  <c r="M876" i="4"/>
  <c r="N876" i="4"/>
  <c r="O876" i="4"/>
  <c r="P876" i="4"/>
  <c r="Q876" i="4"/>
  <c r="R876" i="4"/>
  <c r="C877" i="4"/>
  <c r="D877" i="4"/>
  <c r="E877" i="4"/>
  <c r="F877" i="4"/>
  <c r="G877" i="4"/>
  <c r="H877" i="4"/>
  <c r="I877" i="4"/>
  <c r="J877" i="4"/>
  <c r="K877" i="4"/>
  <c r="L877" i="4"/>
  <c r="M877" i="4"/>
  <c r="N877" i="4"/>
  <c r="O877" i="4"/>
  <c r="P877" i="4"/>
  <c r="Q877" i="4"/>
  <c r="R877" i="4"/>
  <c r="C878" i="4"/>
  <c r="D878" i="4"/>
  <c r="E878" i="4"/>
  <c r="F878" i="4"/>
  <c r="G878" i="4"/>
  <c r="H878" i="4"/>
  <c r="I878" i="4"/>
  <c r="J878" i="4"/>
  <c r="K878" i="4"/>
  <c r="L878" i="4"/>
  <c r="M878" i="4"/>
  <c r="N878" i="4"/>
  <c r="O878" i="4"/>
  <c r="P878" i="4"/>
  <c r="Q878" i="4"/>
  <c r="R878" i="4"/>
  <c r="C879" i="4"/>
  <c r="D879" i="4"/>
  <c r="E879" i="4"/>
  <c r="F879" i="4"/>
  <c r="G879" i="4"/>
  <c r="H879" i="4"/>
  <c r="I879" i="4"/>
  <c r="J879" i="4"/>
  <c r="K879" i="4"/>
  <c r="L879" i="4"/>
  <c r="M879" i="4"/>
  <c r="N879" i="4"/>
  <c r="O879" i="4"/>
  <c r="P879" i="4"/>
  <c r="Q879" i="4"/>
  <c r="R879" i="4"/>
  <c r="C880" i="4"/>
  <c r="D880" i="4"/>
  <c r="E880" i="4"/>
  <c r="F880" i="4"/>
  <c r="G880" i="4"/>
  <c r="H880" i="4"/>
  <c r="I880" i="4"/>
  <c r="J880" i="4"/>
  <c r="K880" i="4"/>
  <c r="L880" i="4"/>
  <c r="M880" i="4"/>
  <c r="N880" i="4"/>
  <c r="O880" i="4"/>
  <c r="P880" i="4"/>
  <c r="Q880" i="4"/>
  <c r="R880" i="4"/>
  <c r="C881" i="4"/>
  <c r="D881" i="4"/>
  <c r="E881" i="4"/>
  <c r="F881" i="4"/>
  <c r="G881" i="4"/>
  <c r="H881" i="4"/>
  <c r="I881" i="4"/>
  <c r="J881" i="4"/>
  <c r="K881" i="4"/>
  <c r="L881" i="4"/>
  <c r="M881" i="4"/>
  <c r="N881" i="4"/>
  <c r="O881" i="4"/>
  <c r="P881" i="4"/>
  <c r="Q881" i="4"/>
  <c r="R881" i="4"/>
  <c r="C882" i="4"/>
  <c r="D882" i="4"/>
  <c r="E882" i="4"/>
  <c r="F882" i="4"/>
  <c r="G882" i="4"/>
  <c r="H882" i="4"/>
  <c r="I882" i="4"/>
  <c r="J882" i="4"/>
  <c r="K882" i="4"/>
  <c r="L882" i="4"/>
  <c r="M882" i="4"/>
  <c r="N882" i="4"/>
  <c r="O882" i="4"/>
  <c r="P882" i="4"/>
  <c r="Q882" i="4"/>
  <c r="R882" i="4"/>
  <c r="C883" i="4"/>
  <c r="D883" i="4"/>
  <c r="E883" i="4"/>
  <c r="F883" i="4"/>
  <c r="G883" i="4"/>
  <c r="H883" i="4"/>
  <c r="I883" i="4"/>
  <c r="J883" i="4"/>
  <c r="K883" i="4"/>
  <c r="L883" i="4"/>
  <c r="M883" i="4"/>
  <c r="N883" i="4"/>
  <c r="O883" i="4"/>
  <c r="P883" i="4"/>
  <c r="Q883" i="4"/>
  <c r="R883" i="4"/>
  <c r="C884" i="4"/>
  <c r="D884" i="4"/>
  <c r="E884" i="4"/>
  <c r="F884" i="4"/>
  <c r="G884" i="4"/>
  <c r="H884" i="4"/>
  <c r="I884" i="4"/>
  <c r="J884" i="4"/>
  <c r="K884" i="4"/>
  <c r="L884" i="4"/>
  <c r="M884" i="4"/>
  <c r="N884" i="4"/>
  <c r="O884" i="4"/>
  <c r="P884" i="4"/>
  <c r="Q884" i="4"/>
  <c r="R884" i="4"/>
  <c r="C885" i="4"/>
  <c r="D885" i="4"/>
  <c r="E885" i="4"/>
  <c r="F885" i="4"/>
  <c r="G885" i="4"/>
  <c r="H885" i="4"/>
  <c r="I885" i="4"/>
  <c r="J885" i="4"/>
  <c r="K885" i="4"/>
  <c r="L885" i="4"/>
  <c r="M885" i="4"/>
  <c r="N885" i="4"/>
  <c r="O885" i="4"/>
  <c r="P885" i="4"/>
  <c r="Q885" i="4"/>
  <c r="R885" i="4"/>
  <c r="C886" i="4"/>
  <c r="D886" i="4"/>
  <c r="E886" i="4"/>
  <c r="F886" i="4"/>
  <c r="G886" i="4"/>
  <c r="H886" i="4"/>
  <c r="I886" i="4"/>
  <c r="J886" i="4"/>
  <c r="K886" i="4"/>
  <c r="L886" i="4"/>
  <c r="M886" i="4"/>
  <c r="N886" i="4"/>
  <c r="O886" i="4"/>
  <c r="P886" i="4"/>
  <c r="Q886" i="4"/>
  <c r="R886" i="4"/>
  <c r="C887" i="4"/>
  <c r="D887" i="4"/>
  <c r="E887" i="4"/>
  <c r="F887" i="4"/>
  <c r="G887" i="4"/>
  <c r="H887" i="4"/>
  <c r="I887" i="4"/>
  <c r="J887" i="4"/>
  <c r="K887" i="4"/>
  <c r="L887" i="4"/>
  <c r="M887" i="4"/>
  <c r="N887" i="4"/>
  <c r="O887" i="4"/>
  <c r="P887" i="4"/>
  <c r="Q887" i="4"/>
  <c r="R887" i="4"/>
  <c r="C888" i="4"/>
  <c r="D888" i="4"/>
  <c r="E888" i="4"/>
  <c r="F888" i="4"/>
  <c r="G888" i="4"/>
  <c r="H888" i="4"/>
  <c r="I888" i="4"/>
  <c r="J888" i="4"/>
  <c r="K888" i="4"/>
  <c r="L888" i="4"/>
  <c r="M888" i="4"/>
  <c r="N888" i="4"/>
  <c r="O888" i="4"/>
  <c r="P888" i="4"/>
  <c r="Q888" i="4"/>
  <c r="R888" i="4"/>
  <c r="C889" i="4"/>
  <c r="D889" i="4"/>
  <c r="E889" i="4"/>
  <c r="F889" i="4"/>
  <c r="G889" i="4"/>
  <c r="H889" i="4"/>
  <c r="I889" i="4"/>
  <c r="J889" i="4"/>
  <c r="K889" i="4"/>
  <c r="L889" i="4"/>
  <c r="M889" i="4"/>
  <c r="N889" i="4"/>
  <c r="O889" i="4"/>
  <c r="P889" i="4"/>
  <c r="Q889" i="4"/>
  <c r="R889" i="4"/>
  <c r="C890" i="4"/>
  <c r="D890" i="4"/>
  <c r="E890" i="4"/>
  <c r="F890" i="4"/>
  <c r="G890" i="4"/>
  <c r="H890" i="4"/>
  <c r="I890" i="4"/>
  <c r="J890" i="4"/>
  <c r="K890" i="4"/>
  <c r="L890" i="4"/>
  <c r="M890" i="4"/>
  <c r="N890" i="4"/>
  <c r="O890" i="4"/>
  <c r="P890" i="4"/>
  <c r="Q890" i="4"/>
  <c r="R890" i="4"/>
  <c r="C891" i="4"/>
  <c r="D891" i="4"/>
  <c r="E891" i="4"/>
  <c r="F891" i="4"/>
  <c r="G891" i="4"/>
  <c r="H891" i="4"/>
  <c r="I891" i="4"/>
  <c r="J891" i="4"/>
  <c r="K891" i="4"/>
  <c r="L891" i="4"/>
  <c r="M891" i="4"/>
  <c r="N891" i="4"/>
  <c r="O891" i="4"/>
  <c r="P891" i="4"/>
  <c r="Q891" i="4"/>
  <c r="R891" i="4"/>
  <c r="C892" i="4"/>
  <c r="D892" i="4"/>
  <c r="E892" i="4"/>
  <c r="F892" i="4"/>
  <c r="G892" i="4"/>
  <c r="H892" i="4"/>
  <c r="I892" i="4"/>
  <c r="J892" i="4"/>
  <c r="K892" i="4"/>
  <c r="L892" i="4"/>
  <c r="M892" i="4"/>
  <c r="N892" i="4"/>
  <c r="O892" i="4"/>
  <c r="P892" i="4"/>
  <c r="Q892" i="4"/>
  <c r="R892" i="4"/>
  <c r="C893" i="4"/>
  <c r="D893" i="4"/>
  <c r="E893" i="4"/>
  <c r="F893" i="4"/>
  <c r="G893" i="4"/>
  <c r="H893" i="4"/>
  <c r="I893" i="4"/>
  <c r="J893" i="4"/>
  <c r="K893" i="4"/>
  <c r="L893" i="4"/>
  <c r="M893" i="4"/>
  <c r="N893" i="4"/>
  <c r="O893" i="4"/>
  <c r="P893" i="4"/>
  <c r="Q893" i="4"/>
  <c r="R893" i="4"/>
  <c r="C894" i="4"/>
  <c r="D894" i="4"/>
  <c r="E894" i="4"/>
  <c r="F894" i="4"/>
  <c r="G894" i="4"/>
  <c r="H894" i="4"/>
  <c r="I894" i="4"/>
  <c r="J894" i="4"/>
  <c r="K894" i="4"/>
  <c r="L894" i="4"/>
  <c r="M894" i="4"/>
  <c r="N894" i="4"/>
  <c r="O894" i="4"/>
  <c r="P894" i="4"/>
  <c r="Q894" i="4"/>
  <c r="R894" i="4"/>
  <c r="C895" i="4"/>
  <c r="D895" i="4"/>
  <c r="E895" i="4"/>
  <c r="F895" i="4"/>
  <c r="G895" i="4"/>
  <c r="H895" i="4"/>
  <c r="I895" i="4"/>
  <c r="J895" i="4"/>
  <c r="K895" i="4"/>
  <c r="L895" i="4"/>
  <c r="M895" i="4"/>
  <c r="N895" i="4"/>
  <c r="O895" i="4"/>
  <c r="P895" i="4"/>
  <c r="Q895" i="4"/>
  <c r="R895" i="4"/>
  <c r="C896" i="4"/>
  <c r="D896" i="4"/>
  <c r="E896" i="4"/>
  <c r="F896" i="4"/>
  <c r="G896" i="4"/>
  <c r="H896" i="4"/>
  <c r="I896" i="4"/>
  <c r="J896" i="4"/>
  <c r="K896" i="4"/>
  <c r="L896" i="4"/>
  <c r="M896" i="4"/>
  <c r="N896" i="4"/>
  <c r="O896" i="4"/>
  <c r="P896" i="4"/>
  <c r="Q896" i="4"/>
  <c r="R896" i="4"/>
  <c r="C897" i="4"/>
  <c r="D897" i="4"/>
  <c r="E897" i="4"/>
  <c r="F897" i="4"/>
  <c r="G897" i="4"/>
  <c r="H897" i="4"/>
  <c r="I897" i="4"/>
  <c r="J897" i="4"/>
  <c r="K897" i="4"/>
  <c r="L897" i="4"/>
  <c r="M897" i="4"/>
  <c r="N897" i="4"/>
  <c r="O897" i="4"/>
  <c r="P897" i="4"/>
  <c r="Q897" i="4"/>
  <c r="R897" i="4"/>
  <c r="C898" i="4"/>
  <c r="D898" i="4"/>
  <c r="E898" i="4"/>
  <c r="F898" i="4"/>
  <c r="G898" i="4"/>
  <c r="H898" i="4"/>
  <c r="I898" i="4"/>
  <c r="J898" i="4"/>
  <c r="K898" i="4"/>
  <c r="L898" i="4"/>
  <c r="M898" i="4"/>
  <c r="N898" i="4"/>
  <c r="O898" i="4"/>
  <c r="P898" i="4"/>
  <c r="Q898" i="4"/>
  <c r="R898" i="4"/>
  <c r="C899" i="4"/>
  <c r="D899" i="4"/>
  <c r="E899" i="4"/>
  <c r="F899" i="4"/>
  <c r="G899" i="4"/>
  <c r="H899" i="4"/>
  <c r="I899" i="4"/>
  <c r="J899" i="4"/>
  <c r="K899" i="4"/>
  <c r="L899" i="4"/>
  <c r="M899" i="4"/>
  <c r="N899" i="4"/>
  <c r="O899" i="4"/>
  <c r="P899" i="4"/>
  <c r="Q899" i="4"/>
  <c r="R899" i="4"/>
  <c r="C900" i="4"/>
  <c r="D900" i="4"/>
  <c r="E900" i="4"/>
  <c r="F900" i="4"/>
  <c r="G900" i="4"/>
  <c r="H900" i="4"/>
  <c r="I900" i="4"/>
  <c r="J900" i="4"/>
  <c r="K900" i="4"/>
  <c r="L900" i="4"/>
  <c r="M900" i="4"/>
  <c r="N900" i="4"/>
  <c r="O900" i="4"/>
  <c r="P900" i="4"/>
  <c r="Q900" i="4"/>
  <c r="R900" i="4"/>
  <c r="C901" i="4"/>
  <c r="D901" i="4"/>
  <c r="E901" i="4"/>
  <c r="F901" i="4"/>
  <c r="G901" i="4"/>
  <c r="H901" i="4"/>
  <c r="I901" i="4"/>
  <c r="J901" i="4"/>
  <c r="K901" i="4"/>
  <c r="L901" i="4"/>
  <c r="M901" i="4"/>
  <c r="N901" i="4"/>
  <c r="O901" i="4"/>
  <c r="P901" i="4"/>
  <c r="Q901" i="4"/>
  <c r="R901" i="4"/>
  <c r="C902" i="4"/>
  <c r="D902" i="4"/>
  <c r="E902" i="4"/>
  <c r="F902" i="4"/>
  <c r="G902" i="4"/>
  <c r="H902" i="4"/>
  <c r="I902" i="4"/>
  <c r="J902" i="4"/>
  <c r="K902" i="4"/>
  <c r="L902" i="4"/>
  <c r="M902" i="4"/>
  <c r="N902" i="4"/>
  <c r="O902" i="4"/>
  <c r="P902" i="4"/>
  <c r="Q902" i="4"/>
  <c r="R902" i="4"/>
  <c r="C903" i="4"/>
  <c r="D903" i="4"/>
  <c r="E903" i="4"/>
  <c r="F903" i="4"/>
  <c r="G903" i="4"/>
  <c r="H903" i="4"/>
  <c r="I903" i="4"/>
  <c r="J903" i="4"/>
  <c r="K903" i="4"/>
  <c r="L903" i="4"/>
  <c r="M903" i="4"/>
  <c r="N903" i="4"/>
  <c r="O903" i="4"/>
  <c r="P903" i="4"/>
  <c r="Q903" i="4"/>
  <c r="R903" i="4"/>
  <c r="C904" i="4"/>
  <c r="D904" i="4"/>
  <c r="E904" i="4"/>
  <c r="F904" i="4"/>
  <c r="G904" i="4"/>
  <c r="H904" i="4"/>
  <c r="I904" i="4"/>
  <c r="J904" i="4"/>
  <c r="K904" i="4"/>
  <c r="L904" i="4"/>
  <c r="M904" i="4"/>
  <c r="N904" i="4"/>
  <c r="O904" i="4"/>
  <c r="P904" i="4"/>
  <c r="Q904" i="4"/>
  <c r="R904" i="4"/>
  <c r="C905" i="4"/>
  <c r="D905" i="4"/>
  <c r="E905" i="4"/>
  <c r="F905" i="4"/>
  <c r="G905" i="4"/>
  <c r="H905" i="4"/>
  <c r="I905" i="4"/>
  <c r="J905" i="4"/>
  <c r="K905" i="4"/>
  <c r="L905" i="4"/>
  <c r="M905" i="4"/>
  <c r="N905" i="4"/>
  <c r="O905" i="4"/>
  <c r="P905" i="4"/>
  <c r="Q905" i="4"/>
  <c r="R905" i="4"/>
  <c r="C906" i="4"/>
  <c r="D906" i="4"/>
  <c r="E906" i="4"/>
  <c r="F906" i="4"/>
  <c r="G906" i="4"/>
  <c r="H906" i="4"/>
  <c r="I906" i="4"/>
  <c r="J906" i="4"/>
  <c r="K906" i="4"/>
  <c r="L906" i="4"/>
  <c r="M906" i="4"/>
  <c r="N906" i="4"/>
  <c r="O906" i="4"/>
  <c r="P906" i="4"/>
  <c r="Q906" i="4"/>
  <c r="R906" i="4"/>
  <c r="C907" i="4"/>
  <c r="D907" i="4"/>
  <c r="E907" i="4"/>
  <c r="F907" i="4"/>
  <c r="G907" i="4"/>
  <c r="H907" i="4"/>
  <c r="I907" i="4"/>
  <c r="J907" i="4"/>
  <c r="K907" i="4"/>
  <c r="L907" i="4"/>
  <c r="M907" i="4"/>
  <c r="N907" i="4"/>
  <c r="O907" i="4"/>
  <c r="P907" i="4"/>
  <c r="Q907" i="4"/>
  <c r="R907" i="4"/>
  <c r="C908" i="4"/>
  <c r="D908" i="4"/>
  <c r="E908" i="4"/>
  <c r="F908" i="4"/>
  <c r="G908" i="4"/>
  <c r="H908" i="4"/>
  <c r="I908" i="4"/>
  <c r="J908" i="4"/>
  <c r="K908" i="4"/>
  <c r="L908" i="4"/>
  <c r="M908" i="4"/>
  <c r="N908" i="4"/>
  <c r="O908" i="4"/>
  <c r="P908" i="4"/>
  <c r="Q908" i="4"/>
  <c r="R908" i="4"/>
  <c r="C909" i="4"/>
  <c r="D909" i="4"/>
  <c r="E909" i="4"/>
  <c r="F909" i="4"/>
  <c r="G909" i="4"/>
  <c r="H909" i="4"/>
  <c r="I909" i="4"/>
  <c r="J909" i="4"/>
  <c r="K909" i="4"/>
  <c r="L909" i="4"/>
  <c r="M909" i="4"/>
  <c r="N909" i="4"/>
  <c r="O909" i="4"/>
  <c r="P909" i="4"/>
  <c r="Q909" i="4"/>
  <c r="R909" i="4"/>
  <c r="C910" i="4"/>
  <c r="D910" i="4"/>
  <c r="E910" i="4"/>
  <c r="F910" i="4"/>
  <c r="G910" i="4"/>
  <c r="H910" i="4"/>
  <c r="I910" i="4"/>
  <c r="J910" i="4"/>
  <c r="K910" i="4"/>
  <c r="L910" i="4"/>
  <c r="M910" i="4"/>
  <c r="N910" i="4"/>
  <c r="O910" i="4"/>
  <c r="P910" i="4"/>
  <c r="Q910" i="4"/>
  <c r="R910" i="4"/>
  <c r="C911" i="4"/>
  <c r="D911" i="4"/>
  <c r="E911" i="4"/>
  <c r="F911" i="4"/>
  <c r="G911" i="4"/>
  <c r="H911" i="4"/>
  <c r="I911" i="4"/>
  <c r="J911" i="4"/>
  <c r="K911" i="4"/>
  <c r="L911" i="4"/>
  <c r="M911" i="4"/>
  <c r="N911" i="4"/>
  <c r="O911" i="4"/>
  <c r="P911" i="4"/>
  <c r="Q911" i="4"/>
  <c r="R911" i="4"/>
  <c r="C912" i="4"/>
  <c r="D912" i="4"/>
  <c r="E912" i="4"/>
  <c r="F912" i="4"/>
  <c r="G912" i="4"/>
  <c r="H912" i="4"/>
  <c r="I912" i="4"/>
  <c r="J912" i="4"/>
  <c r="K912" i="4"/>
  <c r="L912" i="4"/>
  <c r="M912" i="4"/>
  <c r="N912" i="4"/>
  <c r="O912" i="4"/>
  <c r="P912" i="4"/>
  <c r="Q912" i="4"/>
  <c r="R912" i="4"/>
  <c r="C913" i="4"/>
  <c r="D913" i="4"/>
  <c r="E913" i="4"/>
  <c r="F913" i="4"/>
  <c r="G913" i="4"/>
  <c r="H913" i="4"/>
  <c r="I913" i="4"/>
  <c r="J913" i="4"/>
  <c r="K913" i="4"/>
  <c r="L913" i="4"/>
  <c r="M913" i="4"/>
  <c r="N913" i="4"/>
  <c r="O913" i="4"/>
  <c r="P913" i="4"/>
  <c r="Q913" i="4"/>
  <c r="R913" i="4"/>
  <c r="C914" i="4"/>
  <c r="D914" i="4"/>
  <c r="E914" i="4"/>
  <c r="F914" i="4"/>
  <c r="G914" i="4"/>
  <c r="H914" i="4"/>
  <c r="I914" i="4"/>
  <c r="J914" i="4"/>
  <c r="K914" i="4"/>
  <c r="L914" i="4"/>
  <c r="M914" i="4"/>
  <c r="N914" i="4"/>
  <c r="O914" i="4"/>
  <c r="P914" i="4"/>
  <c r="Q914" i="4"/>
  <c r="R914" i="4"/>
  <c r="C915" i="4"/>
  <c r="D915" i="4"/>
  <c r="E915" i="4"/>
  <c r="F915" i="4"/>
  <c r="G915" i="4"/>
  <c r="H915" i="4"/>
  <c r="I915" i="4"/>
  <c r="J915" i="4"/>
  <c r="K915" i="4"/>
  <c r="L915" i="4"/>
  <c r="M915" i="4"/>
  <c r="N915" i="4"/>
  <c r="O915" i="4"/>
  <c r="P915" i="4"/>
  <c r="Q915" i="4"/>
  <c r="R915" i="4"/>
  <c r="C916" i="4"/>
  <c r="D916" i="4"/>
  <c r="E916" i="4"/>
  <c r="F916" i="4"/>
  <c r="G916" i="4"/>
  <c r="H916" i="4"/>
  <c r="I916" i="4"/>
  <c r="J916" i="4"/>
  <c r="K916" i="4"/>
  <c r="L916" i="4"/>
  <c r="M916" i="4"/>
  <c r="N916" i="4"/>
  <c r="O916" i="4"/>
  <c r="P916" i="4"/>
  <c r="Q916" i="4"/>
  <c r="R916" i="4"/>
  <c r="C917" i="4"/>
  <c r="D917" i="4"/>
  <c r="E917" i="4"/>
  <c r="F917" i="4"/>
  <c r="G917" i="4"/>
  <c r="H917" i="4"/>
  <c r="I917" i="4"/>
  <c r="J917" i="4"/>
  <c r="K917" i="4"/>
  <c r="L917" i="4"/>
  <c r="M917" i="4"/>
  <c r="N917" i="4"/>
  <c r="O917" i="4"/>
  <c r="P917" i="4"/>
  <c r="Q917" i="4"/>
  <c r="R917" i="4"/>
  <c r="C918" i="4"/>
  <c r="D918" i="4"/>
  <c r="E918" i="4"/>
  <c r="F918" i="4"/>
  <c r="G918" i="4"/>
  <c r="H918" i="4"/>
  <c r="I918" i="4"/>
  <c r="J918" i="4"/>
  <c r="K918" i="4"/>
  <c r="L918" i="4"/>
  <c r="M918" i="4"/>
  <c r="N918" i="4"/>
  <c r="O918" i="4"/>
  <c r="P918" i="4"/>
  <c r="Q918" i="4"/>
  <c r="R918" i="4"/>
  <c r="C919" i="4"/>
  <c r="D919" i="4"/>
  <c r="E919" i="4"/>
  <c r="F919" i="4"/>
  <c r="G919" i="4"/>
  <c r="H919" i="4"/>
  <c r="I919" i="4"/>
  <c r="J919" i="4"/>
  <c r="K919" i="4"/>
  <c r="L919" i="4"/>
  <c r="M919" i="4"/>
  <c r="N919" i="4"/>
  <c r="O919" i="4"/>
  <c r="P919" i="4"/>
  <c r="Q919" i="4"/>
  <c r="R919" i="4"/>
  <c r="C920" i="4"/>
  <c r="D920" i="4"/>
  <c r="E920" i="4"/>
  <c r="F920" i="4"/>
  <c r="G920" i="4"/>
  <c r="H920" i="4"/>
  <c r="I920" i="4"/>
  <c r="J920" i="4"/>
  <c r="K920" i="4"/>
  <c r="L920" i="4"/>
  <c r="M920" i="4"/>
  <c r="N920" i="4"/>
  <c r="O920" i="4"/>
  <c r="P920" i="4"/>
  <c r="Q920" i="4"/>
  <c r="R920" i="4"/>
  <c r="C921" i="4"/>
  <c r="D921" i="4"/>
  <c r="E921" i="4"/>
  <c r="F921" i="4"/>
  <c r="G921" i="4"/>
  <c r="H921" i="4"/>
  <c r="I921" i="4"/>
  <c r="J921" i="4"/>
  <c r="K921" i="4"/>
  <c r="L921" i="4"/>
  <c r="M921" i="4"/>
  <c r="N921" i="4"/>
  <c r="O921" i="4"/>
  <c r="P921" i="4"/>
  <c r="Q921" i="4"/>
  <c r="R921" i="4"/>
  <c r="C922" i="4"/>
  <c r="D922" i="4"/>
  <c r="E922" i="4"/>
  <c r="F922" i="4"/>
  <c r="G922" i="4"/>
  <c r="H922" i="4"/>
  <c r="I922" i="4"/>
  <c r="J922" i="4"/>
  <c r="K922" i="4"/>
  <c r="L922" i="4"/>
  <c r="M922" i="4"/>
  <c r="N922" i="4"/>
  <c r="O922" i="4"/>
  <c r="P922" i="4"/>
  <c r="Q922" i="4"/>
  <c r="R922" i="4"/>
  <c r="C923" i="4"/>
  <c r="D923" i="4"/>
  <c r="E923" i="4"/>
  <c r="F923" i="4"/>
  <c r="G923" i="4"/>
  <c r="H923" i="4"/>
  <c r="I923" i="4"/>
  <c r="J923" i="4"/>
  <c r="K923" i="4"/>
  <c r="L923" i="4"/>
  <c r="M923" i="4"/>
  <c r="N923" i="4"/>
  <c r="O923" i="4"/>
  <c r="P923" i="4"/>
  <c r="Q923" i="4"/>
  <c r="R923" i="4"/>
  <c r="C924" i="4"/>
  <c r="D924" i="4"/>
  <c r="E924" i="4"/>
  <c r="F924" i="4"/>
  <c r="G924" i="4"/>
  <c r="H924" i="4"/>
  <c r="I924" i="4"/>
  <c r="J924" i="4"/>
  <c r="K924" i="4"/>
  <c r="L924" i="4"/>
  <c r="M924" i="4"/>
  <c r="N924" i="4"/>
  <c r="O924" i="4"/>
  <c r="P924" i="4"/>
  <c r="Q924" i="4"/>
  <c r="R924" i="4"/>
  <c r="C925" i="4"/>
  <c r="D925" i="4"/>
  <c r="E925" i="4"/>
  <c r="F925" i="4"/>
  <c r="G925" i="4"/>
  <c r="H925" i="4"/>
  <c r="I925" i="4"/>
  <c r="J925" i="4"/>
  <c r="K925" i="4"/>
  <c r="L925" i="4"/>
  <c r="M925" i="4"/>
  <c r="N925" i="4"/>
  <c r="O925" i="4"/>
  <c r="P925" i="4"/>
  <c r="Q925" i="4"/>
  <c r="R925" i="4"/>
  <c r="C926" i="4"/>
  <c r="D926" i="4"/>
  <c r="E926" i="4"/>
  <c r="F926" i="4"/>
  <c r="G926" i="4"/>
  <c r="H926" i="4"/>
  <c r="I926" i="4"/>
  <c r="J926" i="4"/>
  <c r="K926" i="4"/>
  <c r="L926" i="4"/>
  <c r="M926" i="4"/>
  <c r="N926" i="4"/>
  <c r="O926" i="4"/>
  <c r="P926" i="4"/>
  <c r="Q926" i="4"/>
  <c r="R926" i="4"/>
  <c r="C927" i="4"/>
  <c r="D927" i="4"/>
  <c r="E927" i="4"/>
  <c r="F927" i="4"/>
  <c r="G927" i="4"/>
  <c r="H927" i="4"/>
  <c r="I927" i="4"/>
  <c r="J927" i="4"/>
  <c r="K927" i="4"/>
  <c r="L927" i="4"/>
  <c r="M927" i="4"/>
  <c r="N927" i="4"/>
  <c r="O927" i="4"/>
  <c r="P927" i="4"/>
  <c r="Q927" i="4"/>
  <c r="R927" i="4"/>
  <c r="C928" i="4"/>
  <c r="D928" i="4"/>
  <c r="E928" i="4"/>
  <c r="F928" i="4"/>
  <c r="G928" i="4"/>
  <c r="H928" i="4"/>
  <c r="I928" i="4"/>
  <c r="J928" i="4"/>
  <c r="K928" i="4"/>
  <c r="L928" i="4"/>
  <c r="M928" i="4"/>
  <c r="N928" i="4"/>
  <c r="O928" i="4"/>
  <c r="P928" i="4"/>
  <c r="Q928" i="4"/>
  <c r="R928" i="4"/>
  <c r="C929" i="4"/>
  <c r="D929" i="4"/>
  <c r="E929" i="4"/>
  <c r="F929" i="4"/>
  <c r="G929" i="4"/>
  <c r="H929" i="4"/>
  <c r="I929" i="4"/>
  <c r="J929" i="4"/>
  <c r="K929" i="4"/>
  <c r="L929" i="4"/>
  <c r="M929" i="4"/>
  <c r="N929" i="4"/>
  <c r="O929" i="4"/>
  <c r="P929" i="4"/>
  <c r="Q929" i="4"/>
  <c r="R929" i="4"/>
  <c r="C930" i="4"/>
  <c r="D930" i="4"/>
  <c r="E930" i="4"/>
  <c r="F930" i="4"/>
  <c r="G930" i="4"/>
  <c r="H930" i="4"/>
  <c r="I930" i="4"/>
  <c r="J930" i="4"/>
  <c r="K930" i="4"/>
  <c r="L930" i="4"/>
  <c r="M930" i="4"/>
  <c r="N930" i="4"/>
  <c r="O930" i="4"/>
  <c r="P930" i="4"/>
  <c r="Q930" i="4"/>
  <c r="R930" i="4"/>
  <c r="C931" i="4"/>
  <c r="D931" i="4"/>
  <c r="E931" i="4"/>
  <c r="F931" i="4"/>
  <c r="G931" i="4"/>
  <c r="H931" i="4"/>
  <c r="I931" i="4"/>
  <c r="J931" i="4"/>
  <c r="K931" i="4"/>
  <c r="L931" i="4"/>
  <c r="M931" i="4"/>
  <c r="N931" i="4"/>
  <c r="O931" i="4"/>
  <c r="P931" i="4"/>
  <c r="Q931" i="4"/>
  <c r="R931" i="4"/>
  <c r="C932" i="4"/>
  <c r="D932" i="4"/>
  <c r="E932" i="4"/>
  <c r="F932" i="4"/>
  <c r="G932" i="4"/>
  <c r="H932" i="4"/>
  <c r="I932" i="4"/>
  <c r="J932" i="4"/>
  <c r="K932" i="4"/>
  <c r="L932" i="4"/>
  <c r="M932" i="4"/>
  <c r="N932" i="4"/>
  <c r="O932" i="4"/>
  <c r="P932" i="4"/>
  <c r="Q932" i="4"/>
  <c r="R932" i="4"/>
  <c r="C933" i="4"/>
  <c r="D933" i="4"/>
  <c r="E933" i="4"/>
  <c r="F933" i="4"/>
  <c r="G933" i="4"/>
  <c r="H933" i="4"/>
  <c r="I933" i="4"/>
  <c r="J933" i="4"/>
  <c r="K933" i="4"/>
  <c r="L933" i="4"/>
  <c r="M933" i="4"/>
  <c r="N933" i="4"/>
  <c r="O933" i="4"/>
  <c r="P933" i="4"/>
  <c r="Q933" i="4"/>
  <c r="R933" i="4"/>
  <c r="C934" i="4"/>
  <c r="D934" i="4"/>
  <c r="E934" i="4"/>
  <c r="F934" i="4"/>
  <c r="G934" i="4"/>
  <c r="H934" i="4"/>
  <c r="I934" i="4"/>
  <c r="J934" i="4"/>
  <c r="K934" i="4"/>
  <c r="L934" i="4"/>
  <c r="M934" i="4"/>
  <c r="N934" i="4"/>
  <c r="O934" i="4"/>
  <c r="P934" i="4"/>
  <c r="Q934" i="4"/>
  <c r="R934" i="4"/>
  <c r="C935" i="4"/>
  <c r="D935" i="4"/>
  <c r="E935" i="4"/>
  <c r="F935" i="4"/>
  <c r="G935" i="4"/>
  <c r="H935" i="4"/>
  <c r="I935" i="4"/>
  <c r="J935" i="4"/>
  <c r="K935" i="4"/>
  <c r="L935" i="4"/>
  <c r="M935" i="4"/>
  <c r="N935" i="4"/>
  <c r="O935" i="4"/>
  <c r="P935" i="4"/>
  <c r="Q935" i="4"/>
  <c r="R935" i="4"/>
  <c r="C936" i="4"/>
  <c r="D936" i="4"/>
  <c r="E936" i="4"/>
  <c r="F936" i="4"/>
  <c r="G936" i="4"/>
  <c r="H936" i="4"/>
  <c r="I936" i="4"/>
  <c r="J936" i="4"/>
  <c r="K936" i="4"/>
  <c r="L936" i="4"/>
  <c r="M936" i="4"/>
  <c r="N936" i="4"/>
  <c r="O936" i="4"/>
  <c r="P936" i="4"/>
  <c r="Q936" i="4"/>
  <c r="R936" i="4"/>
  <c r="C937" i="4"/>
  <c r="D937" i="4"/>
  <c r="E937" i="4"/>
  <c r="F937" i="4"/>
  <c r="G937" i="4"/>
  <c r="H937" i="4"/>
  <c r="I937" i="4"/>
  <c r="J937" i="4"/>
  <c r="K937" i="4"/>
  <c r="L937" i="4"/>
  <c r="M937" i="4"/>
  <c r="N937" i="4"/>
  <c r="O937" i="4"/>
  <c r="P937" i="4"/>
  <c r="Q937" i="4"/>
  <c r="R937" i="4"/>
  <c r="C938" i="4"/>
  <c r="D938" i="4"/>
  <c r="E938" i="4"/>
  <c r="F938" i="4"/>
  <c r="G938" i="4"/>
  <c r="H938" i="4"/>
  <c r="I938" i="4"/>
  <c r="J938" i="4"/>
  <c r="K938" i="4"/>
  <c r="L938" i="4"/>
  <c r="M938" i="4"/>
  <c r="N938" i="4"/>
  <c r="O938" i="4"/>
  <c r="P938" i="4"/>
  <c r="Q938" i="4"/>
  <c r="R938" i="4"/>
  <c r="C939" i="4"/>
  <c r="D939" i="4"/>
  <c r="E939" i="4"/>
  <c r="F939" i="4"/>
  <c r="G939" i="4"/>
  <c r="H939" i="4"/>
  <c r="I939" i="4"/>
  <c r="J939" i="4"/>
  <c r="K939" i="4"/>
  <c r="L939" i="4"/>
  <c r="M939" i="4"/>
  <c r="N939" i="4"/>
  <c r="O939" i="4"/>
  <c r="P939" i="4"/>
  <c r="Q939" i="4"/>
  <c r="R939" i="4"/>
  <c r="C940" i="4"/>
  <c r="D940" i="4"/>
  <c r="E940" i="4"/>
  <c r="F940" i="4"/>
  <c r="G940" i="4"/>
  <c r="H940" i="4"/>
  <c r="I940" i="4"/>
  <c r="J940" i="4"/>
  <c r="K940" i="4"/>
  <c r="L940" i="4"/>
  <c r="M940" i="4"/>
  <c r="N940" i="4"/>
  <c r="O940" i="4"/>
  <c r="P940" i="4"/>
  <c r="Q940" i="4"/>
  <c r="R940" i="4"/>
  <c r="C941" i="4"/>
  <c r="D941" i="4"/>
  <c r="E941" i="4"/>
  <c r="F941" i="4"/>
  <c r="G941" i="4"/>
  <c r="H941" i="4"/>
  <c r="I941" i="4"/>
  <c r="J941" i="4"/>
  <c r="K941" i="4"/>
  <c r="L941" i="4"/>
  <c r="M941" i="4"/>
  <c r="N941" i="4"/>
  <c r="O941" i="4"/>
  <c r="P941" i="4"/>
  <c r="Q941" i="4"/>
  <c r="R941" i="4"/>
  <c r="C942" i="4"/>
  <c r="D942" i="4"/>
  <c r="E942" i="4"/>
  <c r="F942" i="4"/>
  <c r="G942" i="4"/>
  <c r="H942" i="4"/>
  <c r="I942" i="4"/>
  <c r="J942" i="4"/>
  <c r="K942" i="4"/>
  <c r="L942" i="4"/>
  <c r="M942" i="4"/>
  <c r="N942" i="4"/>
  <c r="O942" i="4"/>
  <c r="P942" i="4"/>
  <c r="Q942" i="4"/>
  <c r="R942" i="4"/>
  <c r="C943" i="4"/>
  <c r="D943" i="4"/>
  <c r="E943" i="4"/>
  <c r="F943" i="4"/>
  <c r="G943" i="4"/>
  <c r="H943" i="4"/>
  <c r="I943" i="4"/>
  <c r="J943" i="4"/>
  <c r="K943" i="4"/>
  <c r="L943" i="4"/>
  <c r="M943" i="4"/>
  <c r="N943" i="4"/>
  <c r="O943" i="4"/>
  <c r="P943" i="4"/>
  <c r="Q943" i="4"/>
  <c r="R943" i="4"/>
  <c r="C944" i="4"/>
  <c r="D944" i="4"/>
  <c r="E944" i="4"/>
  <c r="F944" i="4"/>
  <c r="G944" i="4"/>
  <c r="H944" i="4"/>
  <c r="I944" i="4"/>
  <c r="J944" i="4"/>
  <c r="K944" i="4"/>
  <c r="L944" i="4"/>
  <c r="M944" i="4"/>
  <c r="N944" i="4"/>
  <c r="O944" i="4"/>
  <c r="P944" i="4"/>
  <c r="Q944" i="4"/>
  <c r="R944" i="4"/>
  <c r="C945" i="4"/>
  <c r="D945" i="4"/>
  <c r="E945" i="4"/>
  <c r="F945" i="4"/>
  <c r="G945" i="4"/>
  <c r="H945" i="4"/>
  <c r="I945" i="4"/>
  <c r="J945" i="4"/>
  <c r="K945" i="4"/>
  <c r="L945" i="4"/>
  <c r="M945" i="4"/>
  <c r="N945" i="4"/>
  <c r="O945" i="4"/>
  <c r="P945" i="4"/>
  <c r="Q945" i="4"/>
  <c r="R945" i="4"/>
  <c r="C946" i="4"/>
  <c r="D946" i="4"/>
  <c r="E946" i="4"/>
  <c r="F946" i="4"/>
  <c r="G946" i="4"/>
  <c r="H946" i="4"/>
  <c r="I946" i="4"/>
  <c r="J946" i="4"/>
  <c r="K946" i="4"/>
  <c r="L946" i="4"/>
  <c r="M946" i="4"/>
  <c r="N946" i="4"/>
  <c r="O946" i="4"/>
  <c r="P946" i="4"/>
  <c r="Q946" i="4"/>
  <c r="R946" i="4"/>
  <c r="C947" i="4"/>
  <c r="D947" i="4"/>
  <c r="E947" i="4"/>
  <c r="F947" i="4"/>
  <c r="G947" i="4"/>
  <c r="H947" i="4"/>
  <c r="I947" i="4"/>
  <c r="J947" i="4"/>
  <c r="K947" i="4"/>
  <c r="L947" i="4"/>
  <c r="M947" i="4"/>
  <c r="N947" i="4"/>
  <c r="O947" i="4"/>
  <c r="P947" i="4"/>
  <c r="Q947" i="4"/>
  <c r="R947" i="4"/>
  <c r="C948" i="4"/>
  <c r="D948" i="4"/>
  <c r="E948" i="4"/>
  <c r="F948" i="4"/>
  <c r="G948" i="4"/>
  <c r="H948" i="4"/>
  <c r="I948" i="4"/>
  <c r="J948" i="4"/>
  <c r="K948" i="4"/>
  <c r="L948" i="4"/>
  <c r="M948" i="4"/>
  <c r="N948" i="4"/>
  <c r="O948" i="4"/>
  <c r="P948" i="4"/>
  <c r="Q948" i="4"/>
  <c r="R948" i="4"/>
  <c r="C949" i="4"/>
  <c r="D949" i="4"/>
  <c r="E949" i="4"/>
  <c r="F949" i="4"/>
  <c r="G949" i="4"/>
  <c r="H949" i="4"/>
  <c r="I949" i="4"/>
  <c r="J949" i="4"/>
  <c r="K949" i="4"/>
  <c r="L949" i="4"/>
  <c r="M949" i="4"/>
  <c r="N949" i="4"/>
  <c r="O949" i="4"/>
  <c r="P949" i="4"/>
  <c r="Q949" i="4"/>
  <c r="R949" i="4"/>
  <c r="C950" i="4"/>
  <c r="D950" i="4"/>
  <c r="E950" i="4"/>
  <c r="F950" i="4"/>
  <c r="G950" i="4"/>
  <c r="H950" i="4"/>
  <c r="I950" i="4"/>
  <c r="J950" i="4"/>
  <c r="K950" i="4"/>
  <c r="L950" i="4"/>
  <c r="M950" i="4"/>
  <c r="N950" i="4"/>
  <c r="O950" i="4"/>
  <c r="P950" i="4"/>
  <c r="Q950" i="4"/>
  <c r="R950" i="4"/>
  <c r="C951" i="4"/>
  <c r="D951" i="4"/>
  <c r="E951" i="4"/>
  <c r="F951" i="4"/>
  <c r="G951" i="4"/>
  <c r="H951" i="4"/>
  <c r="I951" i="4"/>
  <c r="J951" i="4"/>
  <c r="K951" i="4"/>
  <c r="L951" i="4"/>
  <c r="M951" i="4"/>
  <c r="N951" i="4"/>
  <c r="O951" i="4"/>
  <c r="P951" i="4"/>
  <c r="Q951" i="4"/>
  <c r="R951" i="4"/>
  <c r="C952" i="4"/>
  <c r="D952" i="4"/>
  <c r="E952" i="4"/>
  <c r="F952" i="4"/>
  <c r="G952" i="4"/>
  <c r="H952" i="4"/>
  <c r="I952" i="4"/>
  <c r="J952" i="4"/>
  <c r="K952" i="4"/>
  <c r="L952" i="4"/>
  <c r="M952" i="4"/>
  <c r="N952" i="4"/>
  <c r="O952" i="4"/>
  <c r="P952" i="4"/>
  <c r="Q952" i="4"/>
  <c r="R952" i="4"/>
  <c r="C953" i="4"/>
  <c r="D953" i="4"/>
  <c r="E953" i="4"/>
  <c r="F953" i="4"/>
  <c r="G953" i="4"/>
  <c r="H953" i="4"/>
  <c r="I953" i="4"/>
  <c r="J953" i="4"/>
  <c r="K953" i="4"/>
  <c r="L953" i="4"/>
  <c r="M953" i="4"/>
  <c r="N953" i="4"/>
  <c r="O953" i="4"/>
  <c r="P953" i="4"/>
  <c r="Q953" i="4"/>
  <c r="R953" i="4"/>
  <c r="C954" i="4"/>
  <c r="D954" i="4"/>
  <c r="E954" i="4"/>
  <c r="F954" i="4"/>
  <c r="G954" i="4"/>
  <c r="H954" i="4"/>
  <c r="I954" i="4"/>
  <c r="J954" i="4"/>
  <c r="K954" i="4"/>
  <c r="L954" i="4"/>
  <c r="M954" i="4"/>
  <c r="N954" i="4"/>
  <c r="O954" i="4"/>
  <c r="P954" i="4"/>
  <c r="Q954" i="4"/>
  <c r="R954" i="4"/>
  <c r="C955" i="4"/>
  <c r="D955" i="4"/>
  <c r="E955" i="4"/>
  <c r="F955" i="4"/>
  <c r="G955" i="4"/>
  <c r="H955" i="4"/>
  <c r="I955" i="4"/>
  <c r="J955" i="4"/>
  <c r="K955" i="4"/>
  <c r="L955" i="4"/>
  <c r="M955" i="4"/>
  <c r="N955" i="4"/>
  <c r="O955" i="4"/>
  <c r="P955" i="4"/>
  <c r="Q955" i="4"/>
  <c r="R955" i="4"/>
  <c r="C956" i="4"/>
  <c r="D956" i="4"/>
  <c r="E956" i="4"/>
  <c r="F956" i="4"/>
  <c r="G956" i="4"/>
  <c r="H956" i="4"/>
  <c r="I956" i="4"/>
  <c r="J956" i="4"/>
  <c r="K956" i="4"/>
  <c r="L956" i="4"/>
  <c r="M956" i="4"/>
  <c r="N956" i="4"/>
  <c r="O956" i="4"/>
  <c r="P956" i="4"/>
  <c r="Q956" i="4"/>
  <c r="R956" i="4"/>
  <c r="C957" i="4"/>
  <c r="D957" i="4"/>
  <c r="E957" i="4"/>
  <c r="F957" i="4"/>
  <c r="G957" i="4"/>
  <c r="H957" i="4"/>
  <c r="I957" i="4"/>
  <c r="J957" i="4"/>
  <c r="K957" i="4"/>
  <c r="L957" i="4"/>
  <c r="M957" i="4"/>
  <c r="N957" i="4"/>
  <c r="O957" i="4"/>
  <c r="P957" i="4"/>
  <c r="Q957" i="4"/>
  <c r="R957" i="4"/>
  <c r="C958" i="4"/>
  <c r="D958" i="4"/>
  <c r="E958" i="4"/>
  <c r="F958" i="4"/>
  <c r="G958" i="4"/>
  <c r="H958" i="4"/>
  <c r="I958" i="4"/>
  <c r="J958" i="4"/>
  <c r="K958" i="4"/>
  <c r="L958" i="4"/>
  <c r="M958" i="4"/>
  <c r="N958" i="4"/>
  <c r="O958" i="4"/>
  <c r="P958" i="4"/>
  <c r="Q958" i="4"/>
  <c r="R958" i="4"/>
  <c r="C959" i="4"/>
  <c r="D959" i="4"/>
  <c r="E959" i="4"/>
  <c r="F959" i="4"/>
  <c r="G959" i="4"/>
  <c r="H959" i="4"/>
  <c r="I959" i="4"/>
  <c r="J959" i="4"/>
  <c r="K959" i="4"/>
  <c r="L959" i="4"/>
  <c r="M959" i="4"/>
  <c r="N959" i="4"/>
  <c r="O959" i="4"/>
  <c r="P959" i="4"/>
  <c r="Q959" i="4"/>
  <c r="R959" i="4"/>
  <c r="C960" i="4"/>
  <c r="D960" i="4"/>
  <c r="E960" i="4"/>
  <c r="F960" i="4"/>
  <c r="G960" i="4"/>
  <c r="H960" i="4"/>
  <c r="I960" i="4"/>
  <c r="J960" i="4"/>
  <c r="K960" i="4"/>
  <c r="L960" i="4"/>
  <c r="M960" i="4"/>
  <c r="N960" i="4"/>
  <c r="O960" i="4"/>
  <c r="P960" i="4"/>
  <c r="Q960" i="4"/>
  <c r="R960" i="4"/>
  <c r="C961" i="4"/>
  <c r="D961" i="4"/>
  <c r="E961" i="4"/>
  <c r="F961" i="4"/>
  <c r="G961" i="4"/>
  <c r="H961" i="4"/>
  <c r="I961" i="4"/>
  <c r="J961" i="4"/>
  <c r="K961" i="4"/>
  <c r="L961" i="4"/>
  <c r="M961" i="4"/>
  <c r="N961" i="4"/>
  <c r="O961" i="4"/>
  <c r="P961" i="4"/>
  <c r="Q961" i="4"/>
  <c r="R961" i="4"/>
  <c r="C962" i="4"/>
  <c r="D962" i="4"/>
  <c r="E962" i="4"/>
  <c r="F962" i="4"/>
  <c r="G962" i="4"/>
  <c r="H962" i="4"/>
  <c r="I962" i="4"/>
  <c r="J962" i="4"/>
  <c r="K962" i="4"/>
  <c r="L962" i="4"/>
  <c r="M962" i="4"/>
  <c r="N962" i="4"/>
  <c r="O962" i="4"/>
  <c r="P962" i="4"/>
  <c r="Q962" i="4"/>
  <c r="R962" i="4"/>
  <c r="C963" i="4"/>
  <c r="D963" i="4"/>
  <c r="E963" i="4"/>
  <c r="F963" i="4"/>
  <c r="G963" i="4"/>
  <c r="H963" i="4"/>
  <c r="I963" i="4"/>
  <c r="J963" i="4"/>
  <c r="K963" i="4"/>
  <c r="L963" i="4"/>
  <c r="M963" i="4"/>
  <c r="N963" i="4"/>
  <c r="O963" i="4"/>
  <c r="P963" i="4"/>
  <c r="Q963" i="4"/>
  <c r="R963" i="4"/>
  <c r="C964" i="4"/>
  <c r="D964" i="4"/>
  <c r="E964" i="4"/>
  <c r="F964" i="4"/>
  <c r="G964" i="4"/>
  <c r="H964" i="4"/>
  <c r="I964" i="4"/>
  <c r="J964" i="4"/>
  <c r="K964" i="4"/>
  <c r="L964" i="4"/>
  <c r="M964" i="4"/>
  <c r="N964" i="4"/>
  <c r="O964" i="4"/>
  <c r="P964" i="4"/>
  <c r="Q964" i="4"/>
  <c r="R964" i="4"/>
  <c r="C965" i="4"/>
  <c r="D965" i="4"/>
  <c r="E965" i="4"/>
  <c r="F965" i="4"/>
  <c r="G965" i="4"/>
  <c r="H965" i="4"/>
  <c r="I965" i="4"/>
  <c r="J965" i="4"/>
  <c r="K965" i="4"/>
  <c r="L965" i="4"/>
  <c r="M965" i="4"/>
  <c r="N965" i="4"/>
  <c r="O965" i="4"/>
  <c r="P965" i="4"/>
  <c r="Q965" i="4"/>
  <c r="R965" i="4"/>
  <c r="C966" i="4"/>
  <c r="D966" i="4"/>
  <c r="E966" i="4"/>
  <c r="F966" i="4"/>
  <c r="G966" i="4"/>
  <c r="H966" i="4"/>
  <c r="I966" i="4"/>
  <c r="J966" i="4"/>
  <c r="K966" i="4"/>
  <c r="L966" i="4"/>
  <c r="M966" i="4"/>
  <c r="N966" i="4"/>
  <c r="O966" i="4"/>
  <c r="P966" i="4"/>
  <c r="Q966" i="4"/>
  <c r="R966" i="4"/>
  <c r="C967" i="4"/>
  <c r="D967" i="4"/>
  <c r="E967" i="4"/>
  <c r="F967" i="4"/>
  <c r="G967" i="4"/>
  <c r="H967" i="4"/>
  <c r="I967" i="4"/>
  <c r="J967" i="4"/>
  <c r="K967" i="4"/>
  <c r="L967" i="4"/>
  <c r="M967" i="4"/>
  <c r="N967" i="4"/>
  <c r="O967" i="4"/>
  <c r="P967" i="4"/>
  <c r="Q967" i="4"/>
  <c r="R967" i="4"/>
  <c r="C968" i="4"/>
  <c r="D968" i="4"/>
  <c r="E968" i="4"/>
  <c r="F968" i="4"/>
  <c r="G968" i="4"/>
  <c r="H968" i="4"/>
  <c r="I968" i="4"/>
  <c r="J968" i="4"/>
  <c r="K968" i="4"/>
  <c r="L968" i="4"/>
  <c r="M968" i="4"/>
  <c r="N968" i="4"/>
  <c r="O968" i="4"/>
  <c r="P968" i="4"/>
  <c r="Q968" i="4"/>
  <c r="R968" i="4"/>
  <c r="C969" i="4"/>
  <c r="D969" i="4"/>
  <c r="E969" i="4"/>
  <c r="F969" i="4"/>
  <c r="G969" i="4"/>
  <c r="H969" i="4"/>
  <c r="I969" i="4"/>
  <c r="J969" i="4"/>
  <c r="K969" i="4"/>
  <c r="L969" i="4"/>
  <c r="M969" i="4"/>
  <c r="N969" i="4"/>
  <c r="O969" i="4"/>
  <c r="P969" i="4"/>
  <c r="Q969" i="4"/>
  <c r="R969" i="4"/>
  <c r="C970" i="4"/>
  <c r="D970" i="4"/>
  <c r="E970" i="4"/>
  <c r="F970" i="4"/>
  <c r="G970" i="4"/>
  <c r="H970" i="4"/>
  <c r="I970" i="4"/>
  <c r="J970" i="4"/>
  <c r="K970" i="4"/>
  <c r="L970" i="4"/>
  <c r="M970" i="4"/>
  <c r="N970" i="4"/>
  <c r="O970" i="4"/>
  <c r="P970" i="4"/>
  <c r="Q970" i="4"/>
  <c r="R970" i="4"/>
  <c r="C971" i="4"/>
  <c r="D971" i="4"/>
  <c r="E971" i="4"/>
  <c r="F971" i="4"/>
  <c r="G971" i="4"/>
  <c r="H971" i="4"/>
  <c r="I971" i="4"/>
  <c r="J971" i="4"/>
  <c r="K971" i="4"/>
  <c r="L971" i="4"/>
  <c r="M971" i="4"/>
  <c r="N971" i="4"/>
  <c r="O971" i="4"/>
  <c r="P971" i="4"/>
  <c r="Q971" i="4"/>
  <c r="R971" i="4"/>
  <c r="C972" i="4"/>
  <c r="D972" i="4"/>
  <c r="E972" i="4"/>
  <c r="F972" i="4"/>
  <c r="G972" i="4"/>
  <c r="H972" i="4"/>
  <c r="I972" i="4"/>
  <c r="J972" i="4"/>
  <c r="K972" i="4"/>
  <c r="L972" i="4"/>
  <c r="M972" i="4"/>
  <c r="N972" i="4"/>
  <c r="O972" i="4"/>
  <c r="P972" i="4"/>
  <c r="Q972" i="4"/>
  <c r="R972" i="4"/>
  <c r="C973" i="4"/>
  <c r="D973" i="4"/>
  <c r="E973" i="4"/>
  <c r="F973" i="4"/>
  <c r="G973" i="4"/>
  <c r="H973" i="4"/>
  <c r="I973" i="4"/>
  <c r="J973" i="4"/>
  <c r="K973" i="4"/>
  <c r="L973" i="4"/>
  <c r="M973" i="4"/>
  <c r="N973" i="4"/>
  <c r="O973" i="4"/>
  <c r="P973" i="4"/>
  <c r="Q973" i="4"/>
  <c r="R973" i="4"/>
  <c r="C974" i="4"/>
  <c r="D974" i="4"/>
  <c r="E974" i="4"/>
  <c r="F974" i="4"/>
  <c r="G974" i="4"/>
  <c r="H974" i="4"/>
  <c r="I974" i="4"/>
  <c r="J974" i="4"/>
  <c r="K974" i="4"/>
  <c r="L974" i="4"/>
  <c r="M974" i="4"/>
  <c r="N974" i="4"/>
  <c r="O974" i="4"/>
  <c r="P974" i="4"/>
  <c r="Q974" i="4"/>
  <c r="R974" i="4"/>
  <c r="C975" i="4"/>
  <c r="D975" i="4"/>
  <c r="E975" i="4"/>
  <c r="F975" i="4"/>
  <c r="G975" i="4"/>
  <c r="H975" i="4"/>
  <c r="I975" i="4"/>
  <c r="J975" i="4"/>
  <c r="K975" i="4"/>
  <c r="L975" i="4"/>
  <c r="M975" i="4"/>
  <c r="N975" i="4"/>
  <c r="O975" i="4"/>
  <c r="P975" i="4"/>
  <c r="Q975" i="4"/>
  <c r="R975" i="4"/>
  <c r="C976" i="4"/>
  <c r="D976" i="4"/>
  <c r="E976" i="4"/>
  <c r="F976" i="4"/>
  <c r="G976" i="4"/>
  <c r="H976" i="4"/>
  <c r="I976" i="4"/>
  <c r="J976" i="4"/>
  <c r="K976" i="4"/>
  <c r="L976" i="4"/>
  <c r="M976" i="4"/>
  <c r="N976" i="4"/>
  <c r="O976" i="4"/>
  <c r="P976" i="4"/>
  <c r="Q976" i="4"/>
  <c r="R976" i="4"/>
  <c r="C977" i="4"/>
  <c r="D977" i="4"/>
  <c r="E977" i="4"/>
  <c r="F977" i="4"/>
  <c r="G977" i="4"/>
  <c r="H977" i="4"/>
  <c r="I977" i="4"/>
  <c r="J977" i="4"/>
  <c r="K977" i="4"/>
  <c r="L977" i="4"/>
  <c r="M977" i="4"/>
  <c r="N977" i="4"/>
  <c r="O977" i="4"/>
  <c r="P977" i="4"/>
  <c r="Q977" i="4"/>
  <c r="R977" i="4"/>
  <c r="C978" i="4"/>
  <c r="D978" i="4"/>
  <c r="E978" i="4"/>
  <c r="F978" i="4"/>
  <c r="G978" i="4"/>
  <c r="H978" i="4"/>
  <c r="I978" i="4"/>
  <c r="J978" i="4"/>
  <c r="K978" i="4"/>
  <c r="L978" i="4"/>
  <c r="M978" i="4"/>
  <c r="N978" i="4"/>
  <c r="O978" i="4"/>
  <c r="P978" i="4"/>
  <c r="Q978" i="4"/>
  <c r="R978" i="4"/>
  <c r="C979" i="4"/>
  <c r="D979" i="4"/>
  <c r="E979" i="4"/>
  <c r="F979" i="4"/>
  <c r="G979" i="4"/>
  <c r="H979" i="4"/>
  <c r="I979" i="4"/>
  <c r="J979" i="4"/>
  <c r="K979" i="4"/>
  <c r="L979" i="4"/>
  <c r="M979" i="4"/>
  <c r="N979" i="4"/>
  <c r="O979" i="4"/>
  <c r="P979" i="4"/>
  <c r="Q979" i="4"/>
  <c r="R979" i="4"/>
  <c r="C980" i="4"/>
  <c r="D980" i="4"/>
  <c r="E980" i="4"/>
  <c r="F980" i="4"/>
  <c r="G980" i="4"/>
  <c r="H980" i="4"/>
  <c r="I980" i="4"/>
  <c r="J980" i="4"/>
  <c r="K980" i="4"/>
  <c r="L980" i="4"/>
  <c r="M980" i="4"/>
  <c r="N980" i="4"/>
  <c r="O980" i="4"/>
  <c r="P980" i="4"/>
  <c r="Q980" i="4"/>
  <c r="R980" i="4"/>
  <c r="C981" i="4"/>
  <c r="D981" i="4"/>
  <c r="E981" i="4"/>
  <c r="F981" i="4"/>
  <c r="G981" i="4"/>
  <c r="H981" i="4"/>
  <c r="I981" i="4"/>
  <c r="J981" i="4"/>
  <c r="K981" i="4"/>
  <c r="L981" i="4"/>
  <c r="M981" i="4"/>
  <c r="N981" i="4"/>
  <c r="O981" i="4"/>
  <c r="P981" i="4"/>
  <c r="Q981" i="4"/>
  <c r="R981" i="4"/>
  <c r="C982" i="4"/>
  <c r="D982" i="4"/>
  <c r="E982" i="4"/>
  <c r="F982" i="4"/>
  <c r="G982" i="4"/>
  <c r="H982" i="4"/>
  <c r="I982" i="4"/>
  <c r="J982" i="4"/>
  <c r="K982" i="4"/>
  <c r="L982" i="4"/>
  <c r="M982" i="4"/>
  <c r="N982" i="4"/>
  <c r="O982" i="4"/>
  <c r="P982" i="4"/>
  <c r="Q982" i="4"/>
  <c r="R982" i="4"/>
  <c r="C983" i="4"/>
  <c r="D983" i="4"/>
  <c r="E983" i="4"/>
  <c r="F983" i="4"/>
  <c r="G983" i="4"/>
  <c r="H983" i="4"/>
  <c r="I983" i="4"/>
  <c r="J983" i="4"/>
  <c r="K983" i="4"/>
  <c r="L983" i="4"/>
  <c r="M983" i="4"/>
  <c r="N983" i="4"/>
  <c r="O983" i="4"/>
  <c r="P983" i="4"/>
  <c r="Q983" i="4"/>
  <c r="R983" i="4"/>
  <c r="C984" i="4"/>
  <c r="D984" i="4"/>
  <c r="E984" i="4"/>
  <c r="F984" i="4"/>
  <c r="G984" i="4"/>
  <c r="H984" i="4"/>
  <c r="I984" i="4"/>
  <c r="J984" i="4"/>
  <c r="K984" i="4"/>
  <c r="L984" i="4"/>
  <c r="M984" i="4"/>
  <c r="N984" i="4"/>
  <c r="O984" i="4"/>
  <c r="P984" i="4"/>
  <c r="Q984" i="4"/>
  <c r="R984" i="4"/>
  <c r="C985" i="4"/>
  <c r="D985" i="4"/>
  <c r="E985" i="4"/>
  <c r="F985" i="4"/>
  <c r="G985" i="4"/>
  <c r="H985" i="4"/>
  <c r="I985" i="4"/>
  <c r="J985" i="4"/>
  <c r="K985" i="4"/>
  <c r="L985" i="4"/>
  <c r="M985" i="4"/>
  <c r="N985" i="4"/>
  <c r="O985" i="4"/>
  <c r="P985" i="4"/>
  <c r="Q985" i="4"/>
  <c r="R985" i="4"/>
  <c r="C986" i="4"/>
  <c r="D986" i="4"/>
  <c r="E986" i="4"/>
  <c r="F986" i="4"/>
  <c r="G986" i="4"/>
  <c r="H986" i="4"/>
  <c r="I986" i="4"/>
  <c r="J986" i="4"/>
  <c r="K986" i="4"/>
  <c r="L986" i="4"/>
  <c r="M986" i="4"/>
  <c r="N986" i="4"/>
  <c r="O986" i="4"/>
  <c r="P986" i="4"/>
  <c r="Q986" i="4"/>
  <c r="R986" i="4"/>
  <c r="C987" i="4"/>
  <c r="D987" i="4"/>
  <c r="E987" i="4"/>
  <c r="F987" i="4"/>
  <c r="G987" i="4"/>
  <c r="H987" i="4"/>
  <c r="I987" i="4"/>
  <c r="J987" i="4"/>
  <c r="K987" i="4"/>
  <c r="L987" i="4"/>
  <c r="M987" i="4"/>
  <c r="N987" i="4"/>
  <c r="O987" i="4"/>
  <c r="P987" i="4"/>
  <c r="Q987" i="4"/>
  <c r="R987" i="4"/>
  <c r="C988" i="4"/>
  <c r="D988" i="4"/>
  <c r="E988" i="4"/>
  <c r="F988" i="4"/>
  <c r="G988" i="4"/>
  <c r="H988" i="4"/>
  <c r="I988" i="4"/>
  <c r="J988" i="4"/>
  <c r="K988" i="4"/>
  <c r="L988" i="4"/>
  <c r="M988" i="4"/>
  <c r="N988" i="4"/>
  <c r="O988" i="4"/>
  <c r="P988" i="4"/>
  <c r="Q988" i="4"/>
  <c r="R988" i="4"/>
  <c r="C989" i="4"/>
  <c r="D989" i="4"/>
  <c r="E989" i="4"/>
  <c r="F989" i="4"/>
  <c r="G989" i="4"/>
  <c r="H989" i="4"/>
  <c r="I989" i="4"/>
  <c r="J989" i="4"/>
  <c r="K989" i="4"/>
  <c r="L989" i="4"/>
  <c r="M989" i="4"/>
  <c r="N989" i="4"/>
  <c r="O989" i="4"/>
  <c r="P989" i="4"/>
  <c r="Q989" i="4"/>
  <c r="R989" i="4"/>
  <c r="C990" i="4"/>
  <c r="D990" i="4"/>
  <c r="E990" i="4"/>
  <c r="F990" i="4"/>
  <c r="G990" i="4"/>
  <c r="H990" i="4"/>
  <c r="I990" i="4"/>
  <c r="J990" i="4"/>
  <c r="K990" i="4"/>
  <c r="L990" i="4"/>
  <c r="M990" i="4"/>
  <c r="N990" i="4"/>
  <c r="O990" i="4"/>
  <c r="P990" i="4"/>
  <c r="Q990" i="4"/>
  <c r="R990" i="4"/>
  <c r="C991" i="4"/>
  <c r="D991" i="4"/>
  <c r="E991" i="4"/>
  <c r="F991" i="4"/>
  <c r="G991" i="4"/>
  <c r="H991" i="4"/>
  <c r="I991" i="4"/>
  <c r="J991" i="4"/>
  <c r="K991" i="4"/>
  <c r="L991" i="4"/>
  <c r="M991" i="4"/>
  <c r="N991" i="4"/>
  <c r="O991" i="4"/>
  <c r="P991" i="4"/>
  <c r="Q991" i="4"/>
  <c r="R991" i="4"/>
  <c r="C992" i="4"/>
  <c r="D992" i="4"/>
  <c r="E992" i="4"/>
  <c r="F992" i="4"/>
  <c r="G992" i="4"/>
  <c r="H992" i="4"/>
  <c r="I992" i="4"/>
  <c r="J992" i="4"/>
  <c r="K992" i="4"/>
  <c r="L992" i="4"/>
  <c r="M992" i="4"/>
  <c r="N992" i="4"/>
  <c r="O992" i="4"/>
  <c r="P992" i="4"/>
  <c r="Q992" i="4"/>
  <c r="R992" i="4"/>
  <c r="C993" i="4"/>
  <c r="D993" i="4"/>
  <c r="E993" i="4"/>
  <c r="F993" i="4"/>
  <c r="G993" i="4"/>
  <c r="H993" i="4"/>
  <c r="I993" i="4"/>
  <c r="J993" i="4"/>
  <c r="K993" i="4"/>
  <c r="L993" i="4"/>
  <c r="M993" i="4"/>
  <c r="N993" i="4"/>
  <c r="O993" i="4"/>
  <c r="P993" i="4"/>
  <c r="Q993" i="4"/>
  <c r="R993" i="4"/>
  <c r="C994" i="4"/>
  <c r="D994" i="4"/>
  <c r="E994" i="4"/>
  <c r="F994" i="4"/>
  <c r="G994" i="4"/>
  <c r="H994" i="4"/>
  <c r="I994" i="4"/>
  <c r="J994" i="4"/>
  <c r="K994" i="4"/>
  <c r="L994" i="4"/>
  <c r="M994" i="4"/>
  <c r="N994" i="4"/>
  <c r="O994" i="4"/>
  <c r="P994" i="4"/>
  <c r="Q994" i="4"/>
  <c r="R994" i="4"/>
  <c r="C995" i="4"/>
  <c r="D995" i="4"/>
  <c r="E995" i="4"/>
  <c r="F995" i="4"/>
  <c r="G995" i="4"/>
  <c r="H995" i="4"/>
  <c r="I995" i="4"/>
  <c r="J995" i="4"/>
  <c r="K995" i="4"/>
  <c r="L995" i="4"/>
  <c r="M995" i="4"/>
  <c r="N995" i="4"/>
  <c r="O995" i="4"/>
  <c r="P995" i="4"/>
  <c r="Q995" i="4"/>
  <c r="R995" i="4"/>
  <c r="C996" i="4"/>
  <c r="D996" i="4"/>
  <c r="E996" i="4"/>
  <c r="F996" i="4"/>
  <c r="G996" i="4"/>
  <c r="H996" i="4"/>
  <c r="I996" i="4"/>
  <c r="J996" i="4"/>
  <c r="K996" i="4"/>
  <c r="L996" i="4"/>
  <c r="M996" i="4"/>
  <c r="N996" i="4"/>
  <c r="O996" i="4"/>
  <c r="P996" i="4"/>
  <c r="Q996" i="4"/>
  <c r="R996" i="4"/>
  <c r="C997" i="4"/>
  <c r="D997" i="4"/>
  <c r="E997" i="4"/>
  <c r="F997" i="4"/>
  <c r="G997" i="4"/>
  <c r="H997" i="4"/>
  <c r="I997" i="4"/>
  <c r="J997" i="4"/>
  <c r="K997" i="4"/>
  <c r="L997" i="4"/>
  <c r="M997" i="4"/>
  <c r="N997" i="4"/>
  <c r="O997" i="4"/>
  <c r="P997" i="4"/>
  <c r="Q997" i="4"/>
  <c r="R997" i="4"/>
  <c r="C998" i="4"/>
  <c r="D998" i="4"/>
  <c r="E998" i="4"/>
  <c r="F998" i="4"/>
  <c r="G998" i="4"/>
  <c r="H998" i="4"/>
  <c r="I998" i="4"/>
  <c r="J998" i="4"/>
  <c r="K998" i="4"/>
  <c r="L998" i="4"/>
  <c r="M998" i="4"/>
  <c r="N998" i="4"/>
  <c r="O998" i="4"/>
  <c r="P998" i="4"/>
  <c r="Q998" i="4"/>
  <c r="R998" i="4"/>
  <c r="C999" i="4"/>
  <c r="D999" i="4"/>
  <c r="E999" i="4"/>
  <c r="F999" i="4"/>
  <c r="G999" i="4"/>
  <c r="H999" i="4"/>
  <c r="I999" i="4"/>
  <c r="J999" i="4"/>
  <c r="K999" i="4"/>
  <c r="L999" i="4"/>
  <c r="M999" i="4"/>
  <c r="N999" i="4"/>
  <c r="O999" i="4"/>
  <c r="P999" i="4"/>
  <c r="Q999" i="4"/>
  <c r="R999" i="4"/>
  <c r="C1000" i="4"/>
  <c r="D1000" i="4"/>
  <c r="E1000" i="4"/>
  <c r="F1000" i="4"/>
  <c r="G1000" i="4"/>
  <c r="H1000" i="4"/>
  <c r="I1000" i="4"/>
  <c r="J1000" i="4"/>
  <c r="K1000" i="4"/>
  <c r="L1000" i="4"/>
  <c r="M1000" i="4"/>
  <c r="N1000" i="4"/>
  <c r="O1000" i="4"/>
  <c r="P1000" i="4"/>
  <c r="Q1000" i="4"/>
  <c r="R1000" i="4"/>
  <c r="C1001" i="4"/>
  <c r="D1001" i="4"/>
  <c r="E1001" i="4"/>
  <c r="F1001" i="4"/>
  <c r="G1001" i="4"/>
  <c r="H1001" i="4"/>
  <c r="I1001" i="4"/>
  <c r="J1001" i="4"/>
  <c r="K1001" i="4"/>
  <c r="L1001" i="4"/>
  <c r="M1001" i="4"/>
  <c r="N1001" i="4"/>
  <c r="O1001" i="4"/>
  <c r="P1001" i="4"/>
  <c r="Q1001" i="4"/>
  <c r="R1001" i="4"/>
  <c r="C1002" i="4"/>
  <c r="D1002" i="4"/>
  <c r="E1002" i="4"/>
  <c r="F1002" i="4"/>
  <c r="G1002" i="4"/>
  <c r="H1002" i="4"/>
  <c r="I1002" i="4"/>
  <c r="J1002" i="4"/>
  <c r="K1002" i="4"/>
  <c r="L1002" i="4"/>
  <c r="M1002" i="4"/>
  <c r="N1002" i="4"/>
  <c r="O1002" i="4"/>
  <c r="P1002" i="4"/>
  <c r="Q1002" i="4"/>
  <c r="R1002" i="4"/>
  <c r="C1003" i="4"/>
  <c r="D1003" i="4"/>
  <c r="E1003" i="4"/>
  <c r="F1003" i="4"/>
  <c r="G1003" i="4"/>
  <c r="H1003" i="4"/>
  <c r="I1003" i="4"/>
  <c r="J1003" i="4"/>
  <c r="K1003" i="4"/>
  <c r="L1003" i="4"/>
  <c r="M1003" i="4"/>
  <c r="N1003" i="4"/>
  <c r="O1003" i="4"/>
  <c r="P1003" i="4"/>
  <c r="Q1003" i="4"/>
  <c r="R1003" i="4"/>
  <c r="C1004" i="4"/>
  <c r="D1004" i="4"/>
  <c r="E1004" i="4"/>
  <c r="F1004" i="4"/>
  <c r="G1004" i="4"/>
  <c r="H1004" i="4"/>
  <c r="I1004" i="4"/>
  <c r="J1004" i="4"/>
  <c r="K1004" i="4"/>
  <c r="L1004" i="4"/>
  <c r="M1004" i="4"/>
  <c r="N1004" i="4"/>
  <c r="O1004" i="4"/>
  <c r="P1004" i="4"/>
  <c r="Q1004" i="4"/>
  <c r="R1004" i="4"/>
  <c r="C1005" i="4"/>
  <c r="D1005" i="4"/>
  <c r="E1005" i="4"/>
  <c r="F1005" i="4"/>
  <c r="G1005" i="4"/>
  <c r="H1005" i="4"/>
  <c r="I1005" i="4"/>
  <c r="J1005" i="4"/>
  <c r="K1005" i="4"/>
  <c r="L1005" i="4"/>
  <c r="M1005" i="4"/>
  <c r="N1005" i="4"/>
  <c r="O1005" i="4"/>
  <c r="P1005" i="4"/>
  <c r="Q1005" i="4"/>
  <c r="R1005" i="4"/>
  <c r="C1006" i="4"/>
  <c r="D1006" i="4"/>
  <c r="E1006" i="4"/>
  <c r="F1006" i="4"/>
  <c r="G1006" i="4"/>
  <c r="H1006" i="4"/>
  <c r="I1006" i="4"/>
  <c r="J1006" i="4"/>
  <c r="K1006" i="4"/>
  <c r="L1006" i="4"/>
  <c r="M1006" i="4"/>
  <c r="N1006" i="4"/>
  <c r="O1006" i="4"/>
  <c r="P1006" i="4"/>
  <c r="Q1006" i="4"/>
  <c r="R1006" i="4"/>
  <c r="C1007" i="4"/>
  <c r="D1007" i="4"/>
  <c r="E1007" i="4"/>
  <c r="F1007" i="4"/>
  <c r="G1007" i="4"/>
  <c r="H1007" i="4"/>
  <c r="I1007" i="4"/>
  <c r="J1007" i="4"/>
  <c r="K1007" i="4"/>
  <c r="L1007" i="4"/>
  <c r="M1007" i="4"/>
  <c r="N1007" i="4"/>
  <c r="O1007" i="4"/>
  <c r="P1007" i="4"/>
  <c r="Q1007" i="4"/>
  <c r="R1007" i="4"/>
  <c r="C1008" i="4"/>
  <c r="D1008" i="4"/>
  <c r="E1008" i="4"/>
  <c r="F1008" i="4"/>
  <c r="G1008" i="4"/>
  <c r="H1008" i="4"/>
  <c r="I1008" i="4"/>
  <c r="J1008" i="4"/>
  <c r="K1008" i="4"/>
  <c r="L1008" i="4"/>
  <c r="M1008" i="4"/>
  <c r="N1008" i="4"/>
  <c r="O1008" i="4"/>
  <c r="P1008" i="4"/>
  <c r="Q1008" i="4"/>
  <c r="R1008" i="4"/>
  <c r="C1009" i="4"/>
  <c r="D1009" i="4"/>
  <c r="E1009" i="4"/>
  <c r="F1009" i="4"/>
  <c r="G1009" i="4"/>
  <c r="H1009" i="4"/>
  <c r="I1009" i="4"/>
  <c r="J1009" i="4"/>
  <c r="K1009" i="4"/>
  <c r="L1009" i="4"/>
  <c r="M1009" i="4"/>
  <c r="N1009" i="4"/>
  <c r="O1009" i="4"/>
  <c r="P1009" i="4"/>
  <c r="Q1009" i="4"/>
  <c r="R1009" i="4"/>
  <c r="C1010" i="4"/>
  <c r="D1010" i="4"/>
  <c r="E1010" i="4"/>
  <c r="F1010" i="4"/>
  <c r="G1010" i="4"/>
  <c r="H1010" i="4"/>
  <c r="I1010" i="4"/>
  <c r="J1010" i="4"/>
  <c r="K1010" i="4"/>
  <c r="L1010" i="4"/>
  <c r="M1010" i="4"/>
  <c r="N1010" i="4"/>
  <c r="O1010" i="4"/>
  <c r="P1010" i="4"/>
  <c r="Q1010" i="4"/>
  <c r="R1010" i="4"/>
  <c r="C1011" i="4"/>
  <c r="D1011" i="4"/>
  <c r="E1011" i="4"/>
  <c r="F1011" i="4"/>
  <c r="G1011" i="4"/>
  <c r="H1011" i="4"/>
  <c r="I1011" i="4"/>
  <c r="J1011" i="4"/>
  <c r="K1011" i="4"/>
  <c r="L1011" i="4"/>
  <c r="M1011" i="4"/>
  <c r="N1011" i="4"/>
  <c r="O1011" i="4"/>
  <c r="P1011" i="4"/>
  <c r="Q1011" i="4"/>
  <c r="R1011" i="4"/>
  <c r="C1012" i="4"/>
  <c r="D1012" i="4"/>
  <c r="E1012" i="4"/>
  <c r="F1012" i="4"/>
  <c r="G1012" i="4"/>
  <c r="H1012" i="4"/>
  <c r="I1012" i="4"/>
  <c r="J1012" i="4"/>
  <c r="K1012" i="4"/>
  <c r="L1012" i="4"/>
  <c r="M1012" i="4"/>
  <c r="N1012" i="4"/>
  <c r="O1012" i="4"/>
  <c r="P1012" i="4"/>
  <c r="Q1012" i="4"/>
  <c r="R1012" i="4"/>
  <c r="C1013" i="4"/>
  <c r="D1013" i="4"/>
  <c r="E1013" i="4"/>
  <c r="F1013" i="4"/>
  <c r="G1013" i="4"/>
  <c r="H1013" i="4"/>
  <c r="I1013" i="4"/>
  <c r="J1013" i="4"/>
  <c r="K1013" i="4"/>
  <c r="L1013" i="4"/>
  <c r="M1013" i="4"/>
  <c r="N1013" i="4"/>
  <c r="O1013" i="4"/>
  <c r="P1013" i="4"/>
  <c r="Q1013" i="4"/>
  <c r="R1013" i="4"/>
  <c r="C1014" i="4"/>
  <c r="D1014" i="4"/>
  <c r="E1014" i="4"/>
  <c r="F1014" i="4"/>
  <c r="G1014" i="4"/>
  <c r="H1014" i="4"/>
  <c r="I1014" i="4"/>
  <c r="J1014" i="4"/>
  <c r="K1014" i="4"/>
  <c r="L1014" i="4"/>
  <c r="M1014" i="4"/>
  <c r="N1014" i="4"/>
  <c r="O1014" i="4"/>
  <c r="P1014" i="4"/>
  <c r="Q1014" i="4"/>
  <c r="R1014" i="4"/>
  <c r="C1015" i="4"/>
  <c r="D1015" i="4"/>
  <c r="E1015" i="4"/>
  <c r="F1015" i="4"/>
  <c r="G1015" i="4"/>
  <c r="H1015" i="4"/>
  <c r="I1015" i="4"/>
  <c r="J1015" i="4"/>
  <c r="K1015" i="4"/>
  <c r="L1015" i="4"/>
  <c r="M1015" i="4"/>
  <c r="N1015" i="4"/>
  <c r="O1015" i="4"/>
  <c r="P1015" i="4"/>
  <c r="Q1015" i="4"/>
  <c r="R1015" i="4"/>
  <c r="C1016" i="4"/>
  <c r="D1016" i="4"/>
  <c r="E1016" i="4"/>
  <c r="F1016" i="4"/>
  <c r="G1016" i="4"/>
  <c r="H1016" i="4"/>
  <c r="I1016" i="4"/>
  <c r="J1016" i="4"/>
  <c r="K1016" i="4"/>
  <c r="L1016" i="4"/>
  <c r="M1016" i="4"/>
  <c r="N1016" i="4"/>
  <c r="O1016" i="4"/>
  <c r="P1016" i="4"/>
  <c r="Q1016" i="4"/>
  <c r="R1016" i="4"/>
  <c r="C1017" i="4"/>
  <c r="D1017" i="4"/>
  <c r="E1017" i="4"/>
  <c r="F1017" i="4"/>
  <c r="G1017" i="4"/>
  <c r="H1017" i="4"/>
  <c r="I1017" i="4"/>
  <c r="J1017" i="4"/>
  <c r="K1017" i="4"/>
  <c r="L1017" i="4"/>
  <c r="M1017" i="4"/>
  <c r="N1017" i="4"/>
  <c r="O1017" i="4"/>
  <c r="P1017" i="4"/>
  <c r="Q1017" i="4"/>
  <c r="R1017" i="4"/>
  <c r="C1018" i="4"/>
  <c r="D1018" i="4"/>
  <c r="E1018" i="4"/>
  <c r="F1018" i="4"/>
  <c r="G1018" i="4"/>
  <c r="H1018" i="4"/>
  <c r="I1018" i="4"/>
  <c r="J1018" i="4"/>
  <c r="K1018" i="4"/>
  <c r="L1018" i="4"/>
  <c r="M1018" i="4"/>
  <c r="N1018" i="4"/>
  <c r="O1018" i="4"/>
  <c r="P1018" i="4"/>
  <c r="Q1018" i="4"/>
  <c r="R1018" i="4"/>
  <c r="C1019" i="4"/>
  <c r="D1019" i="4"/>
  <c r="E1019" i="4"/>
  <c r="F1019" i="4"/>
  <c r="G1019" i="4"/>
  <c r="H1019" i="4"/>
  <c r="I1019" i="4"/>
  <c r="J1019" i="4"/>
  <c r="K1019" i="4"/>
  <c r="L1019" i="4"/>
  <c r="M1019" i="4"/>
  <c r="N1019" i="4"/>
  <c r="O1019" i="4"/>
  <c r="P1019" i="4"/>
  <c r="Q1019" i="4"/>
  <c r="R1019" i="4"/>
  <c r="C1020" i="4"/>
  <c r="D1020" i="4"/>
  <c r="E1020" i="4"/>
  <c r="F1020" i="4"/>
  <c r="G1020" i="4"/>
  <c r="H1020" i="4"/>
  <c r="I1020" i="4"/>
  <c r="J1020" i="4"/>
  <c r="K1020" i="4"/>
  <c r="L1020" i="4"/>
  <c r="M1020" i="4"/>
  <c r="N1020" i="4"/>
  <c r="O1020" i="4"/>
  <c r="P1020" i="4"/>
  <c r="Q1020" i="4"/>
  <c r="R1020" i="4"/>
  <c r="C1021" i="4"/>
  <c r="D1021" i="4"/>
  <c r="E1021" i="4"/>
  <c r="F1021" i="4"/>
  <c r="G1021" i="4"/>
  <c r="H1021" i="4"/>
  <c r="I1021" i="4"/>
  <c r="J1021" i="4"/>
  <c r="K1021" i="4"/>
  <c r="L1021" i="4"/>
  <c r="M1021" i="4"/>
  <c r="N1021" i="4"/>
  <c r="O1021" i="4"/>
  <c r="P1021" i="4"/>
  <c r="Q1021" i="4"/>
  <c r="R1021" i="4"/>
  <c r="C1022" i="4"/>
  <c r="D1022" i="4"/>
  <c r="E1022" i="4"/>
  <c r="F1022" i="4"/>
  <c r="G1022" i="4"/>
  <c r="H1022" i="4"/>
  <c r="I1022" i="4"/>
  <c r="J1022" i="4"/>
  <c r="K1022" i="4"/>
  <c r="L1022" i="4"/>
  <c r="M1022" i="4"/>
  <c r="N1022" i="4"/>
  <c r="O1022" i="4"/>
  <c r="P1022" i="4"/>
  <c r="Q1022" i="4"/>
  <c r="R1022" i="4"/>
  <c r="C1023" i="4"/>
  <c r="D1023" i="4"/>
  <c r="E1023" i="4"/>
  <c r="F1023" i="4"/>
  <c r="G1023" i="4"/>
  <c r="H1023" i="4"/>
  <c r="I1023" i="4"/>
  <c r="J1023" i="4"/>
  <c r="K1023" i="4"/>
  <c r="L1023" i="4"/>
  <c r="M1023" i="4"/>
  <c r="N1023" i="4"/>
  <c r="O1023" i="4"/>
  <c r="P1023" i="4"/>
  <c r="Q1023" i="4"/>
  <c r="R1023" i="4"/>
  <c r="C1024" i="4"/>
  <c r="D1024" i="4"/>
  <c r="E1024" i="4"/>
  <c r="F1024" i="4"/>
  <c r="G1024" i="4"/>
  <c r="H1024" i="4"/>
  <c r="I1024" i="4"/>
  <c r="J1024" i="4"/>
  <c r="K1024" i="4"/>
  <c r="L1024" i="4"/>
  <c r="M1024" i="4"/>
  <c r="N1024" i="4"/>
  <c r="O1024" i="4"/>
  <c r="P1024" i="4"/>
  <c r="Q1024" i="4"/>
  <c r="R1024" i="4"/>
  <c r="C1025" i="4"/>
  <c r="D1025" i="4"/>
  <c r="E1025" i="4"/>
  <c r="F1025" i="4"/>
  <c r="G1025" i="4"/>
  <c r="H1025" i="4"/>
  <c r="I1025" i="4"/>
  <c r="J1025" i="4"/>
  <c r="K1025" i="4"/>
  <c r="L1025" i="4"/>
  <c r="M1025" i="4"/>
  <c r="N1025" i="4"/>
  <c r="O1025" i="4"/>
  <c r="P1025" i="4"/>
  <c r="Q1025" i="4"/>
  <c r="R1025" i="4"/>
  <c r="C1026" i="4"/>
  <c r="D1026" i="4"/>
  <c r="E1026" i="4"/>
  <c r="F1026" i="4"/>
  <c r="G1026" i="4"/>
  <c r="H1026" i="4"/>
  <c r="I1026" i="4"/>
  <c r="J1026" i="4"/>
  <c r="K1026" i="4"/>
  <c r="L1026" i="4"/>
  <c r="M1026" i="4"/>
  <c r="N1026" i="4"/>
  <c r="O1026" i="4"/>
  <c r="P1026" i="4"/>
  <c r="Q1026" i="4"/>
  <c r="R1026" i="4"/>
  <c r="C1027" i="4"/>
  <c r="D1027" i="4"/>
  <c r="E1027" i="4"/>
  <c r="F1027" i="4"/>
  <c r="G1027" i="4"/>
  <c r="H1027" i="4"/>
  <c r="I1027" i="4"/>
  <c r="J1027" i="4"/>
  <c r="K1027" i="4"/>
  <c r="L1027" i="4"/>
  <c r="M1027" i="4"/>
  <c r="N1027" i="4"/>
  <c r="O1027" i="4"/>
  <c r="P1027" i="4"/>
  <c r="Q1027" i="4"/>
  <c r="R1027" i="4"/>
  <c r="C1028" i="4"/>
  <c r="D1028" i="4"/>
  <c r="E1028" i="4"/>
  <c r="F1028" i="4"/>
  <c r="G1028" i="4"/>
  <c r="H1028" i="4"/>
  <c r="I1028" i="4"/>
  <c r="J1028" i="4"/>
  <c r="K1028" i="4"/>
  <c r="L1028" i="4"/>
  <c r="M1028" i="4"/>
  <c r="N1028" i="4"/>
  <c r="O1028" i="4"/>
  <c r="P1028" i="4"/>
  <c r="Q1028" i="4"/>
  <c r="R1028" i="4"/>
  <c r="C1029" i="4"/>
  <c r="D1029" i="4"/>
  <c r="E1029" i="4"/>
  <c r="F1029" i="4"/>
  <c r="G1029" i="4"/>
  <c r="H1029" i="4"/>
  <c r="I1029" i="4"/>
  <c r="J1029" i="4"/>
  <c r="K1029" i="4"/>
  <c r="L1029" i="4"/>
  <c r="M1029" i="4"/>
  <c r="N1029" i="4"/>
  <c r="O1029" i="4"/>
  <c r="P1029" i="4"/>
  <c r="Q1029" i="4"/>
  <c r="R1029" i="4"/>
  <c r="C1030" i="4"/>
  <c r="D1030" i="4"/>
  <c r="E1030" i="4"/>
  <c r="F1030" i="4"/>
  <c r="G1030" i="4"/>
  <c r="H1030" i="4"/>
  <c r="I1030" i="4"/>
  <c r="J1030" i="4"/>
  <c r="K1030" i="4"/>
  <c r="L1030" i="4"/>
  <c r="M1030" i="4"/>
  <c r="N1030" i="4"/>
  <c r="O1030" i="4"/>
  <c r="P1030" i="4"/>
  <c r="Q1030" i="4"/>
  <c r="R1030" i="4"/>
  <c r="C1031" i="4"/>
  <c r="D1031" i="4"/>
  <c r="E1031" i="4"/>
  <c r="F1031" i="4"/>
  <c r="G1031" i="4"/>
  <c r="H1031" i="4"/>
  <c r="I1031" i="4"/>
  <c r="J1031" i="4"/>
  <c r="K1031" i="4"/>
  <c r="L1031" i="4"/>
  <c r="M1031" i="4"/>
  <c r="N1031" i="4"/>
  <c r="O1031" i="4"/>
  <c r="P1031" i="4"/>
  <c r="Q1031" i="4"/>
  <c r="R1031" i="4"/>
  <c r="C1032" i="4"/>
  <c r="D1032" i="4"/>
  <c r="E1032" i="4"/>
  <c r="F1032" i="4"/>
  <c r="G1032" i="4"/>
  <c r="H1032" i="4"/>
  <c r="I1032" i="4"/>
  <c r="J1032" i="4"/>
  <c r="K1032" i="4"/>
  <c r="L1032" i="4"/>
  <c r="M1032" i="4"/>
  <c r="N1032" i="4"/>
  <c r="O1032" i="4"/>
  <c r="P1032" i="4"/>
  <c r="Q1032" i="4"/>
  <c r="R1032" i="4"/>
  <c r="C1033" i="4"/>
  <c r="D1033" i="4"/>
  <c r="E1033" i="4"/>
  <c r="F1033" i="4"/>
  <c r="G1033" i="4"/>
  <c r="H1033" i="4"/>
  <c r="I1033" i="4"/>
  <c r="J1033" i="4"/>
  <c r="K1033" i="4"/>
  <c r="L1033" i="4"/>
  <c r="M1033" i="4"/>
  <c r="N1033" i="4"/>
  <c r="O1033" i="4"/>
  <c r="P1033" i="4"/>
  <c r="Q1033" i="4"/>
  <c r="R1033" i="4"/>
  <c r="C1034" i="4"/>
  <c r="D1034" i="4"/>
  <c r="E1034" i="4"/>
  <c r="F1034" i="4"/>
  <c r="G1034" i="4"/>
  <c r="H1034" i="4"/>
  <c r="I1034" i="4"/>
  <c r="J1034" i="4"/>
  <c r="K1034" i="4"/>
  <c r="L1034" i="4"/>
  <c r="M1034" i="4"/>
  <c r="N1034" i="4"/>
  <c r="O1034" i="4"/>
  <c r="P1034" i="4"/>
  <c r="Q1034" i="4"/>
  <c r="R1034" i="4"/>
  <c r="C1035" i="4"/>
  <c r="D1035" i="4"/>
  <c r="E1035" i="4"/>
  <c r="F1035" i="4"/>
  <c r="G1035" i="4"/>
  <c r="H1035" i="4"/>
  <c r="I1035" i="4"/>
  <c r="J1035" i="4"/>
  <c r="K1035" i="4"/>
  <c r="L1035" i="4"/>
  <c r="M1035" i="4"/>
  <c r="N1035" i="4"/>
  <c r="O1035" i="4"/>
  <c r="P1035" i="4"/>
  <c r="Q1035" i="4"/>
  <c r="R1035" i="4"/>
  <c r="C1036" i="4"/>
  <c r="D1036" i="4"/>
  <c r="E1036" i="4"/>
  <c r="F1036" i="4"/>
  <c r="G1036" i="4"/>
  <c r="H1036" i="4"/>
  <c r="I1036" i="4"/>
  <c r="J1036" i="4"/>
  <c r="K1036" i="4"/>
  <c r="L1036" i="4"/>
  <c r="M1036" i="4"/>
  <c r="N1036" i="4"/>
  <c r="O1036" i="4"/>
  <c r="P1036" i="4"/>
  <c r="Q1036" i="4"/>
  <c r="R1036" i="4"/>
  <c r="C1037" i="4"/>
  <c r="D1037" i="4"/>
  <c r="E1037" i="4"/>
  <c r="F1037" i="4"/>
  <c r="G1037" i="4"/>
  <c r="H1037" i="4"/>
  <c r="I1037" i="4"/>
  <c r="J1037" i="4"/>
  <c r="K1037" i="4"/>
  <c r="L1037" i="4"/>
  <c r="M1037" i="4"/>
  <c r="N1037" i="4"/>
  <c r="O1037" i="4"/>
  <c r="P1037" i="4"/>
  <c r="Q1037" i="4"/>
  <c r="R1037" i="4"/>
  <c r="C1038" i="4"/>
  <c r="D1038" i="4"/>
  <c r="E1038" i="4"/>
  <c r="F1038" i="4"/>
  <c r="G1038" i="4"/>
  <c r="H1038" i="4"/>
  <c r="I1038" i="4"/>
  <c r="J1038" i="4"/>
  <c r="K1038" i="4"/>
  <c r="L1038" i="4"/>
  <c r="M1038" i="4"/>
  <c r="N1038" i="4"/>
  <c r="O1038" i="4"/>
  <c r="P1038" i="4"/>
  <c r="Q1038" i="4"/>
  <c r="R1038" i="4"/>
  <c r="C1039" i="4"/>
  <c r="D1039" i="4"/>
  <c r="E1039" i="4"/>
  <c r="F1039" i="4"/>
  <c r="G1039" i="4"/>
  <c r="H1039" i="4"/>
  <c r="I1039" i="4"/>
  <c r="J1039" i="4"/>
  <c r="K1039" i="4"/>
  <c r="L1039" i="4"/>
  <c r="M1039" i="4"/>
  <c r="N1039" i="4"/>
  <c r="O1039" i="4"/>
  <c r="P1039" i="4"/>
  <c r="Q1039" i="4"/>
  <c r="R1039" i="4"/>
  <c r="C1040" i="4"/>
  <c r="D1040" i="4"/>
  <c r="E1040" i="4"/>
  <c r="F1040" i="4"/>
  <c r="G1040" i="4"/>
  <c r="H1040" i="4"/>
  <c r="I1040" i="4"/>
  <c r="J1040" i="4"/>
  <c r="K1040" i="4"/>
  <c r="L1040" i="4"/>
  <c r="M1040" i="4"/>
  <c r="N1040" i="4"/>
  <c r="O1040" i="4"/>
  <c r="P1040" i="4"/>
  <c r="Q1040" i="4"/>
  <c r="R1040" i="4"/>
  <c r="C1041" i="4"/>
  <c r="D1041" i="4"/>
  <c r="E1041" i="4"/>
  <c r="F1041" i="4"/>
  <c r="G1041" i="4"/>
  <c r="H1041" i="4"/>
  <c r="I1041" i="4"/>
  <c r="J1041" i="4"/>
  <c r="K1041" i="4"/>
  <c r="L1041" i="4"/>
  <c r="M1041" i="4"/>
  <c r="N1041" i="4"/>
  <c r="O1041" i="4"/>
  <c r="P1041" i="4"/>
  <c r="Q1041" i="4"/>
  <c r="R1041" i="4"/>
  <c r="C1042" i="4"/>
  <c r="D1042" i="4"/>
  <c r="E1042" i="4"/>
  <c r="F1042" i="4"/>
  <c r="G1042" i="4"/>
  <c r="H1042" i="4"/>
  <c r="I1042" i="4"/>
  <c r="J1042" i="4"/>
  <c r="K1042" i="4"/>
  <c r="L1042" i="4"/>
  <c r="M1042" i="4"/>
  <c r="N1042" i="4"/>
  <c r="O1042" i="4"/>
  <c r="P1042" i="4"/>
  <c r="Q1042" i="4"/>
  <c r="R1042" i="4"/>
  <c r="C1043" i="4"/>
  <c r="D1043" i="4"/>
  <c r="E1043" i="4"/>
  <c r="F1043" i="4"/>
  <c r="G1043" i="4"/>
  <c r="H1043" i="4"/>
  <c r="I1043" i="4"/>
  <c r="J1043" i="4"/>
  <c r="K1043" i="4"/>
  <c r="L1043" i="4"/>
  <c r="M1043" i="4"/>
  <c r="N1043" i="4"/>
  <c r="O1043" i="4"/>
  <c r="P1043" i="4"/>
  <c r="Q1043" i="4"/>
  <c r="R1043" i="4"/>
  <c r="C1044" i="4"/>
  <c r="D1044" i="4"/>
  <c r="E1044" i="4"/>
  <c r="F1044" i="4"/>
  <c r="G1044" i="4"/>
  <c r="H1044" i="4"/>
  <c r="I1044" i="4"/>
  <c r="J1044" i="4"/>
  <c r="K1044" i="4"/>
  <c r="L1044" i="4"/>
  <c r="M1044" i="4"/>
  <c r="N1044" i="4"/>
  <c r="O1044" i="4"/>
  <c r="P1044" i="4"/>
  <c r="Q1044" i="4"/>
  <c r="R1044" i="4"/>
  <c r="C1045" i="4"/>
  <c r="D1045" i="4"/>
  <c r="E1045" i="4"/>
  <c r="F1045" i="4"/>
  <c r="G1045" i="4"/>
  <c r="H1045" i="4"/>
  <c r="I1045" i="4"/>
  <c r="J1045" i="4"/>
  <c r="K1045" i="4"/>
  <c r="L1045" i="4"/>
  <c r="M1045" i="4"/>
  <c r="N1045" i="4"/>
  <c r="O1045" i="4"/>
  <c r="P1045" i="4"/>
  <c r="Q1045" i="4"/>
  <c r="R1045" i="4"/>
  <c r="C1046" i="4"/>
  <c r="D1046" i="4"/>
  <c r="E1046" i="4"/>
  <c r="F1046" i="4"/>
  <c r="G1046" i="4"/>
  <c r="H1046" i="4"/>
  <c r="I1046" i="4"/>
  <c r="J1046" i="4"/>
  <c r="K1046" i="4"/>
  <c r="L1046" i="4"/>
  <c r="M1046" i="4"/>
  <c r="N1046" i="4"/>
  <c r="O1046" i="4"/>
  <c r="P1046" i="4"/>
  <c r="Q1046" i="4"/>
  <c r="R1046" i="4"/>
  <c r="C1047" i="4"/>
  <c r="D1047" i="4"/>
  <c r="E1047" i="4"/>
  <c r="F1047" i="4"/>
  <c r="G1047" i="4"/>
  <c r="H1047" i="4"/>
  <c r="I1047" i="4"/>
  <c r="J1047" i="4"/>
  <c r="K1047" i="4"/>
  <c r="L1047" i="4"/>
  <c r="M1047" i="4"/>
  <c r="N1047" i="4"/>
  <c r="O1047" i="4"/>
  <c r="P1047" i="4"/>
  <c r="Q1047" i="4"/>
  <c r="R1047" i="4"/>
  <c r="C1048" i="4"/>
  <c r="D1048" i="4"/>
  <c r="E1048" i="4"/>
  <c r="F1048" i="4"/>
  <c r="G1048" i="4"/>
  <c r="H1048" i="4"/>
  <c r="I1048" i="4"/>
  <c r="J1048" i="4"/>
  <c r="K1048" i="4"/>
  <c r="L1048" i="4"/>
  <c r="M1048" i="4"/>
  <c r="N1048" i="4"/>
  <c r="O1048" i="4"/>
  <c r="P1048" i="4"/>
  <c r="Q1048" i="4"/>
  <c r="R1048" i="4"/>
  <c r="C1049" i="4"/>
  <c r="D1049" i="4"/>
  <c r="E1049" i="4"/>
  <c r="F1049" i="4"/>
  <c r="G1049" i="4"/>
  <c r="H1049" i="4"/>
  <c r="I1049" i="4"/>
  <c r="J1049" i="4"/>
  <c r="K1049" i="4"/>
  <c r="L1049" i="4"/>
  <c r="M1049" i="4"/>
  <c r="N1049" i="4"/>
  <c r="O1049" i="4"/>
  <c r="P1049" i="4"/>
  <c r="Q1049" i="4"/>
  <c r="R1049" i="4"/>
  <c r="C1050" i="4"/>
  <c r="D1050" i="4"/>
  <c r="E1050" i="4"/>
  <c r="F1050" i="4"/>
  <c r="G1050" i="4"/>
  <c r="H1050" i="4"/>
  <c r="I1050" i="4"/>
  <c r="J1050" i="4"/>
  <c r="K1050" i="4"/>
  <c r="L1050" i="4"/>
  <c r="M1050" i="4"/>
  <c r="N1050" i="4"/>
  <c r="O1050" i="4"/>
  <c r="P1050" i="4"/>
  <c r="Q1050" i="4"/>
  <c r="R1050" i="4"/>
  <c r="C1051" i="4"/>
  <c r="D1051" i="4"/>
  <c r="E1051" i="4"/>
  <c r="F1051" i="4"/>
  <c r="G1051" i="4"/>
  <c r="H1051" i="4"/>
  <c r="I1051" i="4"/>
  <c r="J1051" i="4"/>
  <c r="K1051" i="4"/>
  <c r="L1051" i="4"/>
  <c r="M1051" i="4"/>
  <c r="N1051" i="4"/>
  <c r="O1051" i="4"/>
  <c r="P1051" i="4"/>
  <c r="Q1051" i="4"/>
  <c r="R1051" i="4"/>
  <c r="C1052" i="4"/>
  <c r="D1052" i="4"/>
  <c r="E1052" i="4"/>
  <c r="F1052" i="4"/>
  <c r="G1052" i="4"/>
  <c r="H1052" i="4"/>
  <c r="I1052" i="4"/>
  <c r="J1052" i="4"/>
  <c r="K1052" i="4"/>
  <c r="L1052" i="4"/>
  <c r="M1052" i="4"/>
  <c r="N1052" i="4"/>
  <c r="O1052" i="4"/>
  <c r="P1052" i="4"/>
  <c r="Q1052" i="4"/>
  <c r="R1052" i="4"/>
  <c r="C1053" i="4"/>
  <c r="D1053" i="4"/>
  <c r="E1053" i="4"/>
  <c r="F1053" i="4"/>
  <c r="G1053" i="4"/>
  <c r="H1053" i="4"/>
  <c r="I1053" i="4"/>
  <c r="J1053" i="4"/>
  <c r="K1053" i="4"/>
  <c r="L1053" i="4"/>
  <c r="M1053" i="4"/>
  <c r="N1053" i="4"/>
  <c r="O1053" i="4"/>
  <c r="P1053" i="4"/>
  <c r="Q1053" i="4"/>
  <c r="R1053" i="4"/>
  <c r="C1054" i="4"/>
  <c r="D1054" i="4"/>
  <c r="E1054" i="4"/>
  <c r="F1054" i="4"/>
  <c r="G1054" i="4"/>
  <c r="H1054" i="4"/>
  <c r="I1054" i="4"/>
  <c r="J1054" i="4"/>
  <c r="K1054" i="4"/>
  <c r="L1054" i="4"/>
  <c r="M1054" i="4"/>
  <c r="N1054" i="4"/>
  <c r="O1054" i="4"/>
  <c r="P1054" i="4"/>
  <c r="Q1054" i="4"/>
  <c r="R1054" i="4"/>
  <c r="C1055" i="4"/>
  <c r="D1055" i="4"/>
  <c r="E1055" i="4"/>
  <c r="F1055" i="4"/>
  <c r="G1055" i="4"/>
  <c r="H1055" i="4"/>
  <c r="I1055" i="4"/>
  <c r="J1055" i="4"/>
  <c r="K1055" i="4"/>
  <c r="L1055" i="4"/>
  <c r="M1055" i="4"/>
  <c r="N1055" i="4"/>
  <c r="O1055" i="4"/>
  <c r="P1055" i="4"/>
  <c r="Q1055" i="4"/>
  <c r="R1055" i="4"/>
  <c r="C1056" i="4"/>
  <c r="D1056" i="4"/>
  <c r="E1056" i="4"/>
  <c r="F1056" i="4"/>
  <c r="G1056" i="4"/>
  <c r="H1056" i="4"/>
  <c r="I1056" i="4"/>
  <c r="J1056" i="4"/>
  <c r="K1056" i="4"/>
  <c r="L1056" i="4"/>
  <c r="M1056" i="4"/>
  <c r="N1056" i="4"/>
  <c r="O1056" i="4"/>
  <c r="P1056" i="4"/>
  <c r="Q1056" i="4"/>
  <c r="R1056" i="4"/>
  <c r="C1057" i="4"/>
  <c r="D1057" i="4"/>
  <c r="E1057" i="4"/>
  <c r="F1057" i="4"/>
  <c r="G1057" i="4"/>
  <c r="H1057" i="4"/>
  <c r="I1057" i="4"/>
  <c r="J1057" i="4"/>
  <c r="K1057" i="4"/>
  <c r="L1057" i="4"/>
  <c r="M1057" i="4"/>
  <c r="N1057" i="4"/>
  <c r="O1057" i="4"/>
  <c r="P1057" i="4"/>
  <c r="Q1057" i="4"/>
  <c r="R1057" i="4"/>
  <c r="C1058" i="4"/>
  <c r="D1058" i="4"/>
  <c r="E1058" i="4"/>
  <c r="F1058" i="4"/>
  <c r="G1058" i="4"/>
  <c r="H1058" i="4"/>
  <c r="I1058" i="4"/>
  <c r="J1058" i="4"/>
  <c r="K1058" i="4"/>
  <c r="L1058" i="4"/>
  <c r="M1058" i="4"/>
  <c r="N1058" i="4"/>
  <c r="O1058" i="4"/>
  <c r="P1058" i="4"/>
  <c r="Q1058" i="4"/>
  <c r="R1058" i="4"/>
  <c r="C1059" i="4"/>
  <c r="D1059" i="4"/>
  <c r="E1059" i="4"/>
  <c r="F1059" i="4"/>
  <c r="G1059" i="4"/>
  <c r="H1059" i="4"/>
  <c r="I1059" i="4"/>
  <c r="J1059" i="4"/>
  <c r="K1059" i="4"/>
  <c r="L1059" i="4"/>
  <c r="M1059" i="4"/>
  <c r="N1059" i="4"/>
  <c r="O1059" i="4"/>
  <c r="P1059" i="4"/>
  <c r="Q1059" i="4"/>
  <c r="R1059" i="4"/>
  <c r="C1060" i="4"/>
  <c r="D1060" i="4"/>
  <c r="E1060" i="4"/>
  <c r="F1060" i="4"/>
  <c r="G1060" i="4"/>
  <c r="H1060" i="4"/>
  <c r="I1060" i="4"/>
  <c r="J1060" i="4"/>
  <c r="K1060" i="4"/>
  <c r="L1060" i="4"/>
  <c r="M1060" i="4"/>
  <c r="N1060" i="4"/>
  <c r="O1060" i="4"/>
  <c r="P1060" i="4"/>
  <c r="Q1060" i="4"/>
  <c r="R1060" i="4"/>
  <c r="C1061" i="4"/>
  <c r="D1061" i="4"/>
  <c r="E1061" i="4"/>
  <c r="F1061" i="4"/>
  <c r="G1061" i="4"/>
  <c r="H1061" i="4"/>
  <c r="I1061" i="4"/>
  <c r="J1061" i="4"/>
  <c r="K1061" i="4"/>
  <c r="L1061" i="4"/>
  <c r="M1061" i="4"/>
  <c r="N1061" i="4"/>
  <c r="O1061" i="4"/>
  <c r="P1061" i="4"/>
  <c r="Q1061" i="4"/>
  <c r="R1061" i="4"/>
  <c r="C1062" i="4"/>
  <c r="D1062" i="4"/>
  <c r="E1062" i="4"/>
  <c r="F1062" i="4"/>
  <c r="G1062" i="4"/>
  <c r="H1062" i="4"/>
  <c r="I1062" i="4"/>
  <c r="J1062" i="4"/>
  <c r="K1062" i="4"/>
  <c r="L1062" i="4"/>
  <c r="M1062" i="4"/>
  <c r="N1062" i="4"/>
  <c r="O1062" i="4"/>
  <c r="P1062" i="4"/>
  <c r="Q1062" i="4"/>
  <c r="R1062" i="4"/>
  <c r="C1063" i="4"/>
  <c r="D1063" i="4"/>
  <c r="E1063" i="4"/>
  <c r="F1063" i="4"/>
  <c r="G1063" i="4"/>
  <c r="H1063" i="4"/>
  <c r="I1063" i="4"/>
  <c r="J1063" i="4"/>
  <c r="K1063" i="4"/>
  <c r="L1063" i="4"/>
  <c r="M1063" i="4"/>
  <c r="N1063" i="4"/>
  <c r="O1063" i="4"/>
  <c r="P1063" i="4"/>
  <c r="Q1063" i="4"/>
  <c r="R1063" i="4"/>
  <c r="C1064" i="4"/>
  <c r="D1064" i="4"/>
  <c r="E1064" i="4"/>
  <c r="F1064" i="4"/>
  <c r="G1064" i="4"/>
  <c r="H1064" i="4"/>
  <c r="I1064" i="4"/>
  <c r="J1064" i="4"/>
  <c r="K1064" i="4"/>
  <c r="L1064" i="4"/>
  <c r="M1064" i="4"/>
  <c r="N1064" i="4"/>
  <c r="O1064" i="4"/>
  <c r="P1064" i="4"/>
  <c r="Q1064" i="4"/>
  <c r="R1064" i="4"/>
  <c r="C1065" i="4"/>
  <c r="D1065" i="4"/>
  <c r="E1065" i="4"/>
  <c r="F1065" i="4"/>
  <c r="G1065" i="4"/>
  <c r="H1065" i="4"/>
  <c r="I1065" i="4"/>
  <c r="J1065" i="4"/>
  <c r="K1065" i="4"/>
  <c r="L1065" i="4"/>
  <c r="M1065" i="4"/>
  <c r="N1065" i="4"/>
  <c r="O1065" i="4"/>
  <c r="P1065" i="4"/>
  <c r="Q1065" i="4"/>
  <c r="R1065" i="4"/>
  <c r="C1066" i="4"/>
  <c r="D1066" i="4"/>
  <c r="E1066" i="4"/>
  <c r="F1066" i="4"/>
  <c r="G1066" i="4"/>
  <c r="H1066" i="4"/>
  <c r="I1066" i="4"/>
  <c r="J1066" i="4"/>
  <c r="K1066" i="4"/>
  <c r="L1066" i="4"/>
  <c r="M1066" i="4"/>
  <c r="N1066" i="4"/>
  <c r="O1066" i="4"/>
  <c r="P1066" i="4"/>
  <c r="Q1066" i="4"/>
  <c r="R1066" i="4"/>
  <c r="C1067" i="4"/>
  <c r="D1067" i="4"/>
  <c r="E1067" i="4"/>
  <c r="F1067" i="4"/>
  <c r="G1067" i="4"/>
  <c r="H1067" i="4"/>
  <c r="I1067" i="4"/>
  <c r="J1067" i="4"/>
  <c r="K1067" i="4"/>
  <c r="L1067" i="4"/>
  <c r="M1067" i="4"/>
  <c r="N1067" i="4"/>
  <c r="O1067" i="4"/>
  <c r="P1067" i="4"/>
  <c r="Q1067" i="4"/>
  <c r="R1067" i="4"/>
  <c r="C1068" i="4"/>
  <c r="D1068" i="4"/>
  <c r="E1068" i="4"/>
  <c r="F1068" i="4"/>
  <c r="G1068" i="4"/>
  <c r="H1068" i="4"/>
  <c r="I1068" i="4"/>
  <c r="J1068" i="4"/>
  <c r="K1068" i="4"/>
  <c r="L1068" i="4"/>
  <c r="M1068" i="4"/>
  <c r="N1068" i="4"/>
  <c r="O1068" i="4"/>
  <c r="P1068" i="4"/>
  <c r="Q1068" i="4"/>
  <c r="R1068" i="4"/>
  <c r="C1069" i="4"/>
  <c r="D1069" i="4"/>
  <c r="E1069" i="4"/>
  <c r="F1069" i="4"/>
  <c r="G1069" i="4"/>
  <c r="H1069" i="4"/>
  <c r="I1069" i="4"/>
  <c r="J1069" i="4"/>
  <c r="K1069" i="4"/>
  <c r="L1069" i="4"/>
  <c r="M1069" i="4"/>
  <c r="N1069" i="4"/>
  <c r="O1069" i="4"/>
  <c r="P1069" i="4"/>
  <c r="Q1069" i="4"/>
  <c r="R1069" i="4"/>
  <c r="C1070" i="4"/>
  <c r="D1070" i="4"/>
  <c r="E1070" i="4"/>
  <c r="F1070" i="4"/>
  <c r="G1070" i="4"/>
  <c r="H1070" i="4"/>
  <c r="I1070" i="4"/>
  <c r="J1070" i="4"/>
  <c r="K1070" i="4"/>
  <c r="L1070" i="4"/>
  <c r="M1070" i="4"/>
  <c r="N1070" i="4"/>
  <c r="O1070" i="4"/>
  <c r="P1070" i="4"/>
  <c r="Q1070" i="4"/>
  <c r="R1070" i="4"/>
  <c r="C1071" i="4"/>
  <c r="D1071" i="4"/>
  <c r="E1071" i="4"/>
  <c r="F1071" i="4"/>
  <c r="G1071" i="4"/>
  <c r="H1071" i="4"/>
  <c r="I1071" i="4"/>
  <c r="J1071" i="4"/>
  <c r="K1071" i="4"/>
  <c r="L1071" i="4"/>
  <c r="M1071" i="4"/>
  <c r="N1071" i="4"/>
  <c r="O1071" i="4"/>
  <c r="P1071" i="4"/>
  <c r="Q1071" i="4"/>
  <c r="R1071" i="4"/>
  <c r="C1072" i="4"/>
  <c r="D1072" i="4"/>
  <c r="E1072" i="4"/>
  <c r="F1072" i="4"/>
  <c r="G1072" i="4"/>
  <c r="H1072" i="4"/>
  <c r="I1072" i="4"/>
  <c r="J1072" i="4"/>
  <c r="K1072" i="4"/>
  <c r="L1072" i="4"/>
  <c r="M1072" i="4"/>
  <c r="N1072" i="4"/>
  <c r="O1072" i="4"/>
  <c r="P1072" i="4"/>
  <c r="Q1072" i="4"/>
  <c r="R1072" i="4"/>
  <c r="C1073" i="4"/>
  <c r="D1073" i="4"/>
  <c r="E1073" i="4"/>
  <c r="F1073" i="4"/>
  <c r="G1073" i="4"/>
  <c r="H1073" i="4"/>
  <c r="I1073" i="4"/>
  <c r="J1073" i="4"/>
  <c r="K1073" i="4"/>
  <c r="L1073" i="4"/>
  <c r="M1073" i="4"/>
  <c r="N1073" i="4"/>
  <c r="O1073" i="4"/>
  <c r="P1073" i="4"/>
  <c r="Q1073" i="4"/>
  <c r="R1073" i="4"/>
  <c r="C1074" i="4"/>
  <c r="D1074" i="4"/>
  <c r="E1074" i="4"/>
  <c r="F1074" i="4"/>
  <c r="G1074" i="4"/>
  <c r="H1074" i="4"/>
  <c r="I1074" i="4"/>
  <c r="J1074" i="4"/>
  <c r="K1074" i="4"/>
  <c r="L1074" i="4"/>
  <c r="M1074" i="4"/>
  <c r="N1074" i="4"/>
  <c r="O1074" i="4"/>
  <c r="P1074" i="4"/>
  <c r="Q1074" i="4"/>
  <c r="R1074" i="4"/>
  <c r="C1075" i="4"/>
  <c r="D1075" i="4"/>
  <c r="E1075" i="4"/>
  <c r="F1075" i="4"/>
  <c r="G1075" i="4"/>
  <c r="H1075" i="4"/>
  <c r="I1075" i="4"/>
  <c r="J1075" i="4"/>
  <c r="K1075" i="4"/>
  <c r="L1075" i="4"/>
  <c r="M1075" i="4"/>
  <c r="N1075" i="4"/>
  <c r="O1075" i="4"/>
  <c r="P1075" i="4"/>
  <c r="Q1075" i="4"/>
  <c r="R1075" i="4"/>
  <c r="C1076" i="4"/>
  <c r="D1076" i="4"/>
  <c r="E1076" i="4"/>
  <c r="F1076" i="4"/>
  <c r="G1076" i="4"/>
  <c r="H1076" i="4"/>
  <c r="I1076" i="4"/>
  <c r="J1076" i="4"/>
  <c r="K1076" i="4"/>
  <c r="L1076" i="4"/>
  <c r="M1076" i="4"/>
  <c r="N1076" i="4"/>
  <c r="O1076" i="4"/>
  <c r="P1076" i="4"/>
  <c r="Q1076" i="4"/>
  <c r="R1076" i="4"/>
  <c r="C1077" i="4"/>
  <c r="D1077" i="4"/>
  <c r="E1077" i="4"/>
  <c r="F1077" i="4"/>
  <c r="G1077" i="4"/>
  <c r="H1077" i="4"/>
  <c r="I1077" i="4"/>
  <c r="J1077" i="4"/>
  <c r="K1077" i="4"/>
  <c r="L1077" i="4"/>
  <c r="M1077" i="4"/>
  <c r="N1077" i="4"/>
  <c r="O1077" i="4"/>
  <c r="P1077" i="4"/>
  <c r="Q1077" i="4"/>
  <c r="R1077" i="4"/>
  <c r="C1078" i="4"/>
  <c r="D1078" i="4"/>
  <c r="E1078" i="4"/>
  <c r="F1078" i="4"/>
  <c r="G1078" i="4"/>
  <c r="H1078" i="4"/>
  <c r="I1078" i="4"/>
  <c r="J1078" i="4"/>
  <c r="K1078" i="4"/>
  <c r="L1078" i="4"/>
  <c r="M1078" i="4"/>
  <c r="N1078" i="4"/>
  <c r="O1078" i="4"/>
  <c r="P1078" i="4"/>
  <c r="Q1078" i="4"/>
  <c r="R1078" i="4"/>
  <c r="C1079" i="4"/>
  <c r="D1079" i="4"/>
  <c r="E1079" i="4"/>
  <c r="F1079" i="4"/>
  <c r="G1079" i="4"/>
  <c r="H1079" i="4"/>
  <c r="I1079" i="4"/>
  <c r="J1079" i="4"/>
  <c r="K1079" i="4"/>
  <c r="L1079" i="4"/>
  <c r="M1079" i="4"/>
  <c r="N1079" i="4"/>
  <c r="O1079" i="4"/>
  <c r="P1079" i="4"/>
  <c r="Q1079" i="4"/>
  <c r="R1079" i="4"/>
  <c r="C1080" i="4"/>
  <c r="D1080" i="4"/>
  <c r="E1080" i="4"/>
  <c r="F1080" i="4"/>
  <c r="G1080" i="4"/>
  <c r="H1080" i="4"/>
  <c r="I1080" i="4"/>
  <c r="J1080" i="4"/>
  <c r="K1080" i="4"/>
  <c r="L1080" i="4"/>
  <c r="M1080" i="4"/>
  <c r="N1080" i="4"/>
  <c r="O1080" i="4"/>
  <c r="P1080" i="4"/>
  <c r="Q1080" i="4"/>
  <c r="R1080" i="4"/>
  <c r="C1081" i="4"/>
  <c r="D1081" i="4"/>
  <c r="E1081" i="4"/>
  <c r="F1081" i="4"/>
  <c r="G1081" i="4"/>
  <c r="H1081" i="4"/>
  <c r="I1081" i="4"/>
  <c r="J1081" i="4"/>
  <c r="K1081" i="4"/>
  <c r="L1081" i="4"/>
  <c r="M1081" i="4"/>
  <c r="N1081" i="4"/>
  <c r="O1081" i="4"/>
  <c r="P1081" i="4"/>
  <c r="Q1081" i="4"/>
  <c r="R1081" i="4"/>
  <c r="C1082" i="4"/>
  <c r="D1082" i="4"/>
  <c r="E1082" i="4"/>
  <c r="F1082" i="4"/>
  <c r="G1082" i="4"/>
  <c r="H1082" i="4"/>
  <c r="I1082" i="4"/>
  <c r="J1082" i="4"/>
  <c r="K1082" i="4"/>
  <c r="L1082" i="4"/>
  <c r="M1082" i="4"/>
  <c r="N1082" i="4"/>
  <c r="O1082" i="4"/>
  <c r="P1082" i="4"/>
  <c r="Q1082" i="4"/>
  <c r="R1082" i="4"/>
  <c r="C1083" i="4"/>
  <c r="D1083" i="4"/>
  <c r="E1083" i="4"/>
  <c r="F1083" i="4"/>
  <c r="G1083" i="4"/>
  <c r="H1083" i="4"/>
  <c r="I1083" i="4"/>
  <c r="J1083" i="4"/>
  <c r="K1083" i="4"/>
  <c r="L1083" i="4"/>
  <c r="M1083" i="4"/>
  <c r="N1083" i="4"/>
  <c r="O1083" i="4"/>
  <c r="P1083" i="4"/>
  <c r="Q1083" i="4"/>
  <c r="R1083" i="4"/>
  <c r="C1084" i="4"/>
  <c r="D1084" i="4"/>
  <c r="E1084" i="4"/>
  <c r="F1084" i="4"/>
  <c r="G1084" i="4"/>
  <c r="H1084" i="4"/>
  <c r="I1084" i="4"/>
  <c r="J1084" i="4"/>
  <c r="K1084" i="4"/>
  <c r="L1084" i="4"/>
  <c r="M1084" i="4"/>
  <c r="N1084" i="4"/>
  <c r="O1084" i="4"/>
  <c r="P1084" i="4"/>
  <c r="Q1084" i="4"/>
  <c r="R1084" i="4"/>
  <c r="C1085" i="4"/>
  <c r="D1085" i="4"/>
  <c r="E1085" i="4"/>
  <c r="F1085" i="4"/>
  <c r="G1085" i="4"/>
  <c r="H1085" i="4"/>
  <c r="I1085" i="4"/>
  <c r="J1085" i="4"/>
  <c r="K1085" i="4"/>
  <c r="L1085" i="4"/>
  <c r="M1085" i="4"/>
  <c r="N1085" i="4"/>
  <c r="O1085" i="4"/>
  <c r="P1085" i="4"/>
  <c r="Q1085" i="4"/>
  <c r="R1085" i="4"/>
  <c r="C1086" i="4"/>
  <c r="D1086" i="4"/>
  <c r="E1086" i="4"/>
  <c r="F1086" i="4"/>
  <c r="G1086" i="4"/>
  <c r="H1086" i="4"/>
  <c r="I1086" i="4"/>
  <c r="J1086" i="4"/>
  <c r="K1086" i="4"/>
  <c r="L1086" i="4"/>
  <c r="M1086" i="4"/>
  <c r="N1086" i="4"/>
  <c r="O1086" i="4"/>
  <c r="P1086" i="4"/>
  <c r="Q1086" i="4"/>
  <c r="R1086" i="4"/>
  <c r="C1087" i="4"/>
  <c r="D1087" i="4"/>
  <c r="E1087" i="4"/>
  <c r="F1087" i="4"/>
  <c r="G1087" i="4"/>
  <c r="H1087" i="4"/>
  <c r="I1087" i="4"/>
  <c r="J1087" i="4"/>
  <c r="K1087" i="4"/>
  <c r="L1087" i="4"/>
  <c r="M1087" i="4"/>
  <c r="N1087" i="4"/>
  <c r="O1087" i="4"/>
  <c r="P1087" i="4"/>
  <c r="Q1087" i="4"/>
  <c r="R1087" i="4"/>
  <c r="C1088" i="4"/>
  <c r="D1088" i="4"/>
  <c r="E1088" i="4"/>
  <c r="F1088" i="4"/>
  <c r="G1088" i="4"/>
  <c r="H1088" i="4"/>
  <c r="I1088" i="4"/>
  <c r="J1088" i="4"/>
  <c r="K1088" i="4"/>
  <c r="L1088" i="4"/>
  <c r="M1088" i="4"/>
  <c r="N1088" i="4"/>
  <c r="O1088" i="4"/>
  <c r="P1088" i="4"/>
  <c r="Q1088" i="4"/>
  <c r="R1088" i="4"/>
  <c r="C1089" i="4"/>
  <c r="D1089" i="4"/>
  <c r="E1089" i="4"/>
  <c r="F1089" i="4"/>
  <c r="G1089" i="4"/>
  <c r="H1089" i="4"/>
  <c r="I1089" i="4"/>
  <c r="J1089" i="4"/>
  <c r="K1089" i="4"/>
  <c r="L1089" i="4"/>
  <c r="M1089" i="4"/>
  <c r="N1089" i="4"/>
  <c r="O1089" i="4"/>
  <c r="P1089" i="4"/>
  <c r="Q1089" i="4"/>
  <c r="R1089" i="4"/>
  <c r="C1090" i="4"/>
  <c r="D1090" i="4"/>
  <c r="E1090" i="4"/>
  <c r="F1090" i="4"/>
  <c r="G1090" i="4"/>
  <c r="H1090" i="4"/>
  <c r="I1090" i="4"/>
  <c r="J1090" i="4"/>
  <c r="K1090" i="4"/>
  <c r="L1090" i="4"/>
  <c r="M1090" i="4"/>
  <c r="N1090" i="4"/>
  <c r="O1090" i="4"/>
  <c r="P1090" i="4"/>
  <c r="Q1090" i="4"/>
  <c r="R1090" i="4"/>
  <c r="C1091" i="4"/>
  <c r="D1091" i="4"/>
  <c r="E1091" i="4"/>
  <c r="F1091" i="4"/>
  <c r="G1091" i="4"/>
  <c r="H1091" i="4"/>
  <c r="I1091" i="4"/>
  <c r="J1091" i="4"/>
  <c r="K1091" i="4"/>
  <c r="L1091" i="4"/>
  <c r="M1091" i="4"/>
  <c r="N1091" i="4"/>
  <c r="O1091" i="4"/>
  <c r="P1091" i="4"/>
  <c r="Q1091" i="4"/>
  <c r="R1091" i="4"/>
  <c r="C1092" i="4"/>
  <c r="D1092" i="4"/>
  <c r="E1092" i="4"/>
  <c r="F1092" i="4"/>
  <c r="G1092" i="4"/>
  <c r="H1092" i="4"/>
  <c r="I1092" i="4"/>
  <c r="J1092" i="4"/>
  <c r="K1092" i="4"/>
  <c r="L1092" i="4"/>
  <c r="M1092" i="4"/>
  <c r="N1092" i="4"/>
  <c r="O1092" i="4"/>
  <c r="P1092" i="4"/>
  <c r="Q1092" i="4"/>
  <c r="R1092" i="4"/>
  <c r="C1093" i="4"/>
  <c r="D1093" i="4"/>
  <c r="E1093" i="4"/>
  <c r="F1093" i="4"/>
  <c r="G1093" i="4"/>
  <c r="H1093" i="4"/>
  <c r="I1093" i="4"/>
  <c r="J1093" i="4"/>
  <c r="K1093" i="4"/>
  <c r="L1093" i="4"/>
  <c r="M1093" i="4"/>
  <c r="N1093" i="4"/>
  <c r="O1093" i="4"/>
  <c r="P1093" i="4"/>
  <c r="Q1093" i="4"/>
  <c r="R1093" i="4"/>
  <c r="C1094" i="4"/>
  <c r="D1094" i="4"/>
  <c r="E1094" i="4"/>
  <c r="F1094" i="4"/>
  <c r="G1094" i="4"/>
  <c r="H1094" i="4"/>
  <c r="I1094" i="4"/>
  <c r="J1094" i="4"/>
  <c r="K1094" i="4"/>
  <c r="L1094" i="4"/>
  <c r="M1094" i="4"/>
  <c r="N1094" i="4"/>
  <c r="O1094" i="4"/>
  <c r="P1094" i="4"/>
  <c r="Q1094" i="4"/>
  <c r="R1094" i="4"/>
  <c r="C1095" i="4"/>
  <c r="D1095" i="4"/>
  <c r="E1095" i="4"/>
  <c r="F1095" i="4"/>
  <c r="G1095" i="4"/>
  <c r="H1095" i="4"/>
  <c r="I1095" i="4"/>
  <c r="J1095" i="4"/>
  <c r="K1095" i="4"/>
  <c r="L1095" i="4"/>
  <c r="M1095" i="4"/>
  <c r="N1095" i="4"/>
  <c r="O1095" i="4"/>
  <c r="P1095" i="4"/>
  <c r="Q1095" i="4"/>
  <c r="R1095" i="4"/>
  <c r="C1096" i="4"/>
  <c r="D1096" i="4"/>
  <c r="E1096" i="4"/>
  <c r="F1096" i="4"/>
  <c r="G1096" i="4"/>
  <c r="H1096" i="4"/>
  <c r="I1096" i="4"/>
  <c r="J1096" i="4"/>
  <c r="K1096" i="4"/>
  <c r="L1096" i="4"/>
  <c r="M1096" i="4"/>
  <c r="N1096" i="4"/>
  <c r="O1096" i="4"/>
  <c r="P1096" i="4"/>
  <c r="Q1096" i="4"/>
  <c r="R1096" i="4"/>
  <c r="C1097" i="4"/>
  <c r="D1097" i="4"/>
  <c r="E1097" i="4"/>
  <c r="F1097" i="4"/>
  <c r="G1097" i="4"/>
  <c r="H1097" i="4"/>
  <c r="I1097" i="4"/>
  <c r="J1097" i="4"/>
  <c r="K1097" i="4"/>
  <c r="L1097" i="4"/>
  <c r="M1097" i="4"/>
  <c r="N1097" i="4"/>
  <c r="O1097" i="4"/>
  <c r="P1097" i="4"/>
  <c r="Q1097" i="4"/>
  <c r="R1097" i="4"/>
  <c r="C1098" i="4"/>
  <c r="D1098" i="4"/>
  <c r="E1098" i="4"/>
  <c r="F1098" i="4"/>
  <c r="G1098" i="4"/>
  <c r="H1098" i="4"/>
  <c r="I1098" i="4"/>
  <c r="J1098" i="4"/>
  <c r="K1098" i="4"/>
  <c r="L1098" i="4"/>
  <c r="M1098" i="4"/>
  <c r="N1098" i="4"/>
  <c r="O1098" i="4"/>
  <c r="P1098" i="4"/>
  <c r="Q1098" i="4"/>
  <c r="R1098" i="4"/>
  <c r="C1099" i="4"/>
  <c r="D1099" i="4"/>
  <c r="E1099" i="4"/>
  <c r="F1099" i="4"/>
  <c r="G1099" i="4"/>
  <c r="H1099" i="4"/>
  <c r="I1099" i="4"/>
  <c r="J1099" i="4"/>
  <c r="K1099" i="4"/>
  <c r="L1099" i="4"/>
  <c r="M1099" i="4"/>
  <c r="N1099" i="4"/>
  <c r="O1099" i="4"/>
  <c r="P1099" i="4"/>
  <c r="Q1099" i="4"/>
  <c r="R1099" i="4"/>
  <c r="C1100" i="4"/>
  <c r="D1100" i="4"/>
  <c r="E1100" i="4"/>
  <c r="F1100" i="4"/>
  <c r="G1100" i="4"/>
  <c r="H1100" i="4"/>
  <c r="I1100" i="4"/>
  <c r="J1100" i="4"/>
  <c r="K1100" i="4"/>
  <c r="L1100" i="4"/>
  <c r="M1100" i="4"/>
  <c r="N1100" i="4"/>
  <c r="O1100" i="4"/>
  <c r="P1100" i="4"/>
  <c r="Q1100" i="4"/>
  <c r="R1100" i="4"/>
  <c r="C1101" i="4"/>
  <c r="D1101" i="4"/>
  <c r="E1101" i="4"/>
  <c r="F1101" i="4"/>
  <c r="G1101" i="4"/>
  <c r="H1101" i="4"/>
  <c r="I1101" i="4"/>
  <c r="J1101" i="4"/>
  <c r="K1101" i="4"/>
  <c r="L1101" i="4"/>
  <c r="M1101" i="4"/>
  <c r="N1101" i="4"/>
  <c r="O1101" i="4"/>
  <c r="P1101" i="4"/>
  <c r="Q1101" i="4"/>
  <c r="R1101" i="4"/>
  <c r="C1102" i="4"/>
  <c r="D1102" i="4"/>
  <c r="E1102" i="4"/>
  <c r="F1102" i="4"/>
  <c r="G1102" i="4"/>
  <c r="H1102" i="4"/>
  <c r="I1102" i="4"/>
  <c r="J1102" i="4"/>
  <c r="K1102" i="4"/>
  <c r="L1102" i="4"/>
  <c r="M1102" i="4"/>
  <c r="N1102" i="4"/>
  <c r="O1102" i="4"/>
  <c r="P1102" i="4"/>
  <c r="Q1102" i="4"/>
  <c r="R1102" i="4"/>
  <c r="C1103" i="4"/>
  <c r="D1103" i="4"/>
  <c r="E1103" i="4"/>
  <c r="F1103" i="4"/>
  <c r="G1103" i="4"/>
  <c r="H1103" i="4"/>
  <c r="I1103" i="4"/>
  <c r="J1103" i="4"/>
  <c r="K1103" i="4"/>
  <c r="L1103" i="4"/>
  <c r="M1103" i="4"/>
  <c r="N1103" i="4"/>
  <c r="O1103" i="4"/>
  <c r="P1103" i="4"/>
  <c r="Q1103" i="4"/>
  <c r="R1103" i="4"/>
  <c r="C1104" i="4"/>
  <c r="D1104" i="4"/>
  <c r="E1104" i="4"/>
  <c r="F1104" i="4"/>
  <c r="G1104" i="4"/>
  <c r="H1104" i="4"/>
  <c r="I1104" i="4"/>
  <c r="J1104" i="4"/>
  <c r="K1104" i="4"/>
  <c r="L1104" i="4"/>
  <c r="M1104" i="4"/>
  <c r="N1104" i="4"/>
  <c r="O1104" i="4"/>
  <c r="P1104" i="4"/>
  <c r="Q1104" i="4"/>
  <c r="R1104" i="4"/>
  <c r="C1105" i="4"/>
  <c r="D1105" i="4"/>
  <c r="E1105" i="4"/>
  <c r="F1105" i="4"/>
  <c r="G1105" i="4"/>
  <c r="H1105" i="4"/>
  <c r="I1105" i="4"/>
  <c r="J1105" i="4"/>
  <c r="K1105" i="4"/>
  <c r="L1105" i="4"/>
  <c r="M1105" i="4"/>
  <c r="N1105" i="4"/>
  <c r="O1105" i="4"/>
  <c r="P1105" i="4"/>
  <c r="Q1105" i="4"/>
  <c r="R1105" i="4"/>
  <c r="C1106" i="4"/>
  <c r="D1106" i="4"/>
  <c r="E1106" i="4"/>
  <c r="F1106" i="4"/>
  <c r="G1106" i="4"/>
  <c r="H1106" i="4"/>
  <c r="I1106" i="4"/>
  <c r="J1106" i="4"/>
  <c r="K1106" i="4"/>
  <c r="L1106" i="4"/>
  <c r="M1106" i="4"/>
  <c r="N1106" i="4"/>
  <c r="O1106" i="4"/>
  <c r="P1106" i="4"/>
  <c r="Q1106" i="4"/>
  <c r="R1106" i="4"/>
  <c r="C1107" i="4"/>
  <c r="D1107" i="4"/>
  <c r="E1107" i="4"/>
  <c r="F1107" i="4"/>
  <c r="G1107" i="4"/>
  <c r="H1107" i="4"/>
  <c r="I1107" i="4"/>
  <c r="J1107" i="4"/>
  <c r="K1107" i="4"/>
  <c r="L1107" i="4"/>
  <c r="M1107" i="4"/>
  <c r="N1107" i="4"/>
  <c r="O1107" i="4"/>
  <c r="P1107" i="4"/>
  <c r="Q1107" i="4"/>
  <c r="R1107" i="4"/>
  <c r="C1108" i="4"/>
  <c r="D1108" i="4"/>
  <c r="E1108" i="4"/>
  <c r="F1108" i="4"/>
  <c r="G1108" i="4"/>
  <c r="H1108" i="4"/>
  <c r="I1108" i="4"/>
  <c r="J1108" i="4"/>
  <c r="K1108" i="4"/>
  <c r="L1108" i="4"/>
  <c r="M1108" i="4"/>
  <c r="N1108" i="4"/>
  <c r="O1108" i="4"/>
  <c r="P1108" i="4"/>
  <c r="Q1108" i="4"/>
  <c r="R1108" i="4"/>
  <c r="C1109" i="4"/>
  <c r="D1109" i="4"/>
  <c r="E1109" i="4"/>
  <c r="F1109" i="4"/>
  <c r="G1109" i="4"/>
  <c r="H1109" i="4"/>
  <c r="I1109" i="4"/>
  <c r="J1109" i="4"/>
  <c r="K1109" i="4"/>
  <c r="L1109" i="4"/>
  <c r="M1109" i="4"/>
  <c r="N1109" i="4"/>
  <c r="O1109" i="4"/>
  <c r="P1109" i="4"/>
  <c r="Q1109" i="4"/>
  <c r="R1109" i="4"/>
  <c r="C1110" i="4"/>
  <c r="D1110" i="4"/>
  <c r="E1110" i="4"/>
  <c r="F1110" i="4"/>
  <c r="G1110" i="4"/>
  <c r="H1110" i="4"/>
  <c r="I1110" i="4"/>
  <c r="J1110" i="4"/>
  <c r="K1110" i="4"/>
  <c r="L1110" i="4"/>
  <c r="M1110" i="4"/>
  <c r="N1110" i="4"/>
  <c r="O1110" i="4"/>
  <c r="P1110" i="4"/>
  <c r="Q1110" i="4"/>
  <c r="R1110" i="4"/>
  <c r="C1111" i="4"/>
  <c r="D1111" i="4"/>
  <c r="E1111" i="4"/>
  <c r="F1111" i="4"/>
  <c r="G1111" i="4"/>
  <c r="H1111" i="4"/>
  <c r="I1111" i="4"/>
  <c r="J1111" i="4"/>
  <c r="K1111" i="4"/>
  <c r="L1111" i="4"/>
  <c r="M1111" i="4"/>
  <c r="N1111" i="4"/>
  <c r="O1111" i="4"/>
  <c r="P1111" i="4"/>
  <c r="Q1111" i="4"/>
  <c r="R1111" i="4"/>
  <c r="C1112" i="4"/>
  <c r="D1112" i="4"/>
  <c r="E1112" i="4"/>
  <c r="F1112" i="4"/>
  <c r="G1112" i="4"/>
  <c r="H1112" i="4"/>
  <c r="I1112" i="4"/>
  <c r="J1112" i="4"/>
  <c r="K1112" i="4"/>
  <c r="L1112" i="4"/>
  <c r="M1112" i="4"/>
  <c r="N1112" i="4"/>
  <c r="O1112" i="4"/>
  <c r="P1112" i="4"/>
  <c r="Q1112" i="4"/>
  <c r="R1112" i="4"/>
  <c r="C1113" i="4"/>
  <c r="D1113" i="4"/>
  <c r="E1113" i="4"/>
  <c r="F1113" i="4"/>
  <c r="G1113" i="4"/>
  <c r="H1113" i="4"/>
  <c r="I1113" i="4"/>
  <c r="J1113" i="4"/>
  <c r="K1113" i="4"/>
  <c r="L1113" i="4"/>
  <c r="M1113" i="4"/>
  <c r="N1113" i="4"/>
  <c r="O1113" i="4"/>
  <c r="P1113" i="4"/>
  <c r="Q1113" i="4"/>
  <c r="R1113" i="4"/>
  <c r="C1114" i="4"/>
  <c r="D1114" i="4"/>
  <c r="E1114" i="4"/>
  <c r="F1114" i="4"/>
  <c r="G1114" i="4"/>
  <c r="H1114" i="4"/>
  <c r="I1114" i="4"/>
  <c r="J1114" i="4"/>
  <c r="K1114" i="4"/>
  <c r="L1114" i="4"/>
  <c r="M1114" i="4"/>
  <c r="N1114" i="4"/>
  <c r="O1114" i="4"/>
  <c r="P1114" i="4"/>
  <c r="Q1114" i="4"/>
  <c r="R1114" i="4"/>
  <c r="C1115" i="4"/>
  <c r="D1115" i="4"/>
  <c r="E1115" i="4"/>
  <c r="F1115" i="4"/>
  <c r="G1115" i="4"/>
  <c r="H1115" i="4"/>
  <c r="I1115" i="4"/>
  <c r="J1115" i="4"/>
  <c r="K1115" i="4"/>
  <c r="L1115" i="4"/>
  <c r="M1115" i="4"/>
  <c r="N1115" i="4"/>
  <c r="O1115" i="4"/>
  <c r="P1115" i="4"/>
  <c r="Q1115" i="4"/>
  <c r="R1115" i="4"/>
  <c r="C1116" i="4"/>
  <c r="D1116" i="4"/>
  <c r="E1116" i="4"/>
  <c r="F1116" i="4"/>
  <c r="G1116" i="4"/>
  <c r="H1116" i="4"/>
  <c r="I1116" i="4"/>
  <c r="J1116" i="4"/>
  <c r="K1116" i="4"/>
  <c r="L1116" i="4"/>
  <c r="M1116" i="4"/>
  <c r="N1116" i="4"/>
  <c r="O1116" i="4"/>
  <c r="P1116" i="4"/>
  <c r="Q1116" i="4"/>
  <c r="R1116" i="4"/>
  <c r="C1117" i="4"/>
  <c r="D1117" i="4"/>
  <c r="E1117" i="4"/>
  <c r="F1117" i="4"/>
  <c r="G1117" i="4"/>
  <c r="H1117" i="4"/>
  <c r="I1117" i="4"/>
  <c r="J1117" i="4"/>
  <c r="K1117" i="4"/>
  <c r="L1117" i="4"/>
  <c r="M1117" i="4"/>
  <c r="N1117" i="4"/>
  <c r="O1117" i="4"/>
  <c r="P1117" i="4"/>
  <c r="Q1117" i="4"/>
  <c r="R1117" i="4"/>
  <c r="C1118" i="4"/>
  <c r="D1118" i="4"/>
  <c r="E1118" i="4"/>
  <c r="F1118" i="4"/>
  <c r="G1118" i="4"/>
  <c r="H1118" i="4"/>
  <c r="I1118" i="4"/>
  <c r="J1118" i="4"/>
  <c r="K1118" i="4"/>
  <c r="L1118" i="4"/>
  <c r="M1118" i="4"/>
  <c r="N1118" i="4"/>
  <c r="O1118" i="4"/>
  <c r="P1118" i="4"/>
  <c r="Q1118" i="4"/>
  <c r="R1118" i="4"/>
  <c r="C1119" i="4"/>
  <c r="D1119" i="4"/>
  <c r="E1119" i="4"/>
  <c r="F1119" i="4"/>
  <c r="G1119" i="4"/>
  <c r="H1119" i="4"/>
  <c r="I1119" i="4"/>
  <c r="J1119" i="4"/>
  <c r="K1119" i="4"/>
  <c r="L1119" i="4"/>
  <c r="M1119" i="4"/>
  <c r="N1119" i="4"/>
  <c r="O1119" i="4"/>
  <c r="P1119" i="4"/>
  <c r="Q1119" i="4"/>
  <c r="R1119" i="4"/>
  <c r="C1120" i="4"/>
  <c r="D1120" i="4"/>
  <c r="E1120" i="4"/>
  <c r="F1120" i="4"/>
  <c r="G1120" i="4"/>
  <c r="H1120" i="4"/>
  <c r="I1120" i="4"/>
  <c r="J1120" i="4"/>
  <c r="K1120" i="4"/>
  <c r="L1120" i="4"/>
  <c r="M1120" i="4"/>
  <c r="N1120" i="4"/>
  <c r="O1120" i="4"/>
  <c r="P1120" i="4"/>
  <c r="Q1120" i="4"/>
  <c r="R1120" i="4"/>
  <c r="C1121" i="4"/>
  <c r="D1121" i="4"/>
  <c r="E1121" i="4"/>
  <c r="F1121" i="4"/>
  <c r="G1121" i="4"/>
  <c r="H1121" i="4"/>
  <c r="I1121" i="4"/>
  <c r="J1121" i="4"/>
  <c r="K1121" i="4"/>
  <c r="L1121" i="4"/>
  <c r="M1121" i="4"/>
  <c r="N1121" i="4"/>
  <c r="O1121" i="4"/>
  <c r="P1121" i="4"/>
  <c r="Q1121" i="4"/>
  <c r="R1121" i="4"/>
  <c r="C1122" i="4"/>
  <c r="D1122" i="4"/>
  <c r="E1122" i="4"/>
  <c r="F1122" i="4"/>
  <c r="G1122" i="4"/>
  <c r="H1122" i="4"/>
  <c r="I1122" i="4"/>
  <c r="J1122" i="4"/>
  <c r="K1122" i="4"/>
  <c r="L1122" i="4"/>
  <c r="M1122" i="4"/>
  <c r="N1122" i="4"/>
  <c r="O1122" i="4"/>
  <c r="P1122" i="4"/>
  <c r="Q1122" i="4"/>
  <c r="R1122" i="4"/>
  <c r="C1123" i="4"/>
  <c r="D1123" i="4"/>
  <c r="E1123" i="4"/>
  <c r="F1123" i="4"/>
  <c r="G1123" i="4"/>
  <c r="H1123" i="4"/>
  <c r="I1123" i="4"/>
  <c r="J1123" i="4"/>
  <c r="K1123" i="4"/>
  <c r="L1123" i="4"/>
  <c r="M1123" i="4"/>
  <c r="N1123" i="4"/>
  <c r="O1123" i="4"/>
  <c r="P1123" i="4"/>
  <c r="Q1123" i="4"/>
  <c r="R1123" i="4"/>
  <c r="C1124" i="4"/>
  <c r="D1124" i="4"/>
  <c r="E1124" i="4"/>
  <c r="F1124" i="4"/>
  <c r="G1124" i="4"/>
  <c r="H1124" i="4"/>
  <c r="I1124" i="4"/>
  <c r="J1124" i="4"/>
  <c r="K1124" i="4"/>
  <c r="L1124" i="4"/>
  <c r="M1124" i="4"/>
  <c r="N1124" i="4"/>
  <c r="O1124" i="4"/>
  <c r="P1124" i="4"/>
  <c r="Q1124" i="4"/>
  <c r="R1124" i="4"/>
  <c r="C1125" i="4"/>
  <c r="D1125" i="4"/>
  <c r="E1125" i="4"/>
  <c r="F1125" i="4"/>
  <c r="G1125" i="4"/>
  <c r="H1125" i="4"/>
  <c r="I1125" i="4"/>
  <c r="J1125" i="4"/>
  <c r="K1125" i="4"/>
  <c r="L1125" i="4"/>
  <c r="M1125" i="4"/>
  <c r="N1125" i="4"/>
  <c r="O1125" i="4"/>
  <c r="P1125" i="4"/>
  <c r="Q1125" i="4"/>
  <c r="R1125" i="4"/>
  <c r="C1126" i="4"/>
  <c r="D1126" i="4"/>
  <c r="E1126" i="4"/>
  <c r="F1126" i="4"/>
  <c r="G1126" i="4"/>
  <c r="H1126" i="4"/>
  <c r="I1126" i="4"/>
  <c r="J1126" i="4"/>
  <c r="K1126" i="4"/>
  <c r="L1126" i="4"/>
  <c r="M1126" i="4"/>
  <c r="N1126" i="4"/>
  <c r="O1126" i="4"/>
  <c r="P1126" i="4"/>
  <c r="Q1126" i="4"/>
  <c r="R1126" i="4"/>
  <c r="C1127" i="4"/>
  <c r="D1127" i="4"/>
  <c r="E1127" i="4"/>
  <c r="F1127" i="4"/>
  <c r="G1127" i="4"/>
  <c r="H1127" i="4"/>
  <c r="I1127" i="4"/>
  <c r="J1127" i="4"/>
  <c r="K1127" i="4"/>
  <c r="L1127" i="4"/>
  <c r="M1127" i="4"/>
  <c r="N1127" i="4"/>
  <c r="O1127" i="4"/>
  <c r="P1127" i="4"/>
  <c r="Q1127" i="4"/>
  <c r="R1127" i="4"/>
  <c r="C1128" i="4"/>
  <c r="D1128" i="4"/>
  <c r="E1128" i="4"/>
  <c r="F1128" i="4"/>
  <c r="G1128" i="4"/>
  <c r="H1128" i="4"/>
  <c r="I1128" i="4"/>
  <c r="J1128" i="4"/>
  <c r="K1128" i="4"/>
  <c r="L1128" i="4"/>
  <c r="M1128" i="4"/>
  <c r="N1128" i="4"/>
  <c r="O1128" i="4"/>
  <c r="P1128" i="4"/>
  <c r="Q1128" i="4"/>
  <c r="R1128" i="4"/>
  <c r="C1129" i="4"/>
  <c r="D1129" i="4"/>
  <c r="E1129" i="4"/>
  <c r="F1129" i="4"/>
  <c r="G1129" i="4"/>
  <c r="H1129" i="4"/>
  <c r="I1129" i="4"/>
  <c r="J1129" i="4"/>
  <c r="K1129" i="4"/>
  <c r="L1129" i="4"/>
  <c r="M1129" i="4"/>
  <c r="N1129" i="4"/>
  <c r="O1129" i="4"/>
  <c r="P1129" i="4"/>
  <c r="Q1129" i="4"/>
  <c r="R1129" i="4"/>
  <c r="C1130" i="4"/>
  <c r="D1130" i="4"/>
  <c r="E1130" i="4"/>
  <c r="F1130" i="4"/>
  <c r="G1130" i="4"/>
  <c r="H1130" i="4"/>
  <c r="I1130" i="4"/>
  <c r="J1130" i="4"/>
  <c r="K1130" i="4"/>
  <c r="L1130" i="4"/>
  <c r="M1130" i="4"/>
  <c r="N1130" i="4"/>
  <c r="O1130" i="4"/>
  <c r="P1130" i="4"/>
  <c r="Q1130" i="4"/>
  <c r="R1130" i="4"/>
  <c r="C1131" i="4"/>
  <c r="D1131" i="4"/>
  <c r="E1131" i="4"/>
  <c r="F1131" i="4"/>
  <c r="G1131" i="4"/>
  <c r="H1131" i="4"/>
  <c r="I1131" i="4"/>
  <c r="J1131" i="4"/>
  <c r="K1131" i="4"/>
  <c r="L1131" i="4"/>
  <c r="M1131" i="4"/>
  <c r="N1131" i="4"/>
  <c r="O1131" i="4"/>
  <c r="P1131" i="4"/>
  <c r="Q1131" i="4"/>
  <c r="R1131" i="4"/>
  <c r="C1132" i="4"/>
  <c r="D1132" i="4"/>
  <c r="E1132" i="4"/>
  <c r="F1132" i="4"/>
  <c r="G1132" i="4"/>
  <c r="H1132" i="4"/>
  <c r="I1132" i="4"/>
  <c r="J1132" i="4"/>
  <c r="K1132" i="4"/>
  <c r="L1132" i="4"/>
  <c r="M1132" i="4"/>
  <c r="N1132" i="4"/>
  <c r="O1132" i="4"/>
  <c r="P1132" i="4"/>
  <c r="Q1132" i="4"/>
  <c r="R1132" i="4"/>
  <c r="C1133" i="4"/>
  <c r="D1133" i="4"/>
  <c r="E1133" i="4"/>
  <c r="F1133" i="4"/>
  <c r="G1133" i="4"/>
  <c r="H1133" i="4"/>
  <c r="I1133" i="4"/>
  <c r="J1133" i="4"/>
  <c r="K1133" i="4"/>
  <c r="L1133" i="4"/>
  <c r="M1133" i="4"/>
  <c r="N1133" i="4"/>
  <c r="O1133" i="4"/>
  <c r="P1133" i="4"/>
  <c r="Q1133" i="4"/>
  <c r="R1133" i="4"/>
  <c r="C1134" i="4"/>
  <c r="D1134" i="4"/>
  <c r="E1134" i="4"/>
  <c r="F1134" i="4"/>
  <c r="G1134" i="4"/>
  <c r="H1134" i="4"/>
  <c r="I1134" i="4"/>
  <c r="J1134" i="4"/>
  <c r="K1134" i="4"/>
  <c r="L1134" i="4"/>
  <c r="M1134" i="4"/>
  <c r="N1134" i="4"/>
  <c r="O1134" i="4"/>
  <c r="P1134" i="4"/>
  <c r="Q1134" i="4"/>
  <c r="R1134" i="4"/>
  <c r="C1135" i="4"/>
  <c r="D1135" i="4"/>
  <c r="E1135" i="4"/>
  <c r="F1135" i="4"/>
  <c r="G1135" i="4"/>
  <c r="H1135" i="4"/>
  <c r="I1135" i="4"/>
  <c r="J1135" i="4"/>
  <c r="K1135" i="4"/>
  <c r="L1135" i="4"/>
  <c r="M1135" i="4"/>
  <c r="N1135" i="4"/>
  <c r="O1135" i="4"/>
  <c r="P1135" i="4"/>
  <c r="Q1135" i="4"/>
  <c r="R1135" i="4"/>
  <c r="C1136" i="4"/>
  <c r="D1136" i="4"/>
  <c r="E1136" i="4"/>
  <c r="F1136" i="4"/>
  <c r="G1136" i="4"/>
  <c r="H1136" i="4"/>
  <c r="I1136" i="4"/>
  <c r="J1136" i="4"/>
  <c r="K1136" i="4"/>
  <c r="L1136" i="4"/>
  <c r="M1136" i="4"/>
  <c r="N1136" i="4"/>
  <c r="O1136" i="4"/>
  <c r="P1136" i="4"/>
  <c r="Q1136" i="4"/>
  <c r="R1136" i="4"/>
  <c r="C1137" i="4"/>
  <c r="D1137" i="4"/>
  <c r="E1137" i="4"/>
  <c r="F1137" i="4"/>
  <c r="G1137" i="4"/>
  <c r="H1137" i="4"/>
  <c r="I1137" i="4"/>
  <c r="J1137" i="4"/>
  <c r="K1137" i="4"/>
  <c r="L1137" i="4"/>
  <c r="M1137" i="4"/>
  <c r="N1137" i="4"/>
  <c r="O1137" i="4"/>
  <c r="P1137" i="4"/>
  <c r="Q1137" i="4"/>
  <c r="R1137" i="4"/>
  <c r="C1138" i="4"/>
  <c r="D1138" i="4"/>
  <c r="E1138" i="4"/>
  <c r="F1138" i="4"/>
  <c r="G1138" i="4"/>
  <c r="H1138" i="4"/>
  <c r="I1138" i="4"/>
  <c r="J1138" i="4"/>
  <c r="K1138" i="4"/>
  <c r="L1138" i="4"/>
  <c r="M1138" i="4"/>
  <c r="N1138" i="4"/>
  <c r="O1138" i="4"/>
  <c r="P1138" i="4"/>
  <c r="Q1138" i="4"/>
  <c r="R1138" i="4"/>
  <c r="C1139" i="4"/>
  <c r="D1139" i="4"/>
  <c r="E1139" i="4"/>
  <c r="F1139" i="4"/>
  <c r="G1139" i="4"/>
  <c r="H1139" i="4"/>
  <c r="I1139" i="4"/>
  <c r="J1139" i="4"/>
  <c r="K1139" i="4"/>
  <c r="L1139" i="4"/>
  <c r="M1139" i="4"/>
  <c r="N1139" i="4"/>
  <c r="O1139" i="4"/>
  <c r="P1139" i="4"/>
  <c r="Q1139" i="4"/>
  <c r="R1139" i="4"/>
  <c r="C1140" i="4"/>
  <c r="D1140" i="4"/>
  <c r="E1140" i="4"/>
  <c r="F1140" i="4"/>
  <c r="G1140" i="4"/>
  <c r="H1140" i="4"/>
  <c r="I1140" i="4"/>
  <c r="J1140" i="4"/>
  <c r="K1140" i="4"/>
  <c r="L1140" i="4"/>
  <c r="M1140" i="4"/>
  <c r="N1140" i="4"/>
  <c r="O1140" i="4"/>
  <c r="P1140" i="4"/>
  <c r="Q1140" i="4"/>
  <c r="R1140" i="4"/>
  <c r="C1141" i="4"/>
  <c r="D1141" i="4"/>
  <c r="E1141" i="4"/>
  <c r="F1141" i="4"/>
  <c r="G1141" i="4"/>
  <c r="H1141" i="4"/>
  <c r="I1141" i="4"/>
  <c r="J1141" i="4"/>
  <c r="K1141" i="4"/>
  <c r="L1141" i="4"/>
  <c r="M1141" i="4"/>
  <c r="N1141" i="4"/>
  <c r="O1141" i="4"/>
  <c r="P1141" i="4"/>
  <c r="Q1141" i="4"/>
  <c r="R1141" i="4"/>
  <c r="C1142" i="4"/>
  <c r="D1142" i="4"/>
  <c r="E1142" i="4"/>
  <c r="F1142" i="4"/>
  <c r="G1142" i="4"/>
  <c r="H1142" i="4"/>
  <c r="I1142" i="4"/>
  <c r="J1142" i="4"/>
  <c r="K1142" i="4"/>
  <c r="L1142" i="4"/>
  <c r="M1142" i="4"/>
  <c r="N1142" i="4"/>
  <c r="O1142" i="4"/>
  <c r="P1142" i="4"/>
  <c r="Q1142" i="4"/>
  <c r="R1142" i="4"/>
  <c r="C1143" i="4"/>
  <c r="D1143" i="4"/>
  <c r="E1143" i="4"/>
  <c r="F1143" i="4"/>
  <c r="G1143" i="4"/>
  <c r="H1143" i="4"/>
  <c r="I1143" i="4"/>
  <c r="J1143" i="4"/>
  <c r="K1143" i="4"/>
  <c r="L1143" i="4"/>
  <c r="M1143" i="4"/>
  <c r="N1143" i="4"/>
  <c r="O1143" i="4"/>
  <c r="P1143" i="4"/>
  <c r="Q1143" i="4"/>
  <c r="R1143" i="4"/>
  <c r="C1144" i="4"/>
  <c r="D1144" i="4"/>
  <c r="E1144" i="4"/>
  <c r="F1144" i="4"/>
  <c r="G1144" i="4"/>
  <c r="H1144" i="4"/>
  <c r="I1144" i="4"/>
  <c r="J1144" i="4"/>
  <c r="K1144" i="4"/>
  <c r="L1144" i="4"/>
  <c r="M1144" i="4"/>
  <c r="N1144" i="4"/>
  <c r="O1144" i="4"/>
  <c r="P1144" i="4"/>
  <c r="Q1144" i="4"/>
  <c r="R1144" i="4"/>
  <c r="C1145" i="4"/>
  <c r="D1145" i="4"/>
  <c r="E1145" i="4"/>
  <c r="F1145" i="4"/>
  <c r="G1145" i="4"/>
  <c r="H1145" i="4"/>
  <c r="I1145" i="4"/>
  <c r="J1145" i="4"/>
  <c r="K1145" i="4"/>
  <c r="L1145" i="4"/>
  <c r="M1145" i="4"/>
  <c r="N1145" i="4"/>
  <c r="O1145" i="4"/>
  <c r="P1145" i="4"/>
  <c r="Q1145" i="4"/>
  <c r="R1145" i="4"/>
  <c r="C1146" i="4"/>
  <c r="D1146" i="4"/>
  <c r="E1146" i="4"/>
  <c r="F1146" i="4"/>
  <c r="G1146" i="4"/>
  <c r="H1146" i="4"/>
  <c r="I1146" i="4"/>
  <c r="J1146" i="4"/>
  <c r="K1146" i="4"/>
  <c r="L1146" i="4"/>
  <c r="M1146" i="4"/>
  <c r="N1146" i="4"/>
  <c r="O1146" i="4"/>
  <c r="P1146" i="4"/>
  <c r="Q1146" i="4"/>
  <c r="R1146" i="4"/>
  <c r="C1147" i="4"/>
  <c r="D1147" i="4"/>
  <c r="E1147" i="4"/>
  <c r="F1147" i="4"/>
  <c r="G1147" i="4"/>
  <c r="H1147" i="4"/>
  <c r="I1147" i="4"/>
  <c r="J1147" i="4"/>
  <c r="K1147" i="4"/>
  <c r="L1147" i="4"/>
  <c r="M1147" i="4"/>
  <c r="N1147" i="4"/>
  <c r="O1147" i="4"/>
  <c r="P1147" i="4"/>
  <c r="Q1147" i="4"/>
  <c r="R1147" i="4"/>
  <c r="C1148" i="4"/>
  <c r="D1148" i="4"/>
  <c r="E1148" i="4"/>
  <c r="F1148" i="4"/>
  <c r="G1148" i="4"/>
  <c r="H1148" i="4"/>
  <c r="I1148" i="4"/>
  <c r="J1148" i="4"/>
  <c r="K1148" i="4"/>
  <c r="L1148" i="4"/>
  <c r="M1148" i="4"/>
  <c r="N1148" i="4"/>
  <c r="O1148" i="4"/>
  <c r="P1148" i="4"/>
  <c r="Q1148" i="4"/>
  <c r="R1148" i="4"/>
  <c r="C1149" i="4"/>
  <c r="D1149" i="4"/>
  <c r="E1149" i="4"/>
  <c r="F1149" i="4"/>
  <c r="G1149" i="4"/>
  <c r="H1149" i="4"/>
  <c r="I1149" i="4"/>
  <c r="J1149" i="4"/>
  <c r="K1149" i="4"/>
  <c r="L1149" i="4"/>
  <c r="M1149" i="4"/>
  <c r="N1149" i="4"/>
  <c r="O1149" i="4"/>
  <c r="P1149" i="4"/>
  <c r="Q1149" i="4"/>
  <c r="R1149" i="4"/>
  <c r="C1150" i="4"/>
  <c r="D1150" i="4"/>
  <c r="E1150" i="4"/>
  <c r="F1150" i="4"/>
  <c r="G1150" i="4"/>
  <c r="H1150" i="4"/>
  <c r="I1150" i="4"/>
  <c r="J1150" i="4"/>
  <c r="K1150" i="4"/>
  <c r="L1150" i="4"/>
  <c r="M1150" i="4"/>
  <c r="N1150" i="4"/>
  <c r="O1150" i="4"/>
  <c r="P1150" i="4"/>
  <c r="Q1150" i="4"/>
  <c r="R1150" i="4"/>
  <c r="C1151" i="4"/>
  <c r="D1151" i="4"/>
  <c r="E1151" i="4"/>
  <c r="F1151" i="4"/>
  <c r="G1151" i="4"/>
  <c r="H1151" i="4"/>
  <c r="I1151" i="4"/>
  <c r="J1151" i="4"/>
  <c r="K1151" i="4"/>
  <c r="L1151" i="4"/>
  <c r="M1151" i="4"/>
  <c r="N1151" i="4"/>
  <c r="O1151" i="4"/>
  <c r="P1151" i="4"/>
  <c r="Q1151" i="4"/>
  <c r="R1151" i="4"/>
  <c r="C1152" i="4"/>
  <c r="D1152" i="4"/>
  <c r="E1152" i="4"/>
  <c r="F1152" i="4"/>
  <c r="G1152" i="4"/>
  <c r="H1152" i="4"/>
  <c r="I1152" i="4"/>
  <c r="J1152" i="4"/>
  <c r="K1152" i="4"/>
  <c r="L1152" i="4"/>
  <c r="M1152" i="4"/>
  <c r="N1152" i="4"/>
  <c r="O1152" i="4"/>
  <c r="P1152" i="4"/>
  <c r="Q1152" i="4"/>
  <c r="R1152" i="4"/>
  <c r="C1153" i="4"/>
  <c r="D1153" i="4"/>
  <c r="E1153" i="4"/>
  <c r="F1153" i="4"/>
  <c r="G1153" i="4"/>
  <c r="H1153" i="4"/>
  <c r="I1153" i="4"/>
  <c r="J1153" i="4"/>
  <c r="K1153" i="4"/>
  <c r="L1153" i="4"/>
  <c r="M1153" i="4"/>
  <c r="N1153" i="4"/>
  <c r="O1153" i="4"/>
  <c r="P1153" i="4"/>
  <c r="Q1153" i="4"/>
  <c r="R1153" i="4"/>
  <c r="C1154" i="4"/>
  <c r="D1154" i="4"/>
  <c r="E1154" i="4"/>
  <c r="F1154" i="4"/>
  <c r="G1154" i="4"/>
  <c r="H1154" i="4"/>
  <c r="I1154" i="4"/>
  <c r="J1154" i="4"/>
  <c r="K1154" i="4"/>
  <c r="L1154" i="4"/>
  <c r="M1154" i="4"/>
  <c r="N1154" i="4"/>
  <c r="O1154" i="4"/>
  <c r="P1154" i="4"/>
  <c r="Q1154" i="4"/>
  <c r="R1154" i="4"/>
  <c r="C1155" i="4"/>
  <c r="D1155" i="4"/>
  <c r="E1155" i="4"/>
  <c r="F1155" i="4"/>
  <c r="G1155" i="4"/>
  <c r="H1155" i="4"/>
  <c r="I1155" i="4"/>
  <c r="J1155" i="4"/>
  <c r="K1155" i="4"/>
  <c r="L1155" i="4"/>
  <c r="M1155" i="4"/>
  <c r="N1155" i="4"/>
  <c r="O1155" i="4"/>
  <c r="P1155" i="4"/>
  <c r="Q1155" i="4"/>
  <c r="R1155" i="4"/>
  <c r="C1156" i="4"/>
  <c r="D1156" i="4"/>
  <c r="E1156" i="4"/>
  <c r="F1156" i="4"/>
  <c r="G1156" i="4"/>
  <c r="H1156" i="4"/>
  <c r="I1156" i="4"/>
  <c r="J1156" i="4"/>
  <c r="K1156" i="4"/>
  <c r="L1156" i="4"/>
  <c r="M1156" i="4"/>
  <c r="N1156" i="4"/>
  <c r="O1156" i="4"/>
  <c r="P1156" i="4"/>
  <c r="Q1156" i="4"/>
  <c r="R1156" i="4"/>
  <c r="C1157" i="4"/>
  <c r="D1157" i="4"/>
  <c r="E1157" i="4"/>
  <c r="F1157" i="4"/>
  <c r="G1157" i="4"/>
  <c r="H1157" i="4"/>
  <c r="I1157" i="4"/>
  <c r="J1157" i="4"/>
  <c r="K1157" i="4"/>
  <c r="L1157" i="4"/>
  <c r="M1157" i="4"/>
  <c r="N1157" i="4"/>
  <c r="O1157" i="4"/>
  <c r="P1157" i="4"/>
  <c r="Q1157" i="4"/>
  <c r="R1157" i="4"/>
  <c r="C1158" i="4"/>
  <c r="D1158" i="4"/>
  <c r="E1158" i="4"/>
  <c r="F1158" i="4"/>
  <c r="G1158" i="4"/>
  <c r="H1158" i="4"/>
  <c r="I1158" i="4"/>
  <c r="J1158" i="4"/>
  <c r="K1158" i="4"/>
  <c r="L1158" i="4"/>
  <c r="M1158" i="4"/>
  <c r="N1158" i="4"/>
  <c r="O1158" i="4"/>
  <c r="P1158" i="4"/>
  <c r="Q1158" i="4"/>
  <c r="R1158" i="4"/>
  <c r="C1159" i="4"/>
  <c r="D1159" i="4"/>
  <c r="E1159" i="4"/>
  <c r="F1159" i="4"/>
  <c r="G1159" i="4"/>
  <c r="H1159" i="4"/>
  <c r="I1159" i="4"/>
  <c r="J1159" i="4"/>
  <c r="K1159" i="4"/>
  <c r="L1159" i="4"/>
  <c r="M1159" i="4"/>
  <c r="N1159" i="4"/>
  <c r="O1159" i="4"/>
  <c r="P1159" i="4"/>
  <c r="Q1159" i="4"/>
  <c r="R1159" i="4"/>
  <c r="C1160" i="4"/>
  <c r="D1160" i="4"/>
  <c r="E1160" i="4"/>
  <c r="F1160" i="4"/>
  <c r="G1160" i="4"/>
  <c r="H1160" i="4"/>
  <c r="I1160" i="4"/>
  <c r="J1160" i="4"/>
  <c r="K1160" i="4"/>
  <c r="L1160" i="4"/>
  <c r="M1160" i="4"/>
  <c r="N1160" i="4"/>
  <c r="O1160" i="4"/>
  <c r="P1160" i="4"/>
  <c r="Q1160" i="4"/>
  <c r="R1160" i="4"/>
  <c r="C1161" i="4"/>
  <c r="D1161" i="4"/>
  <c r="E1161" i="4"/>
  <c r="F1161" i="4"/>
  <c r="G1161" i="4"/>
  <c r="H1161" i="4"/>
  <c r="I1161" i="4"/>
  <c r="J1161" i="4"/>
  <c r="K1161" i="4"/>
  <c r="L1161" i="4"/>
  <c r="M1161" i="4"/>
  <c r="N1161" i="4"/>
  <c r="O1161" i="4"/>
  <c r="P1161" i="4"/>
  <c r="Q1161" i="4"/>
  <c r="R1161" i="4"/>
  <c r="C1162" i="4"/>
  <c r="D1162" i="4"/>
  <c r="E1162" i="4"/>
  <c r="F1162" i="4"/>
  <c r="G1162" i="4"/>
  <c r="H1162" i="4"/>
  <c r="I1162" i="4"/>
  <c r="J1162" i="4"/>
  <c r="K1162" i="4"/>
  <c r="L1162" i="4"/>
  <c r="M1162" i="4"/>
  <c r="N1162" i="4"/>
  <c r="O1162" i="4"/>
  <c r="P1162" i="4"/>
  <c r="Q1162" i="4"/>
  <c r="R1162" i="4"/>
  <c r="C1163" i="4"/>
  <c r="D1163" i="4"/>
  <c r="E1163" i="4"/>
  <c r="F1163" i="4"/>
  <c r="G1163" i="4"/>
  <c r="H1163" i="4"/>
  <c r="I1163" i="4"/>
  <c r="J1163" i="4"/>
  <c r="K1163" i="4"/>
  <c r="L1163" i="4"/>
  <c r="M1163" i="4"/>
  <c r="N1163" i="4"/>
  <c r="O1163" i="4"/>
  <c r="P1163" i="4"/>
  <c r="Q1163" i="4"/>
  <c r="R1163" i="4"/>
  <c r="C1164" i="4"/>
  <c r="D1164" i="4"/>
  <c r="E1164" i="4"/>
  <c r="F1164" i="4"/>
  <c r="G1164" i="4"/>
  <c r="H1164" i="4"/>
  <c r="I1164" i="4"/>
  <c r="J1164" i="4"/>
  <c r="K1164" i="4"/>
  <c r="L1164" i="4"/>
  <c r="M1164" i="4"/>
  <c r="N1164" i="4"/>
  <c r="O1164" i="4"/>
  <c r="P1164" i="4"/>
  <c r="Q1164" i="4"/>
  <c r="R1164" i="4"/>
  <c r="C1165" i="4"/>
  <c r="D1165" i="4"/>
  <c r="E1165" i="4"/>
  <c r="F1165" i="4"/>
  <c r="G1165" i="4"/>
  <c r="H1165" i="4"/>
  <c r="I1165" i="4"/>
  <c r="J1165" i="4"/>
  <c r="K1165" i="4"/>
  <c r="L1165" i="4"/>
  <c r="M1165" i="4"/>
  <c r="N1165" i="4"/>
  <c r="O1165" i="4"/>
  <c r="P1165" i="4"/>
  <c r="Q1165" i="4"/>
  <c r="R1165" i="4"/>
  <c r="C1166" i="4"/>
  <c r="D1166" i="4"/>
  <c r="E1166" i="4"/>
  <c r="F1166" i="4"/>
  <c r="G1166" i="4"/>
  <c r="H1166" i="4"/>
  <c r="I1166" i="4"/>
  <c r="J1166" i="4"/>
  <c r="K1166" i="4"/>
  <c r="L1166" i="4"/>
  <c r="M1166" i="4"/>
  <c r="N1166" i="4"/>
  <c r="O1166" i="4"/>
  <c r="P1166" i="4"/>
  <c r="Q1166" i="4"/>
  <c r="R1166" i="4"/>
  <c r="C1167" i="4"/>
  <c r="D1167" i="4"/>
  <c r="E1167" i="4"/>
  <c r="F1167" i="4"/>
  <c r="G1167" i="4"/>
  <c r="H1167" i="4"/>
  <c r="I1167" i="4"/>
  <c r="J1167" i="4"/>
  <c r="K1167" i="4"/>
  <c r="L1167" i="4"/>
  <c r="M1167" i="4"/>
  <c r="N1167" i="4"/>
  <c r="O1167" i="4"/>
  <c r="P1167" i="4"/>
  <c r="Q1167" i="4"/>
  <c r="R1167" i="4"/>
  <c r="C1168" i="4"/>
  <c r="D1168" i="4"/>
  <c r="E1168" i="4"/>
  <c r="F1168" i="4"/>
  <c r="G1168" i="4"/>
  <c r="H1168" i="4"/>
  <c r="I1168" i="4"/>
  <c r="J1168" i="4"/>
  <c r="K1168" i="4"/>
  <c r="L1168" i="4"/>
  <c r="M1168" i="4"/>
  <c r="N1168" i="4"/>
  <c r="O1168" i="4"/>
  <c r="P1168" i="4"/>
  <c r="Q1168" i="4"/>
  <c r="R1168" i="4"/>
  <c r="C1169" i="4"/>
  <c r="D1169" i="4"/>
  <c r="E1169" i="4"/>
  <c r="F1169" i="4"/>
  <c r="G1169" i="4"/>
  <c r="H1169" i="4"/>
  <c r="I1169" i="4"/>
  <c r="J1169" i="4"/>
  <c r="K1169" i="4"/>
  <c r="L1169" i="4"/>
  <c r="M1169" i="4"/>
  <c r="N1169" i="4"/>
  <c r="O1169" i="4"/>
  <c r="P1169" i="4"/>
  <c r="Q1169" i="4"/>
  <c r="R1169" i="4"/>
  <c r="C1170" i="4"/>
  <c r="D1170" i="4"/>
  <c r="E1170" i="4"/>
  <c r="F1170" i="4"/>
  <c r="G1170" i="4"/>
  <c r="H1170" i="4"/>
  <c r="I1170" i="4"/>
  <c r="J1170" i="4"/>
  <c r="K1170" i="4"/>
  <c r="L1170" i="4"/>
  <c r="M1170" i="4"/>
  <c r="N1170" i="4"/>
  <c r="O1170" i="4"/>
  <c r="P1170" i="4"/>
  <c r="Q1170" i="4"/>
  <c r="R1170" i="4"/>
  <c r="C1171" i="4"/>
  <c r="D1171" i="4"/>
  <c r="E1171" i="4"/>
  <c r="F1171" i="4"/>
  <c r="G1171" i="4"/>
  <c r="H1171" i="4"/>
  <c r="I1171" i="4"/>
  <c r="J1171" i="4"/>
  <c r="K1171" i="4"/>
  <c r="L1171" i="4"/>
  <c r="M1171" i="4"/>
  <c r="N1171" i="4"/>
  <c r="O1171" i="4"/>
  <c r="P1171" i="4"/>
  <c r="Q1171" i="4"/>
  <c r="R1171" i="4"/>
  <c r="C1172" i="4"/>
  <c r="D1172" i="4"/>
  <c r="E1172" i="4"/>
  <c r="F1172" i="4"/>
  <c r="G1172" i="4"/>
  <c r="H1172" i="4"/>
  <c r="I1172" i="4"/>
  <c r="J1172" i="4"/>
  <c r="K1172" i="4"/>
  <c r="L1172" i="4"/>
  <c r="M1172" i="4"/>
  <c r="N1172" i="4"/>
  <c r="O1172" i="4"/>
  <c r="P1172" i="4"/>
  <c r="Q1172" i="4"/>
  <c r="R1172" i="4"/>
  <c r="C1173" i="4"/>
  <c r="D1173" i="4"/>
  <c r="E1173" i="4"/>
  <c r="F1173" i="4"/>
  <c r="G1173" i="4"/>
  <c r="H1173" i="4"/>
  <c r="I1173" i="4"/>
  <c r="J1173" i="4"/>
  <c r="K1173" i="4"/>
  <c r="L1173" i="4"/>
  <c r="M1173" i="4"/>
  <c r="N1173" i="4"/>
  <c r="O1173" i="4"/>
  <c r="P1173" i="4"/>
  <c r="Q1173" i="4"/>
  <c r="R1173" i="4"/>
  <c r="C1174" i="4"/>
  <c r="D1174" i="4"/>
  <c r="E1174" i="4"/>
  <c r="F1174" i="4"/>
  <c r="G1174" i="4"/>
  <c r="H1174" i="4"/>
  <c r="I1174" i="4"/>
  <c r="J1174" i="4"/>
  <c r="K1174" i="4"/>
  <c r="L1174" i="4"/>
  <c r="M1174" i="4"/>
  <c r="N1174" i="4"/>
  <c r="O1174" i="4"/>
  <c r="P1174" i="4"/>
  <c r="Q1174" i="4"/>
  <c r="R1174" i="4"/>
  <c r="C1175" i="4"/>
  <c r="D1175" i="4"/>
  <c r="E1175" i="4"/>
  <c r="F1175" i="4"/>
  <c r="G1175" i="4"/>
  <c r="H1175" i="4"/>
  <c r="I1175" i="4"/>
  <c r="J1175" i="4"/>
  <c r="K1175" i="4"/>
  <c r="L1175" i="4"/>
  <c r="M1175" i="4"/>
  <c r="N1175" i="4"/>
  <c r="O1175" i="4"/>
  <c r="P1175" i="4"/>
  <c r="Q1175" i="4"/>
  <c r="R1175" i="4"/>
  <c r="C1176" i="4"/>
  <c r="D1176" i="4"/>
  <c r="E1176" i="4"/>
  <c r="F1176" i="4"/>
  <c r="G1176" i="4"/>
  <c r="H1176" i="4"/>
  <c r="I1176" i="4"/>
  <c r="J1176" i="4"/>
  <c r="K1176" i="4"/>
  <c r="L1176" i="4"/>
  <c r="M1176" i="4"/>
  <c r="N1176" i="4"/>
  <c r="O1176" i="4"/>
  <c r="P1176" i="4"/>
  <c r="Q1176" i="4"/>
  <c r="R1176" i="4"/>
  <c r="C1177" i="4"/>
  <c r="D1177" i="4"/>
  <c r="E1177" i="4"/>
  <c r="F1177" i="4"/>
  <c r="G1177" i="4"/>
  <c r="H1177" i="4"/>
  <c r="I1177" i="4"/>
  <c r="J1177" i="4"/>
  <c r="K1177" i="4"/>
  <c r="L1177" i="4"/>
  <c r="M1177" i="4"/>
  <c r="N1177" i="4"/>
  <c r="O1177" i="4"/>
  <c r="P1177" i="4"/>
  <c r="Q1177" i="4"/>
  <c r="R1177" i="4"/>
  <c r="C1178" i="4"/>
  <c r="D1178" i="4"/>
  <c r="E1178" i="4"/>
  <c r="F1178" i="4"/>
  <c r="G1178" i="4"/>
  <c r="H1178" i="4"/>
  <c r="I1178" i="4"/>
  <c r="J1178" i="4"/>
  <c r="K1178" i="4"/>
  <c r="L1178" i="4"/>
  <c r="M1178" i="4"/>
  <c r="N1178" i="4"/>
  <c r="O1178" i="4"/>
  <c r="P1178" i="4"/>
  <c r="Q1178" i="4"/>
  <c r="R1178" i="4"/>
  <c r="C1179" i="4"/>
  <c r="D1179" i="4"/>
  <c r="E1179" i="4"/>
  <c r="F1179" i="4"/>
  <c r="G1179" i="4"/>
  <c r="H1179" i="4"/>
  <c r="I1179" i="4"/>
  <c r="J1179" i="4"/>
  <c r="K1179" i="4"/>
  <c r="L1179" i="4"/>
  <c r="M1179" i="4"/>
  <c r="N1179" i="4"/>
  <c r="O1179" i="4"/>
  <c r="P1179" i="4"/>
  <c r="Q1179" i="4"/>
  <c r="R1179" i="4"/>
  <c r="C1180" i="4"/>
  <c r="D1180" i="4"/>
  <c r="E1180" i="4"/>
  <c r="F1180" i="4"/>
  <c r="G1180" i="4"/>
  <c r="H1180" i="4"/>
  <c r="I1180" i="4"/>
  <c r="J1180" i="4"/>
  <c r="K1180" i="4"/>
  <c r="L1180" i="4"/>
  <c r="M1180" i="4"/>
  <c r="N1180" i="4"/>
  <c r="O1180" i="4"/>
  <c r="P1180" i="4"/>
  <c r="Q1180" i="4"/>
  <c r="R1180" i="4"/>
  <c r="C1181" i="4"/>
  <c r="D1181" i="4"/>
  <c r="E1181" i="4"/>
  <c r="F1181" i="4"/>
  <c r="G1181" i="4"/>
  <c r="H1181" i="4"/>
  <c r="I1181" i="4"/>
  <c r="J1181" i="4"/>
  <c r="K1181" i="4"/>
  <c r="L1181" i="4"/>
  <c r="M1181" i="4"/>
  <c r="N1181" i="4"/>
  <c r="O1181" i="4"/>
  <c r="P1181" i="4"/>
  <c r="Q1181" i="4"/>
  <c r="R1181" i="4"/>
  <c r="C1182" i="4"/>
  <c r="D1182" i="4"/>
  <c r="E1182" i="4"/>
  <c r="F1182" i="4"/>
  <c r="G1182" i="4"/>
  <c r="H1182" i="4"/>
  <c r="I1182" i="4"/>
  <c r="J1182" i="4"/>
  <c r="K1182" i="4"/>
  <c r="L1182" i="4"/>
  <c r="M1182" i="4"/>
  <c r="N1182" i="4"/>
  <c r="O1182" i="4"/>
  <c r="P1182" i="4"/>
  <c r="Q1182" i="4"/>
  <c r="R1182" i="4"/>
  <c r="C1183" i="4"/>
  <c r="D1183" i="4"/>
  <c r="E1183" i="4"/>
  <c r="F1183" i="4"/>
  <c r="G1183" i="4"/>
  <c r="H1183" i="4"/>
  <c r="I1183" i="4"/>
  <c r="J1183" i="4"/>
  <c r="K1183" i="4"/>
  <c r="L1183" i="4"/>
  <c r="M1183" i="4"/>
  <c r="N1183" i="4"/>
  <c r="O1183" i="4"/>
  <c r="P1183" i="4"/>
  <c r="Q1183" i="4"/>
  <c r="R1183" i="4"/>
  <c r="C1184" i="4"/>
  <c r="D1184" i="4"/>
  <c r="E1184" i="4"/>
  <c r="F1184" i="4"/>
  <c r="G1184" i="4"/>
  <c r="H1184" i="4"/>
  <c r="I1184" i="4"/>
  <c r="J1184" i="4"/>
  <c r="K1184" i="4"/>
  <c r="L1184" i="4"/>
  <c r="M1184" i="4"/>
  <c r="N1184" i="4"/>
  <c r="O1184" i="4"/>
  <c r="P1184" i="4"/>
  <c r="Q1184" i="4"/>
  <c r="R1184" i="4"/>
  <c r="C1185" i="4"/>
  <c r="D1185" i="4"/>
  <c r="E1185" i="4"/>
  <c r="F1185" i="4"/>
  <c r="G1185" i="4"/>
  <c r="H1185" i="4"/>
  <c r="I1185" i="4"/>
  <c r="J1185" i="4"/>
  <c r="K1185" i="4"/>
  <c r="L1185" i="4"/>
  <c r="M1185" i="4"/>
  <c r="N1185" i="4"/>
  <c r="O1185" i="4"/>
  <c r="P1185" i="4"/>
  <c r="Q1185" i="4"/>
  <c r="R1185" i="4"/>
  <c r="C1186" i="4"/>
  <c r="D1186" i="4"/>
  <c r="E1186" i="4"/>
  <c r="F1186" i="4"/>
  <c r="G1186" i="4"/>
  <c r="H1186" i="4"/>
  <c r="I1186" i="4"/>
  <c r="J1186" i="4"/>
  <c r="K1186" i="4"/>
  <c r="L1186" i="4"/>
  <c r="M1186" i="4"/>
  <c r="N1186" i="4"/>
  <c r="O1186" i="4"/>
  <c r="P1186" i="4"/>
  <c r="Q1186" i="4"/>
  <c r="R1186" i="4"/>
  <c r="C1187" i="4"/>
  <c r="D1187" i="4"/>
  <c r="E1187" i="4"/>
  <c r="F1187" i="4"/>
  <c r="G1187" i="4"/>
  <c r="H1187" i="4"/>
  <c r="I1187" i="4"/>
  <c r="J1187" i="4"/>
  <c r="K1187" i="4"/>
  <c r="L1187" i="4"/>
  <c r="M1187" i="4"/>
  <c r="N1187" i="4"/>
  <c r="O1187" i="4"/>
  <c r="P1187" i="4"/>
  <c r="Q1187" i="4"/>
  <c r="R1187" i="4"/>
  <c r="C1188" i="4"/>
  <c r="D1188" i="4"/>
  <c r="E1188" i="4"/>
  <c r="F1188" i="4"/>
  <c r="G1188" i="4"/>
  <c r="H1188" i="4"/>
  <c r="I1188" i="4"/>
  <c r="J1188" i="4"/>
  <c r="K1188" i="4"/>
  <c r="L1188" i="4"/>
  <c r="M1188" i="4"/>
  <c r="N1188" i="4"/>
  <c r="O1188" i="4"/>
  <c r="P1188" i="4"/>
  <c r="Q1188" i="4"/>
  <c r="R1188" i="4"/>
  <c r="C1189" i="4"/>
  <c r="D1189" i="4"/>
  <c r="E1189" i="4"/>
  <c r="F1189" i="4"/>
  <c r="G1189" i="4"/>
  <c r="H1189" i="4"/>
  <c r="I1189" i="4"/>
  <c r="J1189" i="4"/>
  <c r="K1189" i="4"/>
  <c r="L1189" i="4"/>
  <c r="M1189" i="4"/>
  <c r="N1189" i="4"/>
  <c r="O1189" i="4"/>
  <c r="P1189" i="4"/>
  <c r="Q1189" i="4"/>
  <c r="R1189" i="4"/>
  <c r="C1190" i="4"/>
  <c r="D1190" i="4"/>
  <c r="E1190" i="4"/>
  <c r="F1190" i="4"/>
  <c r="G1190" i="4"/>
  <c r="H1190" i="4"/>
  <c r="I1190" i="4"/>
  <c r="J1190" i="4"/>
  <c r="K1190" i="4"/>
  <c r="L1190" i="4"/>
  <c r="M1190" i="4"/>
  <c r="N1190" i="4"/>
  <c r="O1190" i="4"/>
  <c r="P1190" i="4"/>
  <c r="Q1190" i="4"/>
  <c r="R1190" i="4"/>
  <c r="C1191" i="4"/>
  <c r="D1191" i="4"/>
  <c r="E1191" i="4"/>
  <c r="F1191" i="4"/>
  <c r="G1191" i="4"/>
  <c r="H1191" i="4"/>
  <c r="I1191" i="4"/>
  <c r="J1191" i="4"/>
  <c r="K1191" i="4"/>
  <c r="L1191" i="4"/>
  <c r="M1191" i="4"/>
  <c r="N1191" i="4"/>
  <c r="O1191" i="4"/>
  <c r="P1191" i="4"/>
  <c r="Q1191" i="4"/>
  <c r="R1191" i="4"/>
  <c r="C1192" i="4"/>
  <c r="D1192" i="4"/>
  <c r="E1192" i="4"/>
  <c r="F1192" i="4"/>
  <c r="G1192" i="4"/>
  <c r="H1192" i="4"/>
  <c r="I1192" i="4"/>
  <c r="J1192" i="4"/>
  <c r="K1192" i="4"/>
  <c r="L1192" i="4"/>
  <c r="M1192" i="4"/>
  <c r="N1192" i="4"/>
  <c r="O1192" i="4"/>
  <c r="P1192" i="4"/>
  <c r="Q1192" i="4"/>
  <c r="R1192" i="4"/>
  <c r="C1193" i="4"/>
  <c r="D1193" i="4"/>
  <c r="E1193" i="4"/>
  <c r="F1193" i="4"/>
  <c r="G1193" i="4"/>
  <c r="H1193" i="4"/>
  <c r="I1193" i="4"/>
  <c r="J1193" i="4"/>
  <c r="K1193" i="4"/>
  <c r="L1193" i="4"/>
  <c r="M1193" i="4"/>
  <c r="N1193" i="4"/>
  <c r="O1193" i="4"/>
  <c r="P1193" i="4"/>
  <c r="Q1193" i="4"/>
  <c r="R1193" i="4"/>
  <c r="C1194" i="4"/>
  <c r="D1194" i="4"/>
  <c r="E1194" i="4"/>
  <c r="F1194" i="4"/>
  <c r="G1194" i="4"/>
  <c r="H1194" i="4"/>
  <c r="I1194" i="4"/>
  <c r="J1194" i="4"/>
  <c r="K1194" i="4"/>
  <c r="L1194" i="4"/>
  <c r="M1194" i="4"/>
  <c r="N1194" i="4"/>
  <c r="O1194" i="4"/>
  <c r="P1194" i="4"/>
  <c r="Q1194" i="4"/>
  <c r="R1194" i="4"/>
  <c r="C1195" i="4"/>
  <c r="D1195" i="4"/>
  <c r="E1195" i="4"/>
  <c r="F1195" i="4"/>
  <c r="G1195" i="4"/>
  <c r="H1195" i="4"/>
  <c r="I1195" i="4"/>
  <c r="J1195" i="4"/>
  <c r="K1195" i="4"/>
  <c r="L1195" i="4"/>
  <c r="M1195" i="4"/>
  <c r="N1195" i="4"/>
  <c r="O1195" i="4"/>
  <c r="P1195" i="4"/>
  <c r="Q1195" i="4"/>
  <c r="R1195" i="4"/>
  <c r="C1196" i="4"/>
  <c r="D1196" i="4"/>
  <c r="E1196" i="4"/>
  <c r="F1196" i="4"/>
  <c r="G1196" i="4"/>
  <c r="H1196" i="4"/>
  <c r="I1196" i="4"/>
  <c r="J1196" i="4"/>
  <c r="K1196" i="4"/>
  <c r="L1196" i="4"/>
  <c r="M1196" i="4"/>
  <c r="N1196" i="4"/>
  <c r="O1196" i="4"/>
  <c r="P1196" i="4"/>
  <c r="Q1196" i="4"/>
  <c r="R1196" i="4"/>
  <c r="C1197" i="4"/>
  <c r="D1197" i="4"/>
  <c r="E1197" i="4"/>
  <c r="F1197" i="4"/>
  <c r="G1197" i="4"/>
  <c r="H1197" i="4"/>
  <c r="I1197" i="4"/>
  <c r="J1197" i="4"/>
  <c r="K1197" i="4"/>
  <c r="L1197" i="4"/>
  <c r="M1197" i="4"/>
  <c r="N1197" i="4"/>
  <c r="O1197" i="4"/>
  <c r="P1197" i="4"/>
  <c r="Q1197" i="4"/>
  <c r="R1197" i="4"/>
  <c r="C1198" i="4"/>
  <c r="D1198" i="4"/>
  <c r="E1198" i="4"/>
  <c r="F1198" i="4"/>
  <c r="G1198" i="4"/>
  <c r="H1198" i="4"/>
  <c r="I1198" i="4"/>
  <c r="J1198" i="4"/>
  <c r="K1198" i="4"/>
  <c r="L1198" i="4"/>
  <c r="M1198" i="4"/>
  <c r="N1198" i="4"/>
  <c r="O1198" i="4"/>
  <c r="P1198" i="4"/>
  <c r="Q1198" i="4"/>
  <c r="R1198" i="4"/>
  <c r="C1199" i="4"/>
  <c r="D1199" i="4"/>
  <c r="E1199" i="4"/>
  <c r="F1199" i="4"/>
  <c r="G1199" i="4"/>
  <c r="H1199" i="4"/>
  <c r="I1199" i="4"/>
  <c r="J1199" i="4"/>
  <c r="K1199" i="4"/>
  <c r="L1199" i="4"/>
  <c r="M1199" i="4"/>
  <c r="N1199" i="4"/>
  <c r="O1199" i="4"/>
  <c r="P1199" i="4"/>
  <c r="Q1199" i="4"/>
  <c r="R1199" i="4"/>
  <c r="C1200" i="4"/>
  <c r="D1200" i="4"/>
  <c r="E1200" i="4"/>
  <c r="F1200" i="4"/>
  <c r="G1200" i="4"/>
  <c r="H1200" i="4"/>
  <c r="I1200" i="4"/>
  <c r="J1200" i="4"/>
  <c r="K1200" i="4"/>
  <c r="L1200" i="4"/>
  <c r="M1200" i="4"/>
  <c r="N1200" i="4"/>
  <c r="O1200" i="4"/>
  <c r="P1200" i="4"/>
  <c r="Q1200" i="4"/>
  <c r="R1200" i="4"/>
  <c r="C1201" i="4"/>
  <c r="D1201" i="4"/>
  <c r="E1201" i="4"/>
  <c r="F1201" i="4"/>
  <c r="G1201" i="4"/>
  <c r="H1201" i="4"/>
  <c r="I1201" i="4"/>
  <c r="J1201" i="4"/>
  <c r="K1201" i="4"/>
  <c r="L1201" i="4"/>
  <c r="M1201" i="4"/>
  <c r="N1201" i="4"/>
  <c r="O1201" i="4"/>
  <c r="P1201" i="4"/>
  <c r="Q1201" i="4"/>
  <c r="R1201" i="4"/>
  <c r="C1202" i="4"/>
  <c r="D1202" i="4"/>
  <c r="E1202" i="4"/>
  <c r="F1202" i="4"/>
  <c r="G1202" i="4"/>
  <c r="H1202" i="4"/>
  <c r="I1202" i="4"/>
  <c r="J1202" i="4"/>
  <c r="K1202" i="4"/>
  <c r="L1202" i="4"/>
  <c r="M1202" i="4"/>
  <c r="N1202" i="4"/>
  <c r="O1202" i="4"/>
  <c r="P1202" i="4"/>
  <c r="Q1202" i="4"/>
  <c r="R1202" i="4"/>
  <c r="C1203" i="4"/>
  <c r="D1203" i="4"/>
  <c r="E1203" i="4"/>
  <c r="F1203" i="4"/>
  <c r="G1203" i="4"/>
  <c r="H1203" i="4"/>
  <c r="I1203" i="4"/>
  <c r="J1203" i="4"/>
  <c r="K1203" i="4"/>
  <c r="L1203" i="4"/>
  <c r="M1203" i="4"/>
  <c r="N1203" i="4"/>
  <c r="O1203" i="4"/>
  <c r="P1203" i="4"/>
  <c r="Q1203" i="4"/>
  <c r="R1203" i="4"/>
  <c r="C1204" i="4"/>
  <c r="D1204" i="4"/>
  <c r="E1204" i="4"/>
  <c r="F1204" i="4"/>
  <c r="G1204" i="4"/>
  <c r="H1204" i="4"/>
  <c r="I1204" i="4"/>
  <c r="J1204" i="4"/>
  <c r="K1204" i="4"/>
  <c r="L1204" i="4"/>
  <c r="M1204" i="4"/>
  <c r="N1204" i="4"/>
  <c r="O1204" i="4"/>
  <c r="P1204" i="4"/>
  <c r="Q1204" i="4"/>
  <c r="R1204" i="4"/>
  <c r="C1205" i="4"/>
  <c r="D1205" i="4"/>
  <c r="E1205" i="4"/>
  <c r="F1205" i="4"/>
  <c r="G1205" i="4"/>
  <c r="H1205" i="4"/>
  <c r="I1205" i="4"/>
  <c r="J1205" i="4"/>
  <c r="K1205" i="4"/>
  <c r="L1205" i="4"/>
  <c r="M1205" i="4"/>
  <c r="N1205" i="4"/>
  <c r="O1205" i="4"/>
  <c r="P1205" i="4"/>
  <c r="Q1205" i="4"/>
  <c r="R1205" i="4"/>
  <c r="C1206" i="4"/>
  <c r="D1206" i="4"/>
  <c r="E1206" i="4"/>
  <c r="F1206" i="4"/>
  <c r="G1206" i="4"/>
  <c r="H1206" i="4"/>
  <c r="I1206" i="4"/>
  <c r="J1206" i="4"/>
  <c r="K1206" i="4"/>
  <c r="L1206" i="4"/>
  <c r="M1206" i="4"/>
  <c r="N1206" i="4"/>
  <c r="O1206" i="4"/>
  <c r="P1206" i="4"/>
  <c r="Q1206" i="4"/>
  <c r="R1206" i="4"/>
  <c r="C1207" i="4"/>
  <c r="D1207" i="4"/>
  <c r="E1207" i="4"/>
  <c r="F1207" i="4"/>
  <c r="G1207" i="4"/>
  <c r="H1207" i="4"/>
  <c r="I1207" i="4"/>
  <c r="J1207" i="4"/>
  <c r="K1207" i="4"/>
  <c r="L1207" i="4"/>
  <c r="M1207" i="4"/>
  <c r="N1207" i="4"/>
  <c r="O1207" i="4"/>
  <c r="P1207" i="4"/>
  <c r="Q1207" i="4"/>
  <c r="R1207" i="4"/>
  <c r="C1208" i="4"/>
  <c r="D1208" i="4"/>
  <c r="E1208" i="4"/>
  <c r="F1208" i="4"/>
  <c r="G1208" i="4"/>
  <c r="H1208" i="4"/>
  <c r="I1208" i="4"/>
  <c r="J1208" i="4"/>
  <c r="K1208" i="4"/>
  <c r="L1208" i="4"/>
  <c r="M1208" i="4"/>
  <c r="N1208" i="4"/>
  <c r="O1208" i="4"/>
  <c r="P1208" i="4"/>
  <c r="Q1208" i="4"/>
  <c r="R1208" i="4"/>
  <c r="C1209" i="4"/>
  <c r="D1209" i="4"/>
  <c r="E1209" i="4"/>
  <c r="F1209" i="4"/>
  <c r="G1209" i="4"/>
  <c r="H1209" i="4"/>
  <c r="I1209" i="4"/>
  <c r="J1209" i="4"/>
  <c r="K1209" i="4"/>
  <c r="L1209" i="4"/>
  <c r="M1209" i="4"/>
  <c r="N1209" i="4"/>
  <c r="O1209" i="4"/>
  <c r="P1209" i="4"/>
  <c r="Q1209" i="4"/>
  <c r="R1209" i="4"/>
  <c r="C1210" i="4"/>
  <c r="D1210" i="4"/>
  <c r="E1210" i="4"/>
  <c r="F1210" i="4"/>
  <c r="G1210" i="4"/>
  <c r="H1210" i="4"/>
  <c r="I1210" i="4"/>
  <c r="J1210" i="4"/>
  <c r="K1210" i="4"/>
  <c r="L1210" i="4"/>
  <c r="M1210" i="4"/>
  <c r="N1210" i="4"/>
  <c r="O1210" i="4"/>
  <c r="P1210" i="4"/>
  <c r="Q1210" i="4"/>
  <c r="R1210" i="4"/>
  <c r="C1211" i="4"/>
  <c r="D1211" i="4"/>
  <c r="E1211" i="4"/>
  <c r="F1211" i="4"/>
  <c r="G1211" i="4"/>
  <c r="H1211" i="4"/>
  <c r="I1211" i="4"/>
  <c r="J1211" i="4"/>
  <c r="K1211" i="4"/>
  <c r="L1211" i="4"/>
  <c r="M1211" i="4"/>
  <c r="N1211" i="4"/>
  <c r="O1211" i="4"/>
  <c r="P1211" i="4"/>
  <c r="Q1211" i="4"/>
  <c r="R1211" i="4"/>
  <c r="C1212" i="4"/>
  <c r="D1212" i="4"/>
  <c r="E1212" i="4"/>
  <c r="F1212" i="4"/>
  <c r="G1212" i="4"/>
  <c r="H1212" i="4"/>
  <c r="I1212" i="4"/>
  <c r="J1212" i="4"/>
  <c r="K1212" i="4"/>
  <c r="L1212" i="4"/>
  <c r="M1212" i="4"/>
  <c r="N1212" i="4"/>
  <c r="O1212" i="4"/>
  <c r="P1212" i="4"/>
  <c r="Q1212" i="4"/>
  <c r="R1212" i="4"/>
  <c r="C1213" i="4"/>
  <c r="D1213" i="4"/>
  <c r="E1213" i="4"/>
  <c r="F1213" i="4"/>
  <c r="G1213" i="4"/>
  <c r="H1213" i="4"/>
  <c r="I1213" i="4"/>
  <c r="J1213" i="4"/>
  <c r="K1213" i="4"/>
  <c r="L1213" i="4"/>
  <c r="M1213" i="4"/>
  <c r="N1213" i="4"/>
  <c r="O1213" i="4"/>
  <c r="P1213" i="4"/>
  <c r="Q1213" i="4"/>
  <c r="R1213" i="4"/>
  <c r="C1214" i="4"/>
  <c r="D1214" i="4"/>
  <c r="E1214" i="4"/>
  <c r="F1214" i="4"/>
  <c r="G1214" i="4"/>
  <c r="H1214" i="4"/>
  <c r="I1214" i="4"/>
  <c r="J1214" i="4"/>
  <c r="K1214" i="4"/>
  <c r="L1214" i="4"/>
  <c r="M1214" i="4"/>
  <c r="N1214" i="4"/>
  <c r="O1214" i="4"/>
  <c r="P1214" i="4"/>
  <c r="Q1214" i="4"/>
  <c r="R1214" i="4"/>
  <c r="C1215" i="4"/>
  <c r="D1215" i="4"/>
  <c r="E1215" i="4"/>
  <c r="F1215" i="4"/>
  <c r="G1215" i="4"/>
  <c r="H1215" i="4"/>
  <c r="I1215" i="4"/>
  <c r="J1215" i="4"/>
  <c r="K1215" i="4"/>
  <c r="L1215" i="4"/>
  <c r="M1215" i="4"/>
  <c r="N1215" i="4"/>
  <c r="O1215" i="4"/>
  <c r="P1215" i="4"/>
  <c r="Q1215" i="4"/>
  <c r="R1215" i="4"/>
  <c r="C1216" i="4"/>
  <c r="D1216" i="4"/>
  <c r="E1216" i="4"/>
  <c r="F1216" i="4"/>
  <c r="G1216" i="4"/>
  <c r="H1216" i="4"/>
  <c r="I1216" i="4"/>
  <c r="J1216" i="4"/>
  <c r="K1216" i="4"/>
  <c r="L1216" i="4"/>
  <c r="M1216" i="4"/>
  <c r="N1216" i="4"/>
  <c r="O1216" i="4"/>
  <c r="P1216" i="4"/>
  <c r="Q1216" i="4"/>
  <c r="R1216" i="4"/>
  <c r="C1217" i="4"/>
  <c r="D1217" i="4"/>
  <c r="E1217" i="4"/>
  <c r="F1217" i="4"/>
  <c r="G1217" i="4"/>
  <c r="H1217" i="4"/>
  <c r="I1217" i="4"/>
  <c r="J1217" i="4"/>
  <c r="K1217" i="4"/>
  <c r="L1217" i="4"/>
  <c r="M1217" i="4"/>
  <c r="N1217" i="4"/>
  <c r="O1217" i="4"/>
  <c r="P1217" i="4"/>
  <c r="Q1217" i="4"/>
  <c r="R1217" i="4"/>
  <c r="C1218" i="4"/>
  <c r="D1218" i="4"/>
  <c r="E1218" i="4"/>
  <c r="F1218" i="4"/>
  <c r="G1218" i="4"/>
  <c r="H1218" i="4"/>
  <c r="I1218" i="4"/>
  <c r="J1218" i="4"/>
  <c r="K1218" i="4"/>
  <c r="L1218" i="4"/>
  <c r="M1218" i="4"/>
  <c r="N1218" i="4"/>
  <c r="O1218" i="4"/>
  <c r="P1218" i="4"/>
  <c r="Q1218" i="4"/>
  <c r="R1218" i="4"/>
  <c r="C1219" i="4"/>
  <c r="D1219" i="4"/>
  <c r="E1219" i="4"/>
  <c r="F1219" i="4"/>
  <c r="G1219" i="4"/>
  <c r="H1219" i="4"/>
  <c r="I1219" i="4"/>
  <c r="J1219" i="4"/>
  <c r="K1219" i="4"/>
  <c r="L1219" i="4"/>
  <c r="M1219" i="4"/>
  <c r="N1219" i="4"/>
  <c r="O1219" i="4"/>
  <c r="P1219" i="4"/>
  <c r="Q1219" i="4"/>
  <c r="R1219" i="4"/>
  <c r="C1220" i="4"/>
  <c r="D1220" i="4"/>
  <c r="E1220" i="4"/>
  <c r="F1220" i="4"/>
  <c r="G1220" i="4"/>
  <c r="H1220" i="4"/>
  <c r="I1220" i="4"/>
  <c r="J1220" i="4"/>
  <c r="K1220" i="4"/>
  <c r="L1220" i="4"/>
  <c r="M1220" i="4"/>
  <c r="N1220" i="4"/>
  <c r="O1220" i="4"/>
  <c r="P1220" i="4"/>
  <c r="Q1220" i="4"/>
  <c r="R1220" i="4"/>
  <c r="C1221" i="4"/>
  <c r="D1221" i="4"/>
  <c r="E1221" i="4"/>
  <c r="F1221" i="4"/>
  <c r="G1221" i="4"/>
  <c r="H1221" i="4"/>
  <c r="I1221" i="4"/>
  <c r="J1221" i="4"/>
  <c r="K1221" i="4"/>
  <c r="L1221" i="4"/>
  <c r="M1221" i="4"/>
  <c r="N1221" i="4"/>
  <c r="O1221" i="4"/>
  <c r="P1221" i="4"/>
  <c r="Q1221" i="4"/>
  <c r="R1221" i="4"/>
  <c r="C1222" i="4"/>
  <c r="D1222" i="4"/>
  <c r="E1222" i="4"/>
  <c r="F1222" i="4"/>
  <c r="G1222" i="4"/>
  <c r="H1222" i="4"/>
  <c r="I1222" i="4"/>
  <c r="J1222" i="4"/>
  <c r="K1222" i="4"/>
  <c r="L1222" i="4"/>
  <c r="M1222" i="4"/>
  <c r="N1222" i="4"/>
  <c r="O1222" i="4"/>
  <c r="P1222" i="4"/>
  <c r="Q1222" i="4"/>
  <c r="R1222" i="4"/>
  <c r="C1223" i="4"/>
  <c r="D1223" i="4"/>
  <c r="E1223" i="4"/>
  <c r="F1223" i="4"/>
  <c r="G1223" i="4"/>
  <c r="H1223" i="4"/>
  <c r="I1223" i="4"/>
  <c r="J1223" i="4"/>
  <c r="K1223" i="4"/>
  <c r="L1223" i="4"/>
  <c r="M1223" i="4"/>
  <c r="N1223" i="4"/>
  <c r="O1223" i="4"/>
  <c r="P1223" i="4"/>
  <c r="Q1223" i="4"/>
  <c r="R1223" i="4"/>
  <c r="C1224" i="4"/>
  <c r="D1224" i="4"/>
  <c r="E1224" i="4"/>
  <c r="F1224" i="4"/>
  <c r="G1224" i="4"/>
  <c r="H1224" i="4"/>
  <c r="I1224" i="4"/>
  <c r="J1224" i="4"/>
  <c r="K1224" i="4"/>
  <c r="L1224" i="4"/>
  <c r="M1224" i="4"/>
  <c r="N1224" i="4"/>
  <c r="O1224" i="4"/>
  <c r="P1224" i="4"/>
  <c r="Q1224" i="4"/>
  <c r="R1224" i="4"/>
  <c r="C1225" i="4"/>
  <c r="D1225" i="4"/>
  <c r="E1225" i="4"/>
  <c r="F1225" i="4"/>
  <c r="G1225" i="4"/>
  <c r="H1225" i="4"/>
  <c r="I1225" i="4"/>
  <c r="J1225" i="4"/>
  <c r="K1225" i="4"/>
  <c r="L1225" i="4"/>
  <c r="M1225" i="4"/>
  <c r="N1225" i="4"/>
  <c r="O1225" i="4"/>
  <c r="P1225" i="4"/>
  <c r="Q1225" i="4"/>
  <c r="R1225" i="4"/>
  <c r="C1226" i="4"/>
  <c r="D1226" i="4"/>
  <c r="E1226" i="4"/>
  <c r="F1226" i="4"/>
  <c r="G1226" i="4"/>
  <c r="H1226" i="4"/>
  <c r="I1226" i="4"/>
  <c r="J1226" i="4"/>
  <c r="K1226" i="4"/>
  <c r="L1226" i="4"/>
  <c r="M1226" i="4"/>
  <c r="N1226" i="4"/>
  <c r="O1226" i="4"/>
  <c r="P1226" i="4"/>
  <c r="Q1226" i="4"/>
  <c r="R1226" i="4"/>
  <c r="C1227" i="4"/>
  <c r="D1227" i="4"/>
  <c r="E1227" i="4"/>
  <c r="F1227" i="4"/>
  <c r="G1227" i="4"/>
  <c r="H1227" i="4"/>
  <c r="I1227" i="4"/>
  <c r="J1227" i="4"/>
  <c r="K1227" i="4"/>
  <c r="L1227" i="4"/>
  <c r="M1227" i="4"/>
  <c r="N1227" i="4"/>
  <c r="O1227" i="4"/>
  <c r="P1227" i="4"/>
  <c r="Q1227" i="4"/>
  <c r="R1227" i="4"/>
  <c r="C1228" i="4"/>
  <c r="D1228" i="4"/>
  <c r="E1228" i="4"/>
  <c r="F1228" i="4"/>
  <c r="G1228" i="4"/>
  <c r="H1228" i="4"/>
  <c r="I1228" i="4"/>
  <c r="J1228" i="4"/>
  <c r="K1228" i="4"/>
  <c r="L1228" i="4"/>
  <c r="M1228" i="4"/>
  <c r="N1228" i="4"/>
  <c r="O1228" i="4"/>
  <c r="P1228" i="4"/>
  <c r="Q1228" i="4"/>
  <c r="R1228" i="4"/>
  <c r="C1229" i="4"/>
  <c r="D1229" i="4"/>
  <c r="E1229" i="4"/>
  <c r="F1229" i="4"/>
  <c r="G1229" i="4"/>
  <c r="H1229" i="4"/>
  <c r="I1229" i="4"/>
  <c r="J1229" i="4"/>
  <c r="K1229" i="4"/>
  <c r="L1229" i="4"/>
  <c r="M1229" i="4"/>
  <c r="N1229" i="4"/>
  <c r="O1229" i="4"/>
  <c r="P1229" i="4"/>
  <c r="Q1229" i="4"/>
  <c r="R1229" i="4"/>
  <c r="C1230" i="4"/>
  <c r="D1230" i="4"/>
  <c r="E1230" i="4"/>
  <c r="F1230" i="4"/>
  <c r="G1230" i="4"/>
  <c r="H1230" i="4"/>
  <c r="I1230" i="4"/>
  <c r="J1230" i="4"/>
  <c r="K1230" i="4"/>
  <c r="L1230" i="4"/>
  <c r="M1230" i="4"/>
  <c r="N1230" i="4"/>
  <c r="O1230" i="4"/>
  <c r="P1230" i="4"/>
  <c r="Q1230" i="4"/>
  <c r="R1230" i="4"/>
  <c r="C1231" i="4"/>
  <c r="D1231" i="4"/>
  <c r="E1231" i="4"/>
  <c r="F1231" i="4"/>
  <c r="G1231" i="4"/>
  <c r="H1231" i="4"/>
  <c r="I1231" i="4"/>
  <c r="J1231" i="4"/>
  <c r="K1231" i="4"/>
  <c r="L1231" i="4"/>
  <c r="M1231" i="4"/>
  <c r="N1231" i="4"/>
  <c r="O1231" i="4"/>
  <c r="P1231" i="4"/>
  <c r="Q1231" i="4"/>
  <c r="R1231" i="4"/>
  <c r="C1232" i="4"/>
  <c r="D1232" i="4"/>
  <c r="E1232" i="4"/>
  <c r="F1232" i="4"/>
  <c r="G1232" i="4"/>
  <c r="H1232" i="4"/>
  <c r="I1232" i="4"/>
  <c r="J1232" i="4"/>
  <c r="K1232" i="4"/>
  <c r="L1232" i="4"/>
  <c r="M1232" i="4"/>
  <c r="N1232" i="4"/>
  <c r="O1232" i="4"/>
  <c r="P1232" i="4"/>
  <c r="Q1232" i="4"/>
  <c r="R1232" i="4"/>
  <c r="C1233" i="4"/>
  <c r="D1233" i="4"/>
  <c r="E1233" i="4"/>
  <c r="F1233" i="4"/>
  <c r="G1233" i="4"/>
  <c r="H1233" i="4"/>
  <c r="I1233" i="4"/>
  <c r="J1233" i="4"/>
  <c r="K1233" i="4"/>
  <c r="L1233" i="4"/>
  <c r="M1233" i="4"/>
  <c r="N1233" i="4"/>
  <c r="O1233" i="4"/>
  <c r="P1233" i="4"/>
  <c r="Q1233" i="4"/>
  <c r="R1233" i="4"/>
  <c r="C1234" i="4"/>
  <c r="D1234" i="4"/>
  <c r="E1234" i="4"/>
  <c r="F1234" i="4"/>
  <c r="G1234" i="4"/>
  <c r="H1234" i="4"/>
  <c r="I1234" i="4"/>
  <c r="J1234" i="4"/>
  <c r="K1234" i="4"/>
  <c r="L1234" i="4"/>
  <c r="M1234" i="4"/>
  <c r="N1234" i="4"/>
  <c r="O1234" i="4"/>
  <c r="P1234" i="4"/>
  <c r="Q1234" i="4"/>
  <c r="R1234" i="4"/>
  <c r="C1235" i="4"/>
  <c r="D1235" i="4"/>
  <c r="E1235" i="4"/>
  <c r="F1235" i="4"/>
  <c r="G1235" i="4"/>
  <c r="H1235" i="4"/>
  <c r="I1235" i="4"/>
  <c r="J1235" i="4"/>
  <c r="K1235" i="4"/>
  <c r="L1235" i="4"/>
  <c r="M1235" i="4"/>
  <c r="N1235" i="4"/>
  <c r="O1235" i="4"/>
  <c r="P1235" i="4"/>
  <c r="Q1235" i="4"/>
  <c r="R1235" i="4"/>
  <c r="C1236" i="4"/>
  <c r="D1236" i="4"/>
  <c r="E1236" i="4"/>
  <c r="F1236" i="4"/>
  <c r="G1236" i="4"/>
  <c r="H1236" i="4"/>
  <c r="I1236" i="4"/>
  <c r="J1236" i="4"/>
  <c r="K1236" i="4"/>
  <c r="L1236" i="4"/>
  <c r="M1236" i="4"/>
  <c r="N1236" i="4"/>
  <c r="O1236" i="4"/>
  <c r="P1236" i="4"/>
  <c r="Q1236" i="4"/>
  <c r="R1236" i="4"/>
  <c r="C1237" i="4"/>
  <c r="D1237" i="4"/>
  <c r="E1237" i="4"/>
  <c r="F1237" i="4"/>
  <c r="G1237" i="4"/>
  <c r="H1237" i="4"/>
  <c r="I1237" i="4"/>
  <c r="J1237" i="4"/>
  <c r="K1237" i="4"/>
  <c r="L1237" i="4"/>
  <c r="M1237" i="4"/>
  <c r="N1237" i="4"/>
  <c r="O1237" i="4"/>
  <c r="P1237" i="4"/>
  <c r="Q1237" i="4"/>
  <c r="R1237" i="4"/>
  <c r="C1238" i="4"/>
  <c r="D1238" i="4"/>
  <c r="E1238" i="4"/>
  <c r="F1238" i="4"/>
  <c r="G1238" i="4"/>
  <c r="H1238" i="4"/>
  <c r="I1238" i="4"/>
  <c r="J1238" i="4"/>
  <c r="K1238" i="4"/>
  <c r="L1238" i="4"/>
  <c r="M1238" i="4"/>
  <c r="N1238" i="4"/>
  <c r="O1238" i="4"/>
  <c r="P1238" i="4"/>
  <c r="Q1238" i="4"/>
  <c r="R1238" i="4"/>
  <c r="C1239" i="4"/>
  <c r="D1239" i="4"/>
  <c r="E1239" i="4"/>
  <c r="F1239" i="4"/>
  <c r="G1239" i="4"/>
  <c r="H1239" i="4"/>
  <c r="I1239" i="4"/>
  <c r="J1239" i="4"/>
  <c r="K1239" i="4"/>
  <c r="L1239" i="4"/>
  <c r="M1239" i="4"/>
  <c r="N1239" i="4"/>
  <c r="O1239" i="4"/>
  <c r="P1239" i="4"/>
  <c r="Q1239" i="4"/>
  <c r="R1239" i="4"/>
  <c r="C1240" i="4"/>
  <c r="D1240" i="4"/>
  <c r="E1240" i="4"/>
  <c r="F1240" i="4"/>
  <c r="G1240" i="4"/>
  <c r="H1240" i="4"/>
  <c r="I1240" i="4"/>
  <c r="J1240" i="4"/>
  <c r="K1240" i="4"/>
  <c r="L1240" i="4"/>
  <c r="M1240" i="4"/>
  <c r="N1240" i="4"/>
  <c r="O1240" i="4"/>
  <c r="P1240" i="4"/>
  <c r="Q1240" i="4"/>
  <c r="R1240" i="4"/>
  <c r="C1241" i="4"/>
  <c r="D1241" i="4"/>
  <c r="E1241" i="4"/>
  <c r="F1241" i="4"/>
  <c r="G1241" i="4"/>
  <c r="H1241" i="4"/>
  <c r="I1241" i="4"/>
  <c r="J1241" i="4"/>
  <c r="K1241" i="4"/>
  <c r="L1241" i="4"/>
  <c r="M1241" i="4"/>
  <c r="N1241" i="4"/>
  <c r="O1241" i="4"/>
  <c r="P1241" i="4"/>
  <c r="Q1241" i="4"/>
  <c r="R1241" i="4"/>
  <c r="C1242" i="4"/>
  <c r="D1242" i="4"/>
  <c r="E1242" i="4"/>
  <c r="F1242" i="4"/>
  <c r="G1242" i="4"/>
  <c r="H1242" i="4"/>
  <c r="I1242" i="4"/>
  <c r="J1242" i="4"/>
  <c r="K1242" i="4"/>
  <c r="L1242" i="4"/>
  <c r="M1242" i="4"/>
  <c r="N1242" i="4"/>
  <c r="O1242" i="4"/>
  <c r="P1242" i="4"/>
  <c r="Q1242" i="4"/>
  <c r="R1242" i="4"/>
  <c r="C1243" i="4"/>
  <c r="D1243" i="4"/>
  <c r="E1243" i="4"/>
  <c r="F1243" i="4"/>
  <c r="G1243" i="4"/>
  <c r="H1243" i="4"/>
  <c r="I1243" i="4"/>
  <c r="J1243" i="4"/>
  <c r="K1243" i="4"/>
  <c r="L1243" i="4"/>
  <c r="M1243" i="4"/>
  <c r="N1243" i="4"/>
  <c r="O1243" i="4"/>
  <c r="P1243" i="4"/>
  <c r="Q1243" i="4"/>
  <c r="R1243" i="4"/>
  <c r="C1244" i="4"/>
  <c r="D1244" i="4"/>
  <c r="E1244" i="4"/>
  <c r="F1244" i="4"/>
  <c r="G1244" i="4"/>
  <c r="H1244" i="4"/>
  <c r="I1244" i="4"/>
  <c r="J1244" i="4"/>
  <c r="K1244" i="4"/>
  <c r="L1244" i="4"/>
  <c r="M1244" i="4"/>
  <c r="N1244" i="4"/>
  <c r="O1244" i="4"/>
  <c r="P1244" i="4"/>
  <c r="Q1244" i="4"/>
  <c r="R1244" i="4"/>
  <c r="C1245" i="4"/>
  <c r="D1245" i="4"/>
  <c r="E1245" i="4"/>
  <c r="F1245" i="4"/>
  <c r="G1245" i="4"/>
  <c r="H1245" i="4"/>
  <c r="I1245" i="4"/>
  <c r="J1245" i="4"/>
  <c r="K1245" i="4"/>
  <c r="L1245" i="4"/>
  <c r="M1245" i="4"/>
  <c r="N1245" i="4"/>
  <c r="O1245" i="4"/>
  <c r="P1245" i="4"/>
  <c r="Q1245" i="4"/>
  <c r="R1245" i="4"/>
  <c r="C1246" i="4"/>
  <c r="D1246" i="4"/>
  <c r="E1246" i="4"/>
  <c r="F1246" i="4"/>
  <c r="G1246" i="4"/>
  <c r="H1246" i="4"/>
  <c r="I1246" i="4"/>
  <c r="J1246" i="4"/>
  <c r="K1246" i="4"/>
  <c r="L1246" i="4"/>
  <c r="M1246" i="4"/>
  <c r="N1246" i="4"/>
  <c r="O1246" i="4"/>
  <c r="P1246" i="4"/>
  <c r="Q1246" i="4"/>
  <c r="R1246" i="4"/>
  <c r="C1247" i="4"/>
  <c r="D1247" i="4"/>
  <c r="E1247" i="4"/>
  <c r="F1247" i="4"/>
  <c r="G1247" i="4"/>
  <c r="H1247" i="4"/>
  <c r="I1247" i="4"/>
  <c r="J1247" i="4"/>
  <c r="K1247" i="4"/>
  <c r="L1247" i="4"/>
  <c r="M1247" i="4"/>
  <c r="N1247" i="4"/>
  <c r="O1247" i="4"/>
  <c r="P1247" i="4"/>
  <c r="Q1247" i="4"/>
  <c r="R1247" i="4"/>
  <c r="C1248" i="4"/>
  <c r="D1248" i="4"/>
  <c r="E1248" i="4"/>
  <c r="F1248" i="4"/>
  <c r="G1248" i="4"/>
  <c r="H1248" i="4"/>
  <c r="I1248" i="4"/>
  <c r="J1248" i="4"/>
  <c r="K1248" i="4"/>
  <c r="L1248" i="4"/>
  <c r="M1248" i="4"/>
  <c r="N1248" i="4"/>
  <c r="O1248" i="4"/>
  <c r="P1248" i="4"/>
  <c r="Q1248" i="4"/>
  <c r="R1248" i="4"/>
  <c r="C1249" i="4"/>
  <c r="D1249" i="4"/>
  <c r="E1249" i="4"/>
  <c r="F1249" i="4"/>
  <c r="G1249" i="4"/>
  <c r="H1249" i="4"/>
  <c r="I1249" i="4"/>
  <c r="J1249" i="4"/>
  <c r="K1249" i="4"/>
  <c r="L1249" i="4"/>
  <c r="M1249" i="4"/>
  <c r="N1249" i="4"/>
  <c r="O1249" i="4"/>
  <c r="P1249" i="4"/>
  <c r="Q1249" i="4"/>
  <c r="R1249" i="4"/>
  <c r="C1250" i="4"/>
  <c r="D1250" i="4"/>
  <c r="E1250" i="4"/>
  <c r="F1250" i="4"/>
  <c r="G1250" i="4"/>
  <c r="H1250" i="4"/>
  <c r="I1250" i="4"/>
  <c r="J1250" i="4"/>
  <c r="K1250" i="4"/>
  <c r="L1250" i="4"/>
  <c r="M1250" i="4"/>
  <c r="N1250" i="4"/>
  <c r="O1250" i="4"/>
  <c r="P1250" i="4"/>
  <c r="Q1250" i="4"/>
  <c r="R1250" i="4"/>
  <c r="C1251" i="4"/>
  <c r="D1251" i="4"/>
  <c r="E1251" i="4"/>
  <c r="F1251" i="4"/>
  <c r="G1251" i="4"/>
  <c r="H1251" i="4"/>
  <c r="I1251" i="4"/>
  <c r="J1251" i="4"/>
  <c r="K1251" i="4"/>
  <c r="L1251" i="4"/>
  <c r="M1251" i="4"/>
  <c r="N1251" i="4"/>
  <c r="O1251" i="4"/>
  <c r="P1251" i="4"/>
  <c r="Q1251" i="4"/>
  <c r="R1251" i="4"/>
  <c r="C1252" i="4"/>
  <c r="D1252" i="4"/>
  <c r="E1252" i="4"/>
  <c r="F1252" i="4"/>
  <c r="G1252" i="4"/>
  <c r="H1252" i="4"/>
  <c r="I1252" i="4"/>
  <c r="J1252" i="4"/>
  <c r="K1252" i="4"/>
  <c r="L1252" i="4"/>
  <c r="M1252" i="4"/>
  <c r="N1252" i="4"/>
  <c r="O1252" i="4"/>
  <c r="P1252" i="4"/>
  <c r="Q1252" i="4"/>
  <c r="R1252" i="4"/>
  <c r="C1253" i="4"/>
  <c r="D1253" i="4"/>
  <c r="E1253" i="4"/>
  <c r="F1253" i="4"/>
  <c r="G1253" i="4"/>
  <c r="H1253" i="4"/>
  <c r="I1253" i="4"/>
  <c r="J1253" i="4"/>
  <c r="K1253" i="4"/>
  <c r="L1253" i="4"/>
  <c r="M1253" i="4"/>
  <c r="N1253" i="4"/>
  <c r="O1253" i="4"/>
  <c r="P1253" i="4"/>
  <c r="Q1253" i="4"/>
  <c r="R1253" i="4"/>
  <c r="C1254" i="4"/>
  <c r="D1254" i="4"/>
  <c r="E1254" i="4"/>
  <c r="F1254" i="4"/>
  <c r="G1254" i="4"/>
  <c r="H1254" i="4"/>
  <c r="I1254" i="4"/>
  <c r="J1254" i="4"/>
  <c r="K1254" i="4"/>
  <c r="L1254" i="4"/>
  <c r="M1254" i="4"/>
  <c r="N1254" i="4"/>
  <c r="O1254" i="4"/>
  <c r="P1254" i="4"/>
  <c r="Q1254" i="4"/>
  <c r="R1254" i="4"/>
  <c r="C1255" i="4"/>
  <c r="D1255" i="4"/>
  <c r="E1255" i="4"/>
  <c r="F1255" i="4"/>
  <c r="G1255" i="4"/>
  <c r="H1255" i="4"/>
  <c r="I1255" i="4"/>
  <c r="J1255" i="4"/>
  <c r="K1255" i="4"/>
  <c r="L1255" i="4"/>
  <c r="M1255" i="4"/>
  <c r="N1255" i="4"/>
  <c r="O1255" i="4"/>
  <c r="P1255" i="4"/>
  <c r="Q1255" i="4"/>
  <c r="R1255" i="4"/>
  <c r="C1256" i="4"/>
  <c r="D1256" i="4"/>
  <c r="E1256" i="4"/>
  <c r="F1256" i="4"/>
  <c r="G1256" i="4"/>
  <c r="H1256" i="4"/>
  <c r="I1256" i="4"/>
  <c r="J1256" i="4"/>
  <c r="K1256" i="4"/>
  <c r="L1256" i="4"/>
  <c r="M1256" i="4"/>
  <c r="N1256" i="4"/>
  <c r="O1256" i="4"/>
  <c r="P1256" i="4"/>
  <c r="Q1256" i="4"/>
  <c r="R1256" i="4"/>
  <c r="C1257" i="4"/>
  <c r="D1257" i="4"/>
  <c r="E1257" i="4"/>
  <c r="F1257" i="4"/>
  <c r="G1257" i="4"/>
  <c r="H1257" i="4"/>
  <c r="I1257" i="4"/>
  <c r="J1257" i="4"/>
  <c r="K1257" i="4"/>
  <c r="L1257" i="4"/>
  <c r="M1257" i="4"/>
  <c r="N1257" i="4"/>
  <c r="O1257" i="4"/>
  <c r="P1257" i="4"/>
  <c r="Q1257" i="4"/>
  <c r="R1257" i="4"/>
  <c r="C1258" i="4"/>
  <c r="D1258" i="4"/>
  <c r="E1258" i="4"/>
  <c r="F1258" i="4"/>
  <c r="G1258" i="4"/>
  <c r="H1258" i="4"/>
  <c r="I1258" i="4"/>
  <c r="J1258" i="4"/>
  <c r="K1258" i="4"/>
  <c r="L1258" i="4"/>
  <c r="M1258" i="4"/>
  <c r="N1258" i="4"/>
  <c r="O1258" i="4"/>
  <c r="P1258" i="4"/>
  <c r="Q1258" i="4"/>
  <c r="R1258" i="4"/>
  <c r="C1259" i="4"/>
  <c r="D1259" i="4"/>
  <c r="E1259" i="4"/>
  <c r="F1259" i="4"/>
  <c r="G1259" i="4"/>
  <c r="H1259" i="4"/>
  <c r="I1259" i="4"/>
  <c r="J1259" i="4"/>
  <c r="K1259" i="4"/>
  <c r="L1259" i="4"/>
  <c r="M1259" i="4"/>
  <c r="N1259" i="4"/>
  <c r="O1259" i="4"/>
  <c r="P1259" i="4"/>
  <c r="Q1259" i="4"/>
  <c r="R1259" i="4"/>
  <c r="C1260" i="4"/>
  <c r="D1260" i="4"/>
  <c r="E1260" i="4"/>
  <c r="F1260" i="4"/>
  <c r="G1260" i="4"/>
  <c r="H1260" i="4"/>
  <c r="I1260" i="4"/>
  <c r="J1260" i="4"/>
  <c r="K1260" i="4"/>
  <c r="L1260" i="4"/>
  <c r="M1260" i="4"/>
  <c r="N1260" i="4"/>
  <c r="O1260" i="4"/>
  <c r="P1260" i="4"/>
  <c r="Q1260" i="4"/>
  <c r="R1260" i="4"/>
  <c r="C1261" i="4"/>
  <c r="D1261" i="4"/>
  <c r="E1261" i="4"/>
  <c r="F1261" i="4"/>
  <c r="G1261" i="4"/>
  <c r="H1261" i="4"/>
  <c r="I1261" i="4"/>
  <c r="J1261" i="4"/>
  <c r="K1261" i="4"/>
  <c r="L1261" i="4"/>
  <c r="M1261" i="4"/>
  <c r="N1261" i="4"/>
  <c r="O1261" i="4"/>
  <c r="P1261" i="4"/>
  <c r="Q1261" i="4"/>
  <c r="R1261" i="4"/>
  <c r="C1262" i="4"/>
  <c r="D1262" i="4"/>
  <c r="E1262" i="4"/>
  <c r="F1262" i="4"/>
  <c r="G1262" i="4"/>
  <c r="H1262" i="4"/>
  <c r="I1262" i="4"/>
  <c r="J1262" i="4"/>
  <c r="K1262" i="4"/>
  <c r="L1262" i="4"/>
  <c r="M1262" i="4"/>
  <c r="N1262" i="4"/>
  <c r="O1262" i="4"/>
  <c r="P1262" i="4"/>
  <c r="Q1262" i="4"/>
  <c r="R1262" i="4"/>
  <c r="C1263" i="4"/>
  <c r="D1263" i="4"/>
  <c r="E1263" i="4"/>
  <c r="F1263" i="4"/>
  <c r="G1263" i="4"/>
  <c r="H1263" i="4"/>
  <c r="I1263" i="4"/>
  <c r="J1263" i="4"/>
  <c r="K1263" i="4"/>
  <c r="L1263" i="4"/>
  <c r="M1263" i="4"/>
  <c r="N1263" i="4"/>
  <c r="O1263" i="4"/>
  <c r="P1263" i="4"/>
  <c r="Q1263" i="4"/>
  <c r="R1263" i="4"/>
  <c r="C1264" i="4"/>
  <c r="D1264" i="4"/>
  <c r="E1264" i="4"/>
  <c r="F1264" i="4"/>
  <c r="G1264" i="4"/>
  <c r="H1264" i="4"/>
  <c r="I1264" i="4"/>
  <c r="J1264" i="4"/>
  <c r="K1264" i="4"/>
  <c r="L1264" i="4"/>
  <c r="M1264" i="4"/>
  <c r="N1264" i="4"/>
  <c r="O1264" i="4"/>
  <c r="P1264" i="4"/>
  <c r="Q1264" i="4"/>
  <c r="R1264" i="4"/>
  <c r="C1265" i="4"/>
  <c r="D1265" i="4"/>
  <c r="E1265" i="4"/>
  <c r="F1265" i="4"/>
  <c r="G1265" i="4"/>
  <c r="H1265" i="4"/>
  <c r="I1265" i="4"/>
  <c r="J1265" i="4"/>
  <c r="K1265" i="4"/>
  <c r="L1265" i="4"/>
  <c r="M1265" i="4"/>
  <c r="N1265" i="4"/>
  <c r="O1265" i="4"/>
  <c r="P1265" i="4"/>
  <c r="Q1265" i="4"/>
  <c r="R1265" i="4"/>
  <c r="C1266" i="4"/>
  <c r="D1266" i="4"/>
  <c r="E1266" i="4"/>
  <c r="F1266" i="4"/>
  <c r="G1266" i="4"/>
  <c r="H1266" i="4"/>
  <c r="I1266" i="4"/>
  <c r="J1266" i="4"/>
  <c r="K1266" i="4"/>
  <c r="L1266" i="4"/>
  <c r="M1266" i="4"/>
  <c r="N1266" i="4"/>
  <c r="O1266" i="4"/>
  <c r="P1266" i="4"/>
  <c r="Q1266" i="4"/>
  <c r="R1266" i="4"/>
  <c r="C1267" i="4"/>
  <c r="D1267" i="4"/>
  <c r="E1267" i="4"/>
  <c r="F1267" i="4"/>
  <c r="G1267" i="4"/>
  <c r="H1267" i="4"/>
  <c r="I1267" i="4"/>
  <c r="J1267" i="4"/>
  <c r="K1267" i="4"/>
  <c r="L1267" i="4"/>
  <c r="M1267" i="4"/>
  <c r="N1267" i="4"/>
  <c r="O1267" i="4"/>
  <c r="P1267" i="4"/>
  <c r="Q1267" i="4"/>
  <c r="R1267" i="4"/>
  <c r="C1268" i="4"/>
  <c r="D1268" i="4"/>
  <c r="E1268" i="4"/>
  <c r="F1268" i="4"/>
  <c r="G1268" i="4"/>
  <c r="H1268" i="4"/>
  <c r="I1268" i="4"/>
  <c r="J1268" i="4"/>
  <c r="K1268" i="4"/>
  <c r="L1268" i="4"/>
  <c r="M1268" i="4"/>
  <c r="N1268" i="4"/>
  <c r="O1268" i="4"/>
  <c r="P1268" i="4"/>
  <c r="Q1268" i="4"/>
  <c r="R1268" i="4"/>
  <c r="C1269" i="4"/>
  <c r="D1269" i="4"/>
  <c r="E1269" i="4"/>
  <c r="F1269" i="4"/>
  <c r="G1269" i="4"/>
  <c r="H1269" i="4"/>
  <c r="I1269" i="4"/>
  <c r="J1269" i="4"/>
  <c r="K1269" i="4"/>
  <c r="L1269" i="4"/>
  <c r="M1269" i="4"/>
  <c r="N1269" i="4"/>
  <c r="O1269" i="4"/>
  <c r="P1269" i="4"/>
  <c r="Q1269" i="4"/>
  <c r="R1269" i="4"/>
  <c r="C1270" i="4"/>
  <c r="D1270" i="4"/>
  <c r="E1270" i="4"/>
  <c r="F1270" i="4"/>
  <c r="G1270" i="4"/>
  <c r="H1270" i="4"/>
  <c r="I1270" i="4"/>
  <c r="J1270" i="4"/>
  <c r="K1270" i="4"/>
  <c r="L1270" i="4"/>
  <c r="M1270" i="4"/>
  <c r="N1270" i="4"/>
  <c r="O1270" i="4"/>
  <c r="P1270" i="4"/>
  <c r="Q1270" i="4"/>
  <c r="R1270" i="4"/>
  <c r="C1271" i="4"/>
  <c r="D1271" i="4"/>
  <c r="E1271" i="4"/>
  <c r="F1271" i="4"/>
  <c r="G1271" i="4"/>
  <c r="H1271" i="4"/>
  <c r="I1271" i="4"/>
  <c r="J1271" i="4"/>
  <c r="K1271" i="4"/>
  <c r="L1271" i="4"/>
  <c r="M1271" i="4"/>
  <c r="N1271" i="4"/>
  <c r="O1271" i="4"/>
  <c r="P1271" i="4"/>
  <c r="Q1271" i="4"/>
  <c r="R1271" i="4"/>
  <c r="C1272" i="4"/>
  <c r="D1272" i="4"/>
  <c r="E1272" i="4"/>
  <c r="F1272" i="4"/>
  <c r="G1272" i="4"/>
  <c r="H1272" i="4"/>
  <c r="I1272" i="4"/>
  <c r="J1272" i="4"/>
  <c r="K1272" i="4"/>
  <c r="L1272" i="4"/>
  <c r="M1272" i="4"/>
  <c r="N1272" i="4"/>
  <c r="O1272" i="4"/>
  <c r="P1272" i="4"/>
  <c r="Q1272" i="4"/>
  <c r="R1272" i="4"/>
  <c r="C1273" i="4"/>
  <c r="D1273" i="4"/>
  <c r="E1273" i="4"/>
  <c r="F1273" i="4"/>
  <c r="G1273" i="4"/>
  <c r="H1273" i="4"/>
  <c r="I1273" i="4"/>
  <c r="J1273" i="4"/>
  <c r="K1273" i="4"/>
  <c r="L1273" i="4"/>
  <c r="M1273" i="4"/>
  <c r="N1273" i="4"/>
  <c r="O1273" i="4"/>
  <c r="P1273" i="4"/>
  <c r="Q1273" i="4"/>
  <c r="R1273" i="4"/>
  <c r="C1274" i="4"/>
  <c r="D1274" i="4"/>
  <c r="E1274" i="4"/>
  <c r="F1274" i="4"/>
  <c r="G1274" i="4"/>
  <c r="H1274" i="4"/>
  <c r="I1274" i="4"/>
  <c r="J1274" i="4"/>
  <c r="K1274" i="4"/>
  <c r="L1274" i="4"/>
  <c r="M1274" i="4"/>
  <c r="N1274" i="4"/>
  <c r="O1274" i="4"/>
  <c r="P1274" i="4"/>
  <c r="Q1274" i="4"/>
  <c r="R1274" i="4"/>
  <c r="C1275" i="4"/>
  <c r="D1275" i="4"/>
  <c r="E1275" i="4"/>
  <c r="F1275" i="4"/>
  <c r="G1275" i="4"/>
  <c r="H1275" i="4"/>
  <c r="I1275" i="4"/>
  <c r="J1275" i="4"/>
  <c r="K1275" i="4"/>
  <c r="L1275" i="4"/>
  <c r="M1275" i="4"/>
  <c r="N1275" i="4"/>
  <c r="O1275" i="4"/>
  <c r="P1275" i="4"/>
  <c r="Q1275" i="4"/>
  <c r="R1275" i="4"/>
  <c r="C1276" i="4"/>
  <c r="D1276" i="4"/>
  <c r="E1276" i="4"/>
  <c r="F1276" i="4"/>
  <c r="G1276" i="4"/>
  <c r="H1276" i="4"/>
  <c r="I1276" i="4"/>
  <c r="J1276" i="4"/>
  <c r="K1276" i="4"/>
  <c r="L1276" i="4"/>
  <c r="M1276" i="4"/>
  <c r="N1276" i="4"/>
  <c r="O1276" i="4"/>
  <c r="P1276" i="4"/>
  <c r="Q1276" i="4"/>
  <c r="R1276" i="4"/>
  <c r="C1277" i="4"/>
  <c r="D1277" i="4"/>
  <c r="E1277" i="4"/>
  <c r="F1277" i="4"/>
  <c r="G1277" i="4"/>
  <c r="H1277" i="4"/>
  <c r="I1277" i="4"/>
  <c r="J1277" i="4"/>
  <c r="K1277" i="4"/>
  <c r="L1277" i="4"/>
  <c r="M1277" i="4"/>
  <c r="N1277" i="4"/>
  <c r="O1277" i="4"/>
  <c r="P1277" i="4"/>
  <c r="Q1277" i="4"/>
  <c r="R1277" i="4"/>
  <c r="C1278" i="4"/>
  <c r="D1278" i="4"/>
  <c r="E1278" i="4"/>
  <c r="F1278" i="4"/>
  <c r="G1278" i="4"/>
  <c r="H1278" i="4"/>
  <c r="I1278" i="4"/>
  <c r="J1278" i="4"/>
  <c r="K1278" i="4"/>
  <c r="L1278" i="4"/>
  <c r="M1278" i="4"/>
  <c r="N1278" i="4"/>
  <c r="O1278" i="4"/>
  <c r="P1278" i="4"/>
  <c r="Q1278" i="4"/>
  <c r="R1278" i="4"/>
  <c r="C1279" i="4"/>
  <c r="D1279" i="4"/>
  <c r="E1279" i="4"/>
  <c r="F1279" i="4"/>
  <c r="G1279" i="4"/>
  <c r="H1279" i="4"/>
  <c r="I1279" i="4"/>
  <c r="J1279" i="4"/>
  <c r="K1279" i="4"/>
  <c r="L1279" i="4"/>
  <c r="M1279" i="4"/>
  <c r="N1279" i="4"/>
  <c r="O1279" i="4"/>
  <c r="P1279" i="4"/>
  <c r="Q1279" i="4"/>
  <c r="R1279" i="4"/>
  <c r="C1280" i="4"/>
  <c r="D1280" i="4"/>
  <c r="E1280" i="4"/>
  <c r="F1280" i="4"/>
  <c r="G1280" i="4"/>
  <c r="H1280" i="4"/>
  <c r="I1280" i="4"/>
  <c r="J1280" i="4"/>
  <c r="K1280" i="4"/>
  <c r="L1280" i="4"/>
  <c r="M1280" i="4"/>
  <c r="N1280" i="4"/>
  <c r="O1280" i="4"/>
  <c r="P1280" i="4"/>
  <c r="Q1280" i="4"/>
  <c r="R1280" i="4"/>
  <c r="C1281" i="4"/>
  <c r="D1281" i="4"/>
  <c r="E1281" i="4"/>
  <c r="F1281" i="4"/>
  <c r="G1281" i="4"/>
  <c r="H1281" i="4"/>
  <c r="I1281" i="4"/>
  <c r="J1281" i="4"/>
  <c r="K1281" i="4"/>
  <c r="L1281" i="4"/>
  <c r="M1281" i="4"/>
  <c r="N1281" i="4"/>
  <c r="O1281" i="4"/>
  <c r="P1281" i="4"/>
  <c r="Q1281" i="4"/>
  <c r="R1281" i="4"/>
  <c r="C1282" i="4"/>
  <c r="D1282" i="4"/>
  <c r="E1282" i="4"/>
  <c r="F1282" i="4"/>
  <c r="G1282" i="4"/>
  <c r="H1282" i="4"/>
  <c r="I1282" i="4"/>
  <c r="J1282" i="4"/>
  <c r="K1282" i="4"/>
  <c r="L1282" i="4"/>
  <c r="M1282" i="4"/>
  <c r="N1282" i="4"/>
  <c r="O1282" i="4"/>
  <c r="P1282" i="4"/>
  <c r="Q1282" i="4"/>
  <c r="R1282" i="4"/>
  <c r="C1283" i="4"/>
  <c r="D1283" i="4"/>
  <c r="E1283" i="4"/>
  <c r="F1283" i="4"/>
  <c r="G1283" i="4"/>
  <c r="H1283" i="4"/>
  <c r="I1283" i="4"/>
  <c r="J1283" i="4"/>
  <c r="K1283" i="4"/>
  <c r="L1283" i="4"/>
  <c r="M1283" i="4"/>
  <c r="N1283" i="4"/>
  <c r="O1283" i="4"/>
  <c r="P1283" i="4"/>
  <c r="Q1283" i="4"/>
  <c r="R1283" i="4"/>
  <c r="C1284" i="4"/>
  <c r="D1284" i="4"/>
  <c r="E1284" i="4"/>
  <c r="F1284" i="4"/>
  <c r="G1284" i="4"/>
  <c r="H1284" i="4"/>
  <c r="I1284" i="4"/>
  <c r="J1284" i="4"/>
  <c r="K1284" i="4"/>
  <c r="L1284" i="4"/>
  <c r="M1284" i="4"/>
  <c r="N1284" i="4"/>
  <c r="O1284" i="4"/>
  <c r="P1284" i="4"/>
  <c r="Q1284" i="4"/>
  <c r="R1284" i="4"/>
  <c r="C1285" i="4"/>
  <c r="D1285" i="4"/>
  <c r="E1285" i="4"/>
  <c r="F1285" i="4"/>
  <c r="G1285" i="4"/>
  <c r="H1285" i="4"/>
  <c r="I1285" i="4"/>
  <c r="J1285" i="4"/>
  <c r="K1285" i="4"/>
  <c r="L1285" i="4"/>
  <c r="M1285" i="4"/>
  <c r="N1285" i="4"/>
  <c r="O1285" i="4"/>
  <c r="P1285" i="4"/>
  <c r="Q1285" i="4"/>
  <c r="R1285" i="4"/>
  <c r="C1286" i="4"/>
  <c r="D1286" i="4"/>
  <c r="E1286" i="4"/>
  <c r="F1286" i="4"/>
  <c r="G1286" i="4"/>
  <c r="H1286" i="4"/>
  <c r="I1286" i="4"/>
  <c r="J1286" i="4"/>
  <c r="K1286" i="4"/>
  <c r="L1286" i="4"/>
  <c r="M1286" i="4"/>
  <c r="N1286" i="4"/>
  <c r="O1286" i="4"/>
  <c r="P1286" i="4"/>
  <c r="Q1286" i="4"/>
  <c r="R1286" i="4"/>
  <c r="C1287" i="4"/>
  <c r="D1287" i="4"/>
  <c r="E1287" i="4"/>
  <c r="F1287" i="4"/>
  <c r="G1287" i="4"/>
  <c r="H1287" i="4"/>
  <c r="I1287" i="4"/>
  <c r="J1287" i="4"/>
  <c r="K1287" i="4"/>
  <c r="L1287" i="4"/>
  <c r="M1287" i="4"/>
  <c r="N1287" i="4"/>
  <c r="O1287" i="4"/>
  <c r="P1287" i="4"/>
  <c r="Q1287" i="4"/>
  <c r="R1287" i="4"/>
  <c r="C1288" i="4"/>
  <c r="D1288" i="4"/>
  <c r="E1288" i="4"/>
  <c r="F1288" i="4"/>
  <c r="G1288" i="4"/>
  <c r="H1288" i="4"/>
  <c r="I1288" i="4"/>
  <c r="J1288" i="4"/>
  <c r="K1288" i="4"/>
  <c r="L1288" i="4"/>
  <c r="M1288" i="4"/>
  <c r="N1288" i="4"/>
  <c r="O1288" i="4"/>
  <c r="P1288" i="4"/>
  <c r="Q1288" i="4"/>
  <c r="R1288" i="4"/>
  <c r="C1289" i="4"/>
  <c r="D1289" i="4"/>
  <c r="E1289" i="4"/>
  <c r="F1289" i="4"/>
  <c r="G1289" i="4"/>
  <c r="H1289" i="4"/>
  <c r="I1289" i="4"/>
  <c r="J1289" i="4"/>
  <c r="K1289" i="4"/>
  <c r="L1289" i="4"/>
  <c r="M1289" i="4"/>
  <c r="N1289" i="4"/>
  <c r="O1289" i="4"/>
  <c r="P1289" i="4"/>
  <c r="Q1289" i="4"/>
  <c r="R1289" i="4"/>
  <c r="C1290" i="4"/>
  <c r="D1290" i="4"/>
  <c r="E1290" i="4"/>
  <c r="F1290" i="4"/>
  <c r="G1290" i="4"/>
  <c r="H1290" i="4"/>
  <c r="I1290" i="4"/>
  <c r="J1290" i="4"/>
  <c r="K1290" i="4"/>
  <c r="L1290" i="4"/>
  <c r="M1290" i="4"/>
  <c r="N1290" i="4"/>
  <c r="O1290" i="4"/>
  <c r="P1290" i="4"/>
  <c r="Q1290" i="4"/>
  <c r="R1290" i="4"/>
  <c r="C1291" i="4"/>
  <c r="D1291" i="4"/>
  <c r="E1291" i="4"/>
  <c r="F1291" i="4"/>
  <c r="G1291" i="4"/>
  <c r="H1291" i="4"/>
  <c r="I1291" i="4"/>
  <c r="J1291" i="4"/>
  <c r="K1291" i="4"/>
  <c r="L1291" i="4"/>
  <c r="M1291" i="4"/>
  <c r="N1291" i="4"/>
  <c r="O1291" i="4"/>
  <c r="P1291" i="4"/>
  <c r="Q1291" i="4"/>
  <c r="R1291" i="4"/>
  <c r="C1292" i="4"/>
  <c r="D1292" i="4"/>
  <c r="E1292" i="4"/>
  <c r="F1292" i="4"/>
  <c r="G1292" i="4"/>
  <c r="H1292" i="4"/>
  <c r="I1292" i="4"/>
  <c r="J1292" i="4"/>
  <c r="K1292" i="4"/>
  <c r="L1292" i="4"/>
  <c r="M1292" i="4"/>
  <c r="N1292" i="4"/>
  <c r="O1292" i="4"/>
  <c r="P1292" i="4"/>
  <c r="Q1292" i="4"/>
  <c r="R1292" i="4"/>
  <c r="C1293" i="4"/>
  <c r="D1293" i="4"/>
  <c r="E1293" i="4"/>
  <c r="F1293" i="4"/>
  <c r="G1293" i="4"/>
  <c r="H1293" i="4"/>
  <c r="I1293" i="4"/>
  <c r="J1293" i="4"/>
  <c r="K1293" i="4"/>
  <c r="L1293" i="4"/>
  <c r="M1293" i="4"/>
  <c r="N1293" i="4"/>
  <c r="O1293" i="4"/>
  <c r="P1293" i="4"/>
  <c r="Q1293" i="4"/>
  <c r="R1293" i="4"/>
  <c r="C1294" i="4"/>
  <c r="D1294" i="4"/>
  <c r="E1294" i="4"/>
  <c r="F1294" i="4"/>
  <c r="G1294" i="4"/>
  <c r="H1294" i="4"/>
  <c r="I1294" i="4"/>
  <c r="J1294" i="4"/>
  <c r="K1294" i="4"/>
  <c r="L1294" i="4"/>
  <c r="M1294" i="4"/>
  <c r="N1294" i="4"/>
  <c r="O1294" i="4"/>
  <c r="P1294" i="4"/>
  <c r="Q1294" i="4"/>
  <c r="R1294" i="4"/>
  <c r="C1295" i="4"/>
  <c r="D1295" i="4"/>
  <c r="E1295" i="4"/>
  <c r="F1295" i="4"/>
  <c r="G1295" i="4"/>
  <c r="H1295" i="4"/>
  <c r="I1295" i="4"/>
  <c r="J1295" i="4"/>
  <c r="K1295" i="4"/>
  <c r="L1295" i="4"/>
  <c r="M1295" i="4"/>
  <c r="N1295" i="4"/>
  <c r="O1295" i="4"/>
  <c r="P1295" i="4"/>
  <c r="Q1295" i="4"/>
  <c r="R1295" i="4"/>
  <c r="C1296" i="4"/>
  <c r="D1296" i="4"/>
  <c r="E1296" i="4"/>
  <c r="F1296" i="4"/>
  <c r="G1296" i="4"/>
  <c r="H1296" i="4"/>
  <c r="I1296" i="4"/>
  <c r="J1296" i="4"/>
  <c r="K1296" i="4"/>
  <c r="L1296" i="4"/>
  <c r="M1296" i="4"/>
  <c r="N1296" i="4"/>
  <c r="O1296" i="4"/>
  <c r="P1296" i="4"/>
  <c r="Q1296" i="4"/>
  <c r="R1296" i="4"/>
  <c r="C1297" i="4"/>
  <c r="D1297" i="4"/>
  <c r="E1297" i="4"/>
  <c r="F1297" i="4"/>
  <c r="G1297" i="4"/>
  <c r="H1297" i="4"/>
  <c r="I1297" i="4"/>
  <c r="J1297" i="4"/>
  <c r="K1297" i="4"/>
  <c r="L1297" i="4"/>
  <c r="M1297" i="4"/>
  <c r="N1297" i="4"/>
  <c r="O1297" i="4"/>
  <c r="P1297" i="4"/>
  <c r="Q1297" i="4"/>
  <c r="R1297" i="4"/>
  <c r="C1298" i="4"/>
  <c r="D1298" i="4"/>
  <c r="E1298" i="4"/>
  <c r="F1298" i="4"/>
  <c r="G1298" i="4"/>
  <c r="H1298" i="4"/>
  <c r="I1298" i="4"/>
  <c r="J1298" i="4"/>
  <c r="K1298" i="4"/>
  <c r="L1298" i="4"/>
  <c r="M1298" i="4"/>
  <c r="N1298" i="4"/>
  <c r="O1298" i="4"/>
  <c r="P1298" i="4"/>
  <c r="Q1298" i="4"/>
  <c r="R1298" i="4"/>
  <c r="C1299" i="4"/>
  <c r="D1299" i="4"/>
  <c r="E1299" i="4"/>
  <c r="F1299" i="4"/>
  <c r="G1299" i="4"/>
  <c r="H1299" i="4"/>
  <c r="I1299" i="4"/>
  <c r="J1299" i="4"/>
  <c r="K1299" i="4"/>
  <c r="L1299" i="4"/>
  <c r="M1299" i="4"/>
  <c r="N1299" i="4"/>
  <c r="O1299" i="4"/>
  <c r="P1299" i="4"/>
  <c r="Q1299" i="4"/>
  <c r="R1299" i="4"/>
  <c r="C1300" i="4"/>
  <c r="D1300" i="4"/>
  <c r="E1300" i="4"/>
  <c r="F1300" i="4"/>
  <c r="G1300" i="4"/>
  <c r="H1300" i="4"/>
  <c r="I1300" i="4"/>
  <c r="J1300" i="4"/>
  <c r="K1300" i="4"/>
  <c r="L1300" i="4"/>
  <c r="M1300" i="4"/>
  <c r="N1300" i="4"/>
  <c r="O1300" i="4"/>
  <c r="P1300" i="4"/>
  <c r="Q1300" i="4"/>
  <c r="R1300" i="4"/>
  <c r="C1301" i="4"/>
  <c r="D1301" i="4"/>
  <c r="E1301" i="4"/>
  <c r="F1301" i="4"/>
  <c r="G1301" i="4"/>
  <c r="H1301" i="4"/>
  <c r="I1301" i="4"/>
  <c r="J1301" i="4"/>
  <c r="K1301" i="4"/>
  <c r="L1301" i="4"/>
  <c r="M1301" i="4"/>
  <c r="N1301" i="4"/>
  <c r="O1301" i="4"/>
  <c r="P1301" i="4"/>
  <c r="Q1301" i="4"/>
  <c r="R1301" i="4"/>
  <c r="C1302" i="4"/>
  <c r="D1302" i="4"/>
  <c r="E1302" i="4"/>
  <c r="F1302" i="4"/>
  <c r="G1302" i="4"/>
  <c r="H1302" i="4"/>
  <c r="I1302" i="4"/>
  <c r="J1302" i="4"/>
  <c r="K1302" i="4"/>
  <c r="L1302" i="4"/>
  <c r="M1302" i="4"/>
  <c r="N1302" i="4"/>
  <c r="O1302" i="4"/>
  <c r="P1302" i="4"/>
  <c r="Q1302" i="4"/>
  <c r="R1302" i="4"/>
  <c r="C1303" i="4"/>
  <c r="D1303" i="4"/>
  <c r="E1303" i="4"/>
  <c r="F1303" i="4"/>
  <c r="G1303" i="4"/>
  <c r="H1303" i="4"/>
  <c r="I1303" i="4"/>
  <c r="J1303" i="4"/>
  <c r="K1303" i="4"/>
  <c r="L1303" i="4"/>
  <c r="M1303" i="4"/>
  <c r="N1303" i="4"/>
  <c r="O1303" i="4"/>
  <c r="P1303" i="4"/>
  <c r="Q1303" i="4"/>
  <c r="R1303" i="4"/>
  <c r="C1304" i="4"/>
  <c r="D1304" i="4"/>
  <c r="E1304" i="4"/>
  <c r="F1304" i="4"/>
  <c r="G1304" i="4"/>
  <c r="H1304" i="4"/>
  <c r="I1304" i="4"/>
  <c r="J1304" i="4"/>
  <c r="K1304" i="4"/>
  <c r="L1304" i="4"/>
  <c r="M1304" i="4"/>
  <c r="N1304" i="4"/>
  <c r="O1304" i="4"/>
  <c r="P1304" i="4"/>
  <c r="Q1304" i="4"/>
  <c r="R1304" i="4"/>
  <c r="C1305" i="4"/>
  <c r="D1305" i="4"/>
  <c r="E1305" i="4"/>
  <c r="F1305" i="4"/>
  <c r="G1305" i="4"/>
  <c r="H1305" i="4"/>
  <c r="I1305" i="4"/>
  <c r="J1305" i="4"/>
  <c r="K1305" i="4"/>
  <c r="L1305" i="4"/>
  <c r="M1305" i="4"/>
  <c r="N1305" i="4"/>
  <c r="O1305" i="4"/>
  <c r="P1305" i="4"/>
  <c r="Q1305" i="4"/>
  <c r="R1305" i="4"/>
  <c r="C1306" i="4"/>
  <c r="D1306" i="4"/>
  <c r="E1306" i="4"/>
  <c r="F1306" i="4"/>
  <c r="G1306" i="4"/>
  <c r="H1306" i="4"/>
  <c r="I1306" i="4"/>
  <c r="J1306" i="4"/>
  <c r="K1306" i="4"/>
  <c r="L1306" i="4"/>
  <c r="M1306" i="4"/>
  <c r="N1306" i="4"/>
  <c r="O1306" i="4"/>
  <c r="P1306" i="4"/>
  <c r="Q1306" i="4"/>
  <c r="R1306" i="4"/>
  <c r="C1307" i="4"/>
  <c r="D1307" i="4"/>
  <c r="E1307" i="4"/>
  <c r="F1307" i="4"/>
  <c r="G1307" i="4"/>
  <c r="H1307" i="4"/>
  <c r="I1307" i="4"/>
  <c r="J1307" i="4"/>
  <c r="K1307" i="4"/>
  <c r="L1307" i="4"/>
  <c r="M1307" i="4"/>
  <c r="N1307" i="4"/>
  <c r="O1307" i="4"/>
  <c r="P1307" i="4"/>
  <c r="Q1307" i="4"/>
  <c r="R1307" i="4"/>
  <c r="C1308" i="4"/>
  <c r="D1308" i="4"/>
  <c r="E1308" i="4"/>
  <c r="F1308" i="4"/>
  <c r="G1308" i="4"/>
  <c r="H1308" i="4"/>
  <c r="I1308" i="4"/>
  <c r="J1308" i="4"/>
  <c r="K1308" i="4"/>
  <c r="L1308" i="4"/>
  <c r="M1308" i="4"/>
  <c r="N1308" i="4"/>
  <c r="O1308" i="4"/>
  <c r="P1308" i="4"/>
  <c r="Q1308" i="4"/>
  <c r="R1308" i="4"/>
  <c r="C1309" i="4"/>
  <c r="D1309" i="4"/>
  <c r="E1309" i="4"/>
  <c r="F1309" i="4"/>
  <c r="G1309" i="4"/>
  <c r="H1309" i="4"/>
  <c r="I1309" i="4"/>
  <c r="J1309" i="4"/>
  <c r="K1309" i="4"/>
  <c r="L1309" i="4"/>
  <c r="M1309" i="4"/>
  <c r="N1309" i="4"/>
  <c r="O1309" i="4"/>
  <c r="P1309" i="4"/>
  <c r="Q1309" i="4"/>
  <c r="R1309" i="4"/>
  <c r="C1310" i="4"/>
  <c r="D1310" i="4"/>
  <c r="E1310" i="4"/>
  <c r="F1310" i="4"/>
  <c r="G1310" i="4"/>
  <c r="H1310" i="4"/>
  <c r="I1310" i="4"/>
  <c r="J1310" i="4"/>
  <c r="K1310" i="4"/>
  <c r="L1310" i="4"/>
  <c r="M1310" i="4"/>
  <c r="N1310" i="4"/>
  <c r="O1310" i="4"/>
  <c r="P1310" i="4"/>
  <c r="Q1310" i="4"/>
  <c r="R1310" i="4"/>
  <c r="C1311" i="4"/>
  <c r="D1311" i="4"/>
  <c r="E1311" i="4"/>
  <c r="F1311" i="4"/>
  <c r="G1311" i="4"/>
  <c r="H1311" i="4"/>
  <c r="I1311" i="4"/>
  <c r="J1311" i="4"/>
  <c r="K1311" i="4"/>
  <c r="L1311" i="4"/>
  <c r="M1311" i="4"/>
  <c r="N1311" i="4"/>
  <c r="O1311" i="4"/>
  <c r="P1311" i="4"/>
  <c r="Q1311" i="4"/>
  <c r="R1311" i="4"/>
  <c r="C1312" i="4"/>
  <c r="D1312" i="4"/>
  <c r="E1312" i="4"/>
  <c r="F1312" i="4"/>
  <c r="G1312" i="4"/>
  <c r="H1312" i="4"/>
  <c r="I1312" i="4"/>
  <c r="J1312" i="4"/>
  <c r="K1312" i="4"/>
  <c r="L1312" i="4"/>
  <c r="M1312" i="4"/>
  <c r="N1312" i="4"/>
  <c r="O1312" i="4"/>
  <c r="P1312" i="4"/>
  <c r="Q1312" i="4"/>
  <c r="R1312" i="4"/>
  <c r="C1313" i="4"/>
  <c r="D1313" i="4"/>
  <c r="E1313" i="4"/>
  <c r="F1313" i="4"/>
  <c r="G1313" i="4"/>
  <c r="H1313" i="4"/>
  <c r="I1313" i="4"/>
  <c r="J1313" i="4"/>
  <c r="K1313" i="4"/>
  <c r="L1313" i="4"/>
  <c r="M1313" i="4"/>
  <c r="N1313" i="4"/>
  <c r="O1313" i="4"/>
  <c r="P1313" i="4"/>
  <c r="Q1313" i="4"/>
  <c r="R1313" i="4"/>
  <c r="C1314" i="4"/>
  <c r="D1314" i="4"/>
  <c r="E1314" i="4"/>
  <c r="F1314" i="4"/>
  <c r="G1314" i="4"/>
  <c r="H1314" i="4"/>
  <c r="I1314" i="4"/>
  <c r="J1314" i="4"/>
  <c r="K1314" i="4"/>
  <c r="L1314" i="4"/>
  <c r="M1314" i="4"/>
  <c r="N1314" i="4"/>
  <c r="O1314" i="4"/>
  <c r="P1314" i="4"/>
  <c r="Q1314" i="4"/>
  <c r="R1314" i="4"/>
  <c r="C1315" i="4"/>
  <c r="D1315" i="4"/>
  <c r="E1315" i="4"/>
  <c r="F1315" i="4"/>
  <c r="G1315" i="4"/>
  <c r="H1315" i="4"/>
  <c r="I1315" i="4"/>
  <c r="J1315" i="4"/>
  <c r="K1315" i="4"/>
  <c r="L1315" i="4"/>
  <c r="M1315" i="4"/>
  <c r="N1315" i="4"/>
  <c r="O1315" i="4"/>
  <c r="P1315" i="4"/>
  <c r="Q1315" i="4"/>
  <c r="R1315" i="4"/>
  <c r="C1316" i="4"/>
  <c r="D1316" i="4"/>
  <c r="E1316" i="4"/>
  <c r="F1316" i="4"/>
  <c r="G1316" i="4"/>
  <c r="H1316" i="4"/>
  <c r="I1316" i="4"/>
  <c r="J1316" i="4"/>
  <c r="K1316" i="4"/>
  <c r="L1316" i="4"/>
  <c r="M1316" i="4"/>
  <c r="N1316" i="4"/>
  <c r="O1316" i="4"/>
  <c r="P1316" i="4"/>
  <c r="Q1316" i="4"/>
  <c r="R1316" i="4"/>
  <c r="C1317" i="4"/>
  <c r="D1317" i="4"/>
  <c r="E1317" i="4"/>
  <c r="F1317" i="4"/>
  <c r="G1317" i="4"/>
  <c r="H1317" i="4"/>
  <c r="I1317" i="4"/>
  <c r="J1317" i="4"/>
  <c r="K1317" i="4"/>
  <c r="L1317" i="4"/>
  <c r="M1317" i="4"/>
  <c r="N1317" i="4"/>
  <c r="O1317" i="4"/>
  <c r="P1317" i="4"/>
  <c r="Q1317" i="4"/>
  <c r="R1317" i="4"/>
  <c r="C1318" i="4"/>
  <c r="D1318" i="4"/>
  <c r="E1318" i="4"/>
  <c r="F1318" i="4"/>
  <c r="G1318" i="4"/>
  <c r="H1318" i="4"/>
  <c r="I1318" i="4"/>
  <c r="J1318" i="4"/>
  <c r="K1318" i="4"/>
  <c r="L1318" i="4"/>
  <c r="M1318" i="4"/>
  <c r="N1318" i="4"/>
  <c r="O1318" i="4"/>
  <c r="P1318" i="4"/>
  <c r="Q1318" i="4"/>
  <c r="R1318" i="4"/>
  <c r="C1319" i="4"/>
  <c r="D1319" i="4"/>
  <c r="E1319" i="4"/>
  <c r="F1319" i="4"/>
  <c r="G1319" i="4"/>
  <c r="H1319" i="4"/>
  <c r="I1319" i="4"/>
  <c r="J1319" i="4"/>
  <c r="K1319" i="4"/>
  <c r="L1319" i="4"/>
  <c r="M1319" i="4"/>
  <c r="N1319" i="4"/>
  <c r="O1319" i="4"/>
  <c r="P1319" i="4"/>
  <c r="Q1319" i="4"/>
  <c r="R1319" i="4"/>
  <c r="C1320" i="4"/>
  <c r="D1320" i="4"/>
  <c r="E1320" i="4"/>
  <c r="F1320" i="4"/>
  <c r="G1320" i="4"/>
  <c r="H1320" i="4"/>
  <c r="I1320" i="4"/>
  <c r="J1320" i="4"/>
  <c r="K1320" i="4"/>
  <c r="L1320" i="4"/>
  <c r="M1320" i="4"/>
  <c r="N1320" i="4"/>
  <c r="O1320" i="4"/>
  <c r="P1320" i="4"/>
  <c r="Q1320" i="4"/>
  <c r="R1320" i="4"/>
  <c r="C1321" i="4"/>
  <c r="D1321" i="4"/>
  <c r="E1321" i="4"/>
  <c r="F1321" i="4"/>
  <c r="G1321" i="4"/>
  <c r="H1321" i="4"/>
  <c r="I1321" i="4"/>
  <c r="J1321" i="4"/>
  <c r="K1321" i="4"/>
  <c r="L1321" i="4"/>
  <c r="M1321" i="4"/>
  <c r="N1321" i="4"/>
  <c r="O1321" i="4"/>
  <c r="P1321" i="4"/>
  <c r="Q1321" i="4"/>
  <c r="R1321" i="4"/>
  <c r="C1322" i="4"/>
  <c r="D1322" i="4"/>
  <c r="E1322" i="4"/>
  <c r="F1322" i="4"/>
  <c r="G1322" i="4"/>
  <c r="H1322" i="4"/>
  <c r="I1322" i="4"/>
  <c r="J1322" i="4"/>
  <c r="K1322" i="4"/>
  <c r="L1322" i="4"/>
  <c r="M1322" i="4"/>
  <c r="N1322" i="4"/>
  <c r="O1322" i="4"/>
  <c r="P1322" i="4"/>
  <c r="Q1322" i="4"/>
  <c r="R1322" i="4"/>
  <c r="C1323" i="4"/>
  <c r="D1323" i="4"/>
  <c r="E1323" i="4"/>
  <c r="F1323" i="4"/>
  <c r="G1323" i="4"/>
  <c r="H1323" i="4"/>
  <c r="I1323" i="4"/>
  <c r="J1323" i="4"/>
  <c r="K1323" i="4"/>
  <c r="L1323" i="4"/>
  <c r="M1323" i="4"/>
  <c r="N1323" i="4"/>
  <c r="O1323" i="4"/>
  <c r="P1323" i="4"/>
  <c r="Q1323" i="4"/>
  <c r="R1323" i="4"/>
  <c r="C1324" i="4"/>
  <c r="D1324" i="4"/>
  <c r="E1324" i="4"/>
  <c r="F1324" i="4"/>
  <c r="G1324" i="4"/>
  <c r="H1324" i="4"/>
  <c r="I1324" i="4"/>
  <c r="J1324" i="4"/>
  <c r="K1324" i="4"/>
  <c r="L1324" i="4"/>
  <c r="M1324" i="4"/>
  <c r="N1324" i="4"/>
  <c r="O1324" i="4"/>
  <c r="P1324" i="4"/>
  <c r="Q1324" i="4"/>
  <c r="R1324" i="4"/>
  <c r="C1325" i="4"/>
  <c r="D1325" i="4"/>
  <c r="E1325" i="4"/>
  <c r="F1325" i="4"/>
  <c r="G1325" i="4"/>
  <c r="H1325" i="4"/>
  <c r="I1325" i="4"/>
  <c r="J1325" i="4"/>
  <c r="K1325" i="4"/>
  <c r="L1325" i="4"/>
  <c r="M1325" i="4"/>
  <c r="N1325" i="4"/>
  <c r="O1325" i="4"/>
  <c r="P1325" i="4"/>
  <c r="Q1325" i="4"/>
  <c r="R1325" i="4"/>
  <c r="C1326" i="4"/>
  <c r="D1326" i="4"/>
  <c r="E1326" i="4"/>
  <c r="F1326" i="4"/>
  <c r="G1326" i="4"/>
  <c r="H1326" i="4"/>
  <c r="I1326" i="4"/>
  <c r="J1326" i="4"/>
  <c r="K1326" i="4"/>
  <c r="L1326" i="4"/>
  <c r="M1326" i="4"/>
  <c r="N1326" i="4"/>
  <c r="O1326" i="4"/>
  <c r="P1326" i="4"/>
  <c r="Q1326" i="4"/>
  <c r="R1326" i="4"/>
  <c r="C1327" i="4"/>
  <c r="D1327" i="4"/>
  <c r="E1327" i="4"/>
  <c r="F1327" i="4"/>
  <c r="G1327" i="4"/>
  <c r="H1327" i="4"/>
  <c r="I1327" i="4"/>
  <c r="J1327" i="4"/>
  <c r="K1327" i="4"/>
  <c r="L1327" i="4"/>
  <c r="M1327" i="4"/>
  <c r="N1327" i="4"/>
  <c r="O1327" i="4"/>
  <c r="P1327" i="4"/>
  <c r="Q1327" i="4"/>
  <c r="R1327" i="4"/>
  <c r="C1328" i="4"/>
  <c r="D1328" i="4"/>
  <c r="E1328" i="4"/>
  <c r="F1328" i="4"/>
  <c r="G1328" i="4"/>
  <c r="H1328" i="4"/>
  <c r="I1328" i="4"/>
  <c r="J1328" i="4"/>
  <c r="K1328" i="4"/>
  <c r="L1328" i="4"/>
  <c r="M1328" i="4"/>
  <c r="N1328" i="4"/>
  <c r="O1328" i="4"/>
  <c r="P1328" i="4"/>
  <c r="Q1328" i="4"/>
  <c r="R1328" i="4"/>
  <c r="C1329" i="4"/>
  <c r="D1329" i="4"/>
  <c r="E1329" i="4"/>
  <c r="F1329" i="4"/>
  <c r="G1329" i="4"/>
  <c r="H1329" i="4"/>
  <c r="I1329" i="4"/>
  <c r="J1329" i="4"/>
  <c r="K1329" i="4"/>
  <c r="L1329" i="4"/>
  <c r="M1329" i="4"/>
  <c r="N1329" i="4"/>
  <c r="O1329" i="4"/>
  <c r="P1329" i="4"/>
  <c r="Q1329" i="4"/>
  <c r="R1329" i="4"/>
  <c r="C1330" i="4"/>
  <c r="D1330" i="4"/>
  <c r="E1330" i="4"/>
  <c r="F1330" i="4"/>
  <c r="G1330" i="4"/>
  <c r="H1330" i="4"/>
  <c r="I1330" i="4"/>
  <c r="J1330" i="4"/>
  <c r="K1330" i="4"/>
  <c r="L1330" i="4"/>
  <c r="M1330" i="4"/>
  <c r="N1330" i="4"/>
  <c r="O1330" i="4"/>
  <c r="P1330" i="4"/>
  <c r="Q1330" i="4"/>
  <c r="R1330" i="4"/>
  <c r="C1331" i="4"/>
  <c r="D1331" i="4"/>
  <c r="E1331" i="4"/>
  <c r="F1331" i="4"/>
  <c r="G1331" i="4"/>
  <c r="H1331" i="4"/>
  <c r="I1331" i="4"/>
  <c r="J1331" i="4"/>
  <c r="K1331" i="4"/>
  <c r="L1331" i="4"/>
  <c r="M1331" i="4"/>
  <c r="N1331" i="4"/>
  <c r="O1331" i="4"/>
  <c r="P1331" i="4"/>
  <c r="Q1331" i="4"/>
  <c r="R1331" i="4"/>
  <c r="C1332" i="4"/>
  <c r="D1332" i="4"/>
  <c r="E1332" i="4"/>
  <c r="F1332" i="4"/>
  <c r="G1332" i="4"/>
  <c r="H1332" i="4"/>
  <c r="I1332" i="4"/>
  <c r="J1332" i="4"/>
  <c r="K1332" i="4"/>
  <c r="L1332" i="4"/>
  <c r="M1332" i="4"/>
  <c r="N1332" i="4"/>
  <c r="O1332" i="4"/>
  <c r="P1332" i="4"/>
  <c r="Q1332" i="4"/>
  <c r="R1332" i="4"/>
  <c r="C1333" i="4"/>
  <c r="D1333" i="4"/>
  <c r="E1333" i="4"/>
  <c r="F1333" i="4"/>
  <c r="G1333" i="4"/>
  <c r="H1333" i="4"/>
  <c r="I1333" i="4"/>
  <c r="J1333" i="4"/>
  <c r="K1333" i="4"/>
  <c r="L1333" i="4"/>
  <c r="M1333" i="4"/>
  <c r="N1333" i="4"/>
  <c r="O1333" i="4"/>
  <c r="P1333" i="4"/>
  <c r="Q1333" i="4"/>
  <c r="R1333" i="4"/>
  <c r="C1334" i="4"/>
  <c r="D1334" i="4"/>
  <c r="E1334" i="4"/>
  <c r="F1334" i="4"/>
  <c r="G1334" i="4"/>
  <c r="H1334" i="4"/>
  <c r="I1334" i="4"/>
  <c r="J1334" i="4"/>
  <c r="K1334" i="4"/>
  <c r="L1334" i="4"/>
  <c r="M1334" i="4"/>
  <c r="N1334" i="4"/>
  <c r="O1334" i="4"/>
  <c r="P1334" i="4"/>
  <c r="Q1334" i="4"/>
  <c r="R1334" i="4"/>
  <c r="C1335" i="4"/>
  <c r="D1335" i="4"/>
  <c r="E1335" i="4"/>
  <c r="F1335" i="4"/>
  <c r="G1335" i="4"/>
  <c r="H1335" i="4"/>
  <c r="I1335" i="4"/>
  <c r="J1335" i="4"/>
  <c r="K1335" i="4"/>
  <c r="L1335" i="4"/>
  <c r="M1335" i="4"/>
  <c r="N1335" i="4"/>
  <c r="O1335" i="4"/>
  <c r="P1335" i="4"/>
  <c r="Q1335" i="4"/>
  <c r="R1335" i="4"/>
  <c r="C1336" i="4"/>
  <c r="D1336" i="4"/>
  <c r="E1336" i="4"/>
  <c r="F1336" i="4"/>
  <c r="G1336" i="4"/>
  <c r="H1336" i="4"/>
  <c r="I1336" i="4"/>
  <c r="J1336" i="4"/>
  <c r="K1336" i="4"/>
  <c r="L1336" i="4"/>
  <c r="M1336" i="4"/>
  <c r="N1336" i="4"/>
  <c r="O1336" i="4"/>
  <c r="P1336" i="4"/>
  <c r="Q1336" i="4"/>
  <c r="R1336" i="4"/>
  <c r="C1337" i="4"/>
  <c r="D1337" i="4"/>
  <c r="E1337" i="4"/>
  <c r="F1337" i="4"/>
  <c r="G1337" i="4"/>
  <c r="H1337" i="4"/>
  <c r="I1337" i="4"/>
  <c r="J1337" i="4"/>
  <c r="K1337" i="4"/>
  <c r="L1337" i="4"/>
  <c r="M1337" i="4"/>
  <c r="N1337" i="4"/>
  <c r="O1337" i="4"/>
  <c r="P1337" i="4"/>
  <c r="Q1337" i="4"/>
  <c r="R1337" i="4"/>
  <c r="C1338" i="4"/>
  <c r="D1338" i="4"/>
  <c r="E1338" i="4"/>
  <c r="F1338" i="4"/>
  <c r="G1338" i="4"/>
  <c r="H1338" i="4"/>
  <c r="I1338" i="4"/>
  <c r="J1338" i="4"/>
  <c r="K1338" i="4"/>
  <c r="L1338" i="4"/>
  <c r="M1338" i="4"/>
  <c r="N1338" i="4"/>
  <c r="O1338" i="4"/>
  <c r="P1338" i="4"/>
  <c r="Q1338" i="4"/>
  <c r="R1338" i="4"/>
  <c r="C1339" i="4"/>
  <c r="D1339" i="4"/>
  <c r="E1339" i="4"/>
  <c r="F1339" i="4"/>
  <c r="G1339" i="4"/>
  <c r="H1339" i="4"/>
  <c r="I1339" i="4"/>
  <c r="J1339" i="4"/>
  <c r="K1339" i="4"/>
  <c r="L1339" i="4"/>
  <c r="M1339" i="4"/>
  <c r="N1339" i="4"/>
  <c r="O1339" i="4"/>
  <c r="P1339" i="4"/>
  <c r="Q1339" i="4"/>
  <c r="R1339" i="4"/>
  <c r="C1340" i="4"/>
  <c r="D1340" i="4"/>
  <c r="E1340" i="4"/>
  <c r="F1340" i="4"/>
  <c r="G1340" i="4"/>
  <c r="H1340" i="4"/>
  <c r="I1340" i="4"/>
  <c r="J1340" i="4"/>
  <c r="K1340" i="4"/>
  <c r="L1340" i="4"/>
  <c r="M1340" i="4"/>
  <c r="N1340" i="4"/>
  <c r="O1340" i="4"/>
  <c r="P1340" i="4"/>
  <c r="Q1340" i="4"/>
  <c r="R1340" i="4"/>
  <c r="C1341" i="4"/>
  <c r="D1341" i="4"/>
  <c r="E1341" i="4"/>
  <c r="F1341" i="4"/>
  <c r="G1341" i="4"/>
  <c r="H1341" i="4"/>
  <c r="I1341" i="4"/>
  <c r="J1341" i="4"/>
  <c r="K1341" i="4"/>
  <c r="L1341" i="4"/>
  <c r="M1341" i="4"/>
  <c r="N1341" i="4"/>
  <c r="O1341" i="4"/>
  <c r="P1341" i="4"/>
  <c r="Q1341" i="4"/>
  <c r="R1341" i="4"/>
  <c r="C1342" i="4"/>
  <c r="D1342" i="4"/>
  <c r="E1342" i="4"/>
  <c r="F1342" i="4"/>
  <c r="G1342" i="4"/>
  <c r="H1342" i="4"/>
  <c r="I1342" i="4"/>
  <c r="J1342" i="4"/>
  <c r="K1342" i="4"/>
  <c r="L1342" i="4"/>
  <c r="M1342" i="4"/>
  <c r="N1342" i="4"/>
  <c r="O1342" i="4"/>
  <c r="P1342" i="4"/>
  <c r="Q1342" i="4"/>
  <c r="R1342" i="4"/>
  <c r="C1343" i="4"/>
  <c r="D1343" i="4"/>
  <c r="E1343" i="4"/>
  <c r="F1343" i="4"/>
  <c r="G1343" i="4"/>
  <c r="H1343" i="4"/>
  <c r="I1343" i="4"/>
  <c r="J1343" i="4"/>
  <c r="K1343" i="4"/>
  <c r="L1343" i="4"/>
  <c r="M1343" i="4"/>
  <c r="N1343" i="4"/>
  <c r="O1343" i="4"/>
  <c r="P1343" i="4"/>
  <c r="Q1343" i="4"/>
  <c r="R1343" i="4"/>
  <c r="C1344" i="4"/>
  <c r="D1344" i="4"/>
  <c r="E1344" i="4"/>
  <c r="F1344" i="4"/>
  <c r="G1344" i="4"/>
  <c r="H1344" i="4"/>
  <c r="I1344" i="4"/>
  <c r="J1344" i="4"/>
  <c r="K1344" i="4"/>
  <c r="L1344" i="4"/>
  <c r="M1344" i="4"/>
  <c r="N1344" i="4"/>
  <c r="O1344" i="4"/>
  <c r="P1344" i="4"/>
  <c r="Q1344" i="4"/>
  <c r="R1344" i="4"/>
  <c r="C1345" i="4"/>
  <c r="D1345" i="4"/>
  <c r="E1345" i="4"/>
  <c r="F1345" i="4"/>
  <c r="G1345" i="4"/>
  <c r="H1345" i="4"/>
  <c r="I1345" i="4"/>
  <c r="J1345" i="4"/>
  <c r="K1345" i="4"/>
  <c r="L1345" i="4"/>
  <c r="M1345" i="4"/>
  <c r="N1345" i="4"/>
  <c r="O1345" i="4"/>
  <c r="P1345" i="4"/>
  <c r="Q1345" i="4"/>
  <c r="R1345" i="4"/>
  <c r="C1346" i="4"/>
  <c r="D1346" i="4"/>
  <c r="E1346" i="4"/>
  <c r="F1346" i="4"/>
  <c r="G1346" i="4"/>
  <c r="H1346" i="4"/>
  <c r="I1346" i="4"/>
  <c r="J1346" i="4"/>
  <c r="K1346" i="4"/>
  <c r="L1346" i="4"/>
  <c r="M1346" i="4"/>
  <c r="N1346" i="4"/>
  <c r="O1346" i="4"/>
  <c r="P1346" i="4"/>
  <c r="Q1346" i="4"/>
  <c r="R1346" i="4"/>
  <c r="C1347" i="4"/>
  <c r="D1347" i="4"/>
  <c r="E1347" i="4"/>
  <c r="F1347" i="4"/>
  <c r="G1347" i="4"/>
  <c r="H1347" i="4"/>
  <c r="I1347" i="4"/>
  <c r="J1347" i="4"/>
  <c r="K1347" i="4"/>
  <c r="L1347" i="4"/>
  <c r="M1347" i="4"/>
  <c r="N1347" i="4"/>
  <c r="O1347" i="4"/>
  <c r="P1347" i="4"/>
  <c r="Q1347" i="4"/>
  <c r="R1347" i="4"/>
  <c r="C1348" i="4"/>
  <c r="D1348" i="4"/>
  <c r="E1348" i="4"/>
  <c r="F1348" i="4"/>
  <c r="G1348" i="4"/>
  <c r="H1348" i="4"/>
  <c r="I1348" i="4"/>
  <c r="J1348" i="4"/>
  <c r="K1348" i="4"/>
  <c r="L1348" i="4"/>
  <c r="M1348" i="4"/>
  <c r="N1348" i="4"/>
  <c r="O1348" i="4"/>
  <c r="P1348" i="4"/>
  <c r="Q1348" i="4"/>
  <c r="R1348" i="4"/>
  <c r="C1349" i="4"/>
  <c r="D1349" i="4"/>
  <c r="E1349" i="4"/>
  <c r="F1349" i="4"/>
  <c r="G1349" i="4"/>
  <c r="H1349" i="4"/>
  <c r="I1349" i="4"/>
  <c r="J1349" i="4"/>
  <c r="K1349" i="4"/>
  <c r="L1349" i="4"/>
  <c r="M1349" i="4"/>
  <c r="N1349" i="4"/>
  <c r="O1349" i="4"/>
  <c r="P1349" i="4"/>
  <c r="Q1349" i="4"/>
  <c r="R1349" i="4"/>
  <c r="C1350" i="4"/>
  <c r="D1350" i="4"/>
  <c r="E1350" i="4"/>
  <c r="F1350" i="4"/>
  <c r="G1350" i="4"/>
  <c r="H1350" i="4"/>
  <c r="I1350" i="4"/>
  <c r="J1350" i="4"/>
  <c r="K1350" i="4"/>
  <c r="L1350" i="4"/>
  <c r="M1350" i="4"/>
  <c r="N1350" i="4"/>
  <c r="O1350" i="4"/>
  <c r="P1350" i="4"/>
  <c r="Q1350" i="4"/>
  <c r="R1350" i="4"/>
  <c r="C1351" i="4"/>
  <c r="D1351" i="4"/>
  <c r="E1351" i="4"/>
  <c r="F1351" i="4"/>
  <c r="G1351" i="4"/>
  <c r="H1351" i="4"/>
  <c r="I1351" i="4"/>
  <c r="J1351" i="4"/>
  <c r="K1351" i="4"/>
  <c r="L1351" i="4"/>
  <c r="M1351" i="4"/>
  <c r="N1351" i="4"/>
  <c r="O1351" i="4"/>
  <c r="P1351" i="4"/>
  <c r="Q1351" i="4"/>
  <c r="R1351" i="4"/>
  <c r="C1352" i="4"/>
  <c r="D1352" i="4"/>
  <c r="E1352" i="4"/>
  <c r="F1352" i="4"/>
  <c r="G1352" i="4"/>
  <c r="H1352" i="4"/>
  <c r="I1352" i="4"/>
  <c r="J1352" i="4"/>
  <c r="K1352" i="4"/>
  <c r="L1352" i="4"/>
  <c r="M1352" i="4"/>
  <c r="N1352" i="4"/>
  <c r="O1352" i="4"/>
  <c r="P1352" i="4"/>
  <c r="Q1352" i="4"/>
  <c r="R1352" i="4"/>
  <c r="C1353" i="4"/>
  <c r="D1353" i="4"/>
  <c r="E1353" i="4"/>
  <c r="F1353" i="4"/>
  <c r="G1353" i="4"/>
  <c r="H1353" i="4"/>
  <c r="I1353" i="4"/>
  <c r="J1353" i="4"/>
  <c r="K1353" i="4"/>
  <c r="L1353" i="4"/>
  <c r="M1353" i="4"/>
  <c r="N1353" i="4"/>
  <c r="O1353" i="4"/>
  <c r="P1353" i="4"/>
  <c r="Q1353" i="4"/>
  <c r="R1353" i="4"/>
  <c r="C1354" i="4"/>
  <c r="D1354" i="4"/>
  <c r="E1354" i="4"/>
  <c r="F1354" i="4"/>
  <c r="G1354" i="4"/>
  <c r="H1354" i="4"/>
  <c r="I1354" i="4"/>
  <c r="J1354" i="4"/>
  <c r="K1354" i="4"/>
  <c r="L1354" i="4"/>
  <c r="M1354" i="4"/>
  <c r="N1354" i="4"/>
  <c r="O1354" i="4"/>
  <c r="P1354" i="4"/>
  <c r="Q1354" i="4"/>
  <c r="R1354" i="4"/>
  <c r="C1355" i="4"/>
  <c r="D1355" i="4"/>
  <c r="E1355" i="4"/>
  <c r="F1355" i="4"/>
  <c r="G1355" i="4"/>
  <c r="H1355" i="4"/>
  <c r="I1355" i="4"/>
  <c r="J1355" i="4"/>
  <c r="K1355" i="4"/>
  <c r="L1355" i="4"/>
  <c r="M1355" i="4"/>
  <c r="N1355" i="4"/>
  <c r="O1355" i="4"/>
  <c r="P1355" i="4"/>
  <c r="Q1355" i="4"/>
  <c r="R1355" i="4"/>
  <c r="C1356" i="4"/>
  <c r="D1356" i="4"/>
  <c r="E1356" i="4"/>
  <c r="F1356" i="4"/>
  <c r="G1356" i="4"/>
  <c r="H1356" i="4"/>
  <c r="I1356" i="4"/>
  <c r="J1356" i="4"/>
  <c r="K1356" i="4"/>
  <c r="L1356" i="4"/>
  <c r="M1356" i="4"/>
  <c r="N1356" i="4"/>
  <c r="O1356" i="4"/>
  <c r="P1356" i="4"/>
  <c r="Q1356" i="4"/>
  <c r="R1356" i="4"/>
  <c r="C1357" i="4"/>
  <c r="D1357" i="4"/>
  <c r="E1357" i="4"/>
  <c r="F1357" i="4"/>
  <c r="G1357" i="4"/>
  <c r="H1357" i="4"/>
  <c r="I1357" i="4"/>
  <c r="J1357" i="4"/>
  <c r="K1357" i="4"/>
  <c r="L1357" i="4"/>
  <c r="M1357" i="4"/>
  <c r="N1357" i="4"/>
  <c r="O1357" i="4"/>
  <c r="P1357" i="4"/>
  <c r="Q1357" i="4"/>
  <c r="R1357" i="4"/>
  <c r="C1358" i="4"/>
  <c r="D1358" i="4"/>
  <c r="E1358" i="4"/>
  <c r="F1358" i="4"/>
  <c r="G1358" i="4"/>
  <c r="H1358" i="4"/>
  <c r="I1358" i="4"/>
  <c r="J1358" i="4"/>
  <c r="K1358" i="4"/>
  <c r="L1358" i="4"/>
  <c r="M1358" i="4"/>
  <c r="N1358" i="4"/>
  <c r="O1358" i="4"/>
  <c r="P1358" i="4"/>
  <c r="Q1358" i="4"/>
  <c r="R1358" i="4"/>
  <c r="C1359" i="4"/>
  <c r="D1359" i="4"/>
  <c r="E1359" i="4"/>
  <c r="F1359" i="4"/>
  <c r="G1359" i="4"/>
  <c r="H1359" i="4"/>
  <c r="I1359" i="4"/>
  <c r="J1359" i="4"/>
  <c r="K1359" i="4"/>
  <c r="L1359" i="4"/>
  <c r="M1359" i="4"/>
  <c r="N1359" i="4"/>
  <c r="O1359" i="4"/>
  <c r="P1359" i="4"/>
  <c r="Q1359" i="4"/>
  <c r="R1359" i="4"/>
  <c r="C1360" i="4"/>
  <c r="D1360" i="4"/>
  <c r="E1360" i="4"/>
  <c r="F1360" i="4"/>
  <c r="G1360" i="4"/>
  <c r="H1360" i="4"/>
  <c r="I1360" i="4"/>
  <c r="J1360" i="4"/>
  <c r="K1360" i="4"/>
  <c r="L1360" i="4"/>
  <c r="M1360" i="4"/>
  <c r="N1360" i="4"/>
  <c r="O1360" i="4"/>
  <c r="P1360" i="4"/>
  <c r="Q1360" i="4"/>
  <c r="R1360" i="4"/>
  <c r="C1361" i="4"/>
  <c r="D1361" i="4"/>
  <c r="E1361" i="4"/>
  <c r="F1361" i="4"/>
  <c r="G1361" i="4"/>
  <c r="H1361" i="4"/>
  <c r="I1361" i="4"/>
  <c r="J1361" i="4"/>
  <c r="K1361" i="4"/>
  <c r="L1361" i="4"/>
  <c r="M1361" i="4"/>
  <c r="N1361" i="4"/>
  <c r="O1361" i="4"/>
  <c r="P1361" i="4"/>
  <c r="Q1361" i="4"/>
  <c r="R1361" i="4"/>
  <c r="C1362" i="4"/>
  <c r="D1362" i="4"/>
  <c r="E1362" i="4"/>
  <c r="F1362" i="4"/>
  <c r="G1362" i="4"/>
  <c r="H1362" i="4"/>
  <c r="I1362" i="4"/>
  <c r="J1362" i="4"/>
  <c r="K1362" i="4"/>
  <c r="L1362" i="4"/>
  <c r="M1362" i="4"/>
  <c r="N1362" i="4"/>
  <c r="O1362" i="4"/>
  <c r="P1362" i="4"/>
  <c r="Q1362" i="4"/>
  <c r="R1362" i="4"/>
  <c r="C1363" i="4"/>
  <c r="D1363" i="4"/>
  <c r="E1363" i="4"/>
  <c r="F1363" i="4"/>
  <c r="G1363" i="4"/>
  <c r="H1363" i="4"/>
  <c r="I1363" i="4"/>
  <c r="J1363" i="4"/>
  <c r="K1363" i="4"/>
  <c r="L1363" i="4"/>
  <c r="M1363" i="4"/>
  <c r="N1363" i="4"/>
  <c r="O1363" i="4"/>
  <c r="P1363" i="4"/>
  <c r="Q1363" i="4"/>
  <c r="R1363" i="4"/>
  <c r="C1364" i="4"/>
  <c r="D1364" i="4"/>
  <c r="E1364" i="4"/>
  <c r="F1364" i="4"/>
  <c r="G1364" i="4"/>
  <c r="H1364" i="4"/>
  <c r="I1364" i="4"/>
  <c r="J1364" i="4"/>
  <c r="K1364" i="4"/>
  <c r="L1364" i="4"/>
  <c r="M1364" i="4"/>
  <c r="N1364" i="4"/>
  <c r="O1364" i="4"/>
  <c r="P1364" i="4"/>
  <c r="Q1364" i="4"/>
  <c r="R1364" i="4"/>
  <c r="C1365" i="4"/>
  <c r="D1365" i="4"/>
  <c r="E1365" i="4"/>
  <c r="F1365" i="4"/>
  <c r="G1365" i="4"/>
  <c r="H1365" i="4"/>
  <c r="I1365" i="4"/>
  <c r="J1365" i="4"/>
  <c r="K1365" i="4"/>
  <c r="L1365" i="4"/>
  <c r="M1365" i="4"/>
  <c r="N1365" i="4"/>
  <c r="O1365" i="4"/>
  <c r="P1365" i="4"/>
  <c r="Q1365" i="4"/>
  <c r="R1365" i="4"/>
  <c r="C1366" i="4"/>
  <c r="D1366" i="4"/>
  <c r="E1366" i="4"/>
  <c r="F1366" i="4"/>
  <c r="G1366" i="4"/>
  <c r="H1366" i="4"/>
  <c r="I1366" i="4"/>
  <c r="J1366" i="4"/>
  <c r="K1366" i="4"/>
  <c r="L1366" i="4"/>
  <c r="M1366" i="4"/>
  <c r="N1366" i="4"/>
  <c r="O1366" i="4"/>
  <c r="P1366" i="4"/>
  <c r="Q1366" i="4"/>
  <c r="R1366" i="4"/>
  <c r="C1367" i="4"/>
  <c r="D1367" i="4"/>
  <c r="E1367" i="4"/>
  <c r="F1367" i="4"/>
  <c r="G1367" i="4"/>
  <c r="H1367" i="4"/>
  <c r="I1367" i="4"/>
  <c r="J1367" i="4"/>
  <c r="K1367" i="4"/>
  <c r="L1367" i="4"/>
  <c r="M1367" i="4"/>
  <c r="N1367" i="4"/>
  <c r="O1367" i="4"/>
  <c r="P1367" i="4"/>
  <c r="Q1367" i="4"/>
  <c r="R1367" i="4"/>
  <c r="C1368" i="4"/>
  <c r="D1368" i="4"/>
  <c r="E1368" i="4"/>
  <c r="F1368" i="4"/>
  <c r="G1368" i="4"/>
  <c r="H1368" i="4"/>
  <c r="I1368" i="4"/>
  <c r="J1368" i="4"/>
  <c r="K1368" i="4"/>
  <c r="L1368" i="4"/>
  <c r="M1368" i="4"/>
  <c r="N1368" i="4"/>
  <c r="O1368" i="4"/>
  <c r="P1368" i="4"/>
  <c r="Q1368" i="4"/>
  <c r="R1368" i="4"/>
  <c r="C1369" i="4"/>
  <c r="D1369" i="4"/>
  <c r="E1369" i="4"/>
  <c r="F1369" i="4"/>
  <c r="G1369" i="4"/>
  <c r="H1369" i="4"/>
  <c r="I1369" i="4"/>
  <c r="J1369" i="4"/>
  <c r="K1369" i="4"/>
  <c r="L1369" i="4"/>
  <c r="M1369" i="4"/>
  <c r="N1369" i="4"/>
  <c r="O1369" i="4"/>
  <c r="P1369" i="4"/>
  <c r="Q1369" i="4"/>
  <c r="R1369" i="4"/>
  <c r="C1370" i="4"/>
  <c r="D1370" i="4"/>
  <c r="E1370" i="4"/>
  <c r="F1370" i="4"/>
  <c r="G1370" i="4"/>
  <c r="H1370" i="4"/>
  <c r="I1370" i="4"/>
  <c r="J1370" i="4"/>
  <c r="K1370" i="4"/>
  <c r="L1370" i="4"/>
  <c r="M1370" i="4"/>
  <c r="N1370" i="4"/>
  <c r="O1370" i="4"/>
  <c r="P1370" i="4"/>
  <c r="Q1370" i="4"/>
  <c r="R1370" i="4"/>
  <c r="C1371" i="4"/>
  <c r="D1371" i="4"/>
  <c r="E1371" i="4"/>
  <c r="F1371" i="4"/>
  <c r="G1371" i="4"/>
  <c r="H1371" i="4"/>
  <c r="I1371" i="4"/>
  <c r="J1371" i="4"/>
  <c r="K1371" i="4"/>
  <c r="L1371" i="4"/>
  <c r="M1371" i="4"/>
  <c r="N1371" i="4"/>
  <c r="O1371" i="4"/>
  <c r="P1371" i="4"/>
  <c r="Q1371" i="4"/>
  <c r="R1371" i="4"/>
  <c r="C1372" i="4"/>
  <c r="D1372" i="4"/>
  <c r="E1372" i="4"/>
  <c r="F1372" i="4"/>
  <c r="G1372" i="4"/>
  <c r="H1372" i="4"/>
  <c r="I1372" i="4"/>
  <c r="J1372" i="4"/>
  <c r="K1372" i="4"/>
  <c r="L1372" i="4"/>
  <c r="M1372" i="4"/>
  <c r="N1372" i="4"/>
  <c r="O1372" i="4"/>
  <c r="P1372" i="4"/>
  <c r="Q1372" i="4"/>
  <c r="R1372" i="4"/>
  <c r="C1373" i="4"/>
  <c r="D1373" i="4"/>
  <c r="E1373" i="4"/>
  <c r="F1373" i="4"/>
  <c r="G1373" i="4"/>
  <c r="H1373" i="4"/>
  <c r="I1373" i="4"/>
  <c r="J1373" i="4"/>
  <c r="K1373" i="4"/>
  <c r="L1373" i="4"/>
  <c r="M1373" i="4"/>
  <c r="N1373" i="4"/>
  <c r="O1373" i="4"/>
  <c r="P1373" i="4"/>
  <c r="Q1373" i="4"/>
  <c r="R1373" i="4"/>
  <c r="C1374" i="4"/>
  <c r="D1374" i="4"/>
  <c r="E1374" i="4"/>
  <c r="F1374" i="4"/>
  <c r="G1374" i="4"/>
  <c r="H1374" i="4"/>
  <c r="I1374" i="4"/>
  <c r="J1374" i="4"/>
  <c r="K1374" i="4"/>
  <c r="L1374" i="4"/>
  <c r="M1374" i="4"/>
  <c r="N1374" i="4"/>
  <c r="O1374" i="4"/>
  <c r="P1374" i="4"/>
  <c r="Q1374" i="4"/>
  <c r="R1374" i="4"/>
  <c r="C1375" i="4"/>
  <c r="D1375" i="4"/>
  <c r="E1375" i="4"/>
  <c r="F1375" i="4"/>
  <c r="G1375" i="4"/>
  <c r="H1375" i="4"/>
  <c r="I1375" i="4"/>
  <c r="J1375" i="4"/>
  <c r="K1375" i="4"/>
  <c r="L1375" i="4"/>
  <c r="M1375" i="4"/>
  <c r="N1375" i="4"/>
  <c r="O1375" i="4"/>
  <c r="P1375" i="4"/>
  <c r="Q1375" i="4"/>
  <c r="R1375" i="4"/>
  <c r="C1376" i="4"/>
  <c r="D1376" i="4"/>
  <c r="E1376" i="4"/>
  <c r="F1376" i="4"/>
  <c r="G1376" i="4"/>
  <c r="H1376" i="4"/>
  <c r="I1376" i="4"/>
  <c r="J1376" i="4"/>
  <c r="K1376" i="4"/>
  <c r="L1376" i="4"/>
  <c r="M1376" i="4"/>
  <c r="N1376" i="4"/>
  <c r="O1376" i="4"/>
  <c r="P1376" i="4"/>
  <c r="Q1376" i="4"/>
  <c r="R1376" i="4"/>
  <c r="C1377" i="4"/>
  <c r="D1377" i="4"/>
  <c r="E1377" i="4"/>
  <c r="F1377" i="4"/>
  <c r="G1377" i="4"/>
  <c r="H1377" i="4"/>
  <c r="I1377" i="4"/>
  <c r="J1377" i="4"/>
  <c r="K1377" i="4"/>
  <c r="L1377" i="4"/>
  <c r="M1377" i="4"/>
  <c r="N1377" i="4"/>
  <c r="O1377" i="4"/>
  <c r="P1377" i="4"/>
  <c r="Q1377" i="4"/>
  <c r="R1377" i="4"/>
  <c r="C1378" i="4"/>
  <c r="D1378" i="4"/>
  <c r="E1378" i="4"/>
  <c r="F1378" i="4"/>
  <c r="G1378" i="4"/>
  <c r="H1378" i="4"/>
  <c r="I1378" i="4"/>
  <c r="J1378" i="4"/>
  <c r="K1378" i="4"/>
  <c r="L1378" i="4"/>
  <c r="M1378" i="4"/>
  <c r="N1378" i="4"/>
  <c r="O1378" i="4"/>
  <c r="P1378" i="4"/>
  <c r="Q1378" i="4"/>
  <c r="R1378" i="4"/>
  <c r="C1379" i="4"/>
  <c r="D1379" i="4"/>
  <c r="E1379" i="4"/>
  <c r="F1379" i="4"/>
  <c r="G1379" i="4"/>
  <c r="H1379" i="4"/>
  <c r="I1379" i="4"/>
  <c r="J1379" i="4"/>
  <c r="K1379" i="4"/>
  <c r="L1379" i="4"/>
  <c r="M1379" i="4"/>
  <c r="N1379" i="4"/>
  <c r="O1379" i="4"/>
  <c r="P1379" i="4"/>
  <c r="Q1379" i="4"/>
  <c r="R1379" i="4"/>
  <c r="C1380" i="4"/>
  <c r="D1380" i="4"/>
  <c r="E1380" i="4"/>
  <c r="F1380" i="4"/>
  <c r="G1380" i="4"/>
  <c r="H1380" i="4"/>
  <c r="I1380" i="4"/>
  <c r="J1380" i="4"/>
  <c r="K1380" i="4"/>
  <c r="L1380" i="4"/>
  <c r="M1380" i="4"/>
  <c r="N1380" i="4"/>
  <c r="O1380" i="4"/>
  <c r="P1380" i="4"/>
  <c r="Q1380" i="4"/>
  <c r="R1380" i="4"/>
  <c r="C1381" i="4"/>
  <c r="D1381" i="4"/>
  <c r="E1381" i="4"/>
  <c r="F1381" i="4"/>
  <c r="G1381" i="4"/>
  <c r="H1381" i="4"/>
  <c r="I1381" i="4"/>
  <c r="J1381" i="4"/>
  <c r="K1381" i="4"/>
  <c r="L1381" i="4"/>
  <c r="M1381" i="4"/>
  <c r="N1381" i="4"/>
  <c r="O1381" i="4"/>
  <c r="P1381" i="4"/>
  <c r="Q1381" i="4"/>
  <c r="R1381" i="4"/>
  <c r="C1382" i="4"/>
  <c r="D1382" i="4"/>
  <c r="E1382" i="4"/>
  <c r="F1382" i="4"/>
  <c r="G1382" i="4"/>
  <c r="H1382" i="4"/>
  <c r="I1382" i="4"/>
  <c r="J1382" i="4"/>
  <c r="K1382" i="4"/>
  <c r="L1382" i="4"/>
  <c r="M1382" i="4"/>
  <c r="N1382" i="4"/>
  <c r="O1382" i="4"/>
  <c r="P1382" i="4"/>
  <c r="Q1382" i="4"/>
  <c r="R1382" i="4"/>
  <c r="C1383" i="4"/>
  <c r="D1383" i="4"/>
  <c r="E1383" i="4"/>
  <c r="F1383" i="4"/>
  <c r="G1383" i="4"/>
  <c r="H1383" i="4"/>
  <c r="I1383" i="4"/>
  <c r="J1383" i="4"/>
  <c r="K1383" i="4"/>
  <c r="L1383" i="4"/>
  <c r="M1383" i="4"/>
  <c r="N1383" i="4"/>
  <c r="O1383" i="4"/>
  <c r="P1383" i="4"/>
  <c r="Q1383" i="4"/>
  <c r="R1383" i="4"/>
  <c r="C1384" i="4"/>
  <c r="D1384" i="4"/>
  <c r="E1384" i="4"/>
  <c r="F1384" i="4"/>
  <c r="G1384" i="4"/>
  <c r="H1384" i="4"/>
  <c r="I1384" i="4"/>
  <c r="J1384" i="4"/>
  <c r="K1384" i="4"/>
  <c r="L1384" i="4"/>
  <c r="M1384" i="4"/>
  <c r="N1384" i="4"/>
  <c r="O1384" i="4"/>
  <c r="P1384" i="4"/>
  <c r="Q1384" i="4"/>
  <c r="R1384" i="4"/>
  <c r="C1385" i="4"/>
  <c r="D1385" i="4"/>
  <c r="E1385" i="4"/>
  <c r="F1385" i="4"/>
  <c r="G1385" i="4"/>
  <c r="H1385" i="4"/>
  <c r="I1385" i="4"/>
  <c r="J1385" i="4"/>
  <c r="K1385" i="4"/>
  <c r="L1385" i="4"/>
  <c r="M1385" i="4"/>
  <c r="N1385" i="4"/>
  <c r="O1385" i="4"/>
  <c r="P1385" i="4"/>
  <c r="Q1385" i="4"/>
  <c r="R1385" i="4"/>
  <c r="C1386" i="4"/>
  <c r="D1386" i="4"/>
  <c r="E1386" i="4"/>
  <c r="F1386" i="4"/>
  <c r="G1386" i="4"/>
  <c r="H1386" i="4"/>
  <c r="I1386" i="4"/>
  <c r="J1386" i="4"/>
  <c r="K1386" i="4"/>
  <c r="L1386" i="4"/>
  <c r="M1386" i="4"/>
  <c r="N1386" i="4"/>
  <c r="O1386" i="4"/>
  <c r="P1386" i="4"/>
  <c r="Q1386" i="4"/>
  <c r="R1386" i="4"/>
  <c r="C1387" i="4"/>
  <c r="D1387" i="4"/>
  <c r="E1387" i="4"/>
  <c r="F1387" i="4"/>
  <c r="G1387" i="4"/>
  <c r="H1387" i="4"/>
  <c r="I1387" i="4"/>
  <c r="J1387" i="4"/>
  <c r="K1387" i="4"/>
  <c r="L1387" i="4"/>
  <c r="M1387" i="4"/>
  <c r="N1387" i="4"/>
  <c r="O1387" i="4"/>
  <c r="P1387" i="4"/>
  <c r="Q1387" i="4"/>
  <c r="R1387" i="4"/>
  <c r="C1388" i="4"/>
  <c r="D1388" i="4"/>
  <c r="E1388" i="4"/>
  <c r="F1388" i="4"/>
  <c r="G1388" i="4"/>
  <c r="H1388" i="4"/>
  <c r="I1388" i="4"/>
  <c r="J1388" i="4"/>
  <c r="K1388" i="4"/>
  <c r="L1388" i="4"/>
  <c r="M1388" i="4"/>
  <c r="N1388" i="4"/>
  <c r="O1388" i="4"/>
  <c r="P1388" i="4"/>
  <c r="Q1388" i="4"/>
  <c r="R1388" i="4"/>
  <c r="C1389" i="4"/>
  <c r="D1389" i="4"/>
  <c r="E1389" i="4"/>
  <c r="F1389" i="4"/>
  <c r="G1389" i="4"/>
  <c r="H1389" i="4"/>
  <c r="I1389" i="4"/>
  <c r="J1389" i="4"/>
  <c r="K1389" i="4"/>
  <c r="L1389" i="4"/>
  <c r="M1389" i="4"/>
  <c r="N1389" i="4"/>
  <c r="O1389" i="4"/>
  <c r="P1389" i="4"/>
  <c r="Q1389" i="4"/>
  <c r="R1389" i="4"/>
  <c r="C1390" i="4"/>
  <c r="D1390" i="4"/>
  <c r="E1390" i="4"/>
  <c r="F1390" i="4"/>
  <c r="G1390" i="4"/>
  <c r="H1390" i="4"/>
  <c r="I1390" i="4"/>
  <c r="J1390" i="4"/>
  <c r="K1390" i="4"/>
  <c r="L1390" i="4"/>
  <c r="M1390" i="4"/>
  <c r="N1390" i="4"/>
  <c r="O1390" i="4"/>
  <c r="P1390" i="4"/>
  <c r="Q1390" i="4"/>
  <c r="R1390" i="4"/>
  <c r="C1391" i="4"/>
  <c r="D1391" i="4"/>
  <c r="E1391" i="4"/>
  <c r="F1391" i="4"/>
  <c r="G1391" i="4"/>
  <c r="H1391" i="4"/>
  <c r="I1391" i="4"/>
  <c r="J1391" i="4"/>
  <c r="K1391" i="4"/>
  <c r="L1391" i="4"/>
  <c r="M1391" i="4"/>
  <c r="N1391" i="4"/>
  <c r="O1391" i="4"/>
  <c r="P1391" i="4"/>
  <c r="Q1391" i="4"/>
  <c r="R1391" i="4"/>
  <c r="C1392" i="4"/>
  <c r="D1392" i="4"/>
  <c r="E1392" i="4"/>
  <c r="F1392" i="4"/>
  <c r="G1392" i="4"/>
  <c r="H1392" i="4"/>
  <c r="I1392" i="4"/>
  <c r="J1392" i="4"/>
  <c r="K1392" i="4"/>
  <c r="L1392" i="4"/>
  <c r="M1392" i="4"/>
  <c r="N1392" i="4"/>
  <c r="O1392" i="4"/>
  <c r="P1392" i="4"/>
  <c r="Q1392" i="4"/>
  <c r="R1392" i="4"/>
  <c r="C1393" i="4"/>
  <c r="D1393" i="4"/>
  <c r="E1393" i="4"/>
  <c r="F1393" i="4"/>
  <c r="G1393" i="4"/>
  <c r="H1393" i="4"/>
  <c r="I1393" i="4"/>
  <c r="J1393" i="4"/>
  <c r="K1393" i="4"/>
  <c r="L1393" i="4"/>
  <c r="M1393" i="4"/>
  <c r="N1393" i="4"/>
  <c r="O1393" i="4"/>
  <c r="P1393" i="4"/>
  <c r="Q1393" i="4"/>
  <c r="R1393" i="4"/>
  <c r="C1394" i="4"/>
  <c r="D1394" i="4"/>
  <c r="E1394" i="4"/>
  <c r="F1394" i="4"/>
  <c r="G1394" i="4"/>
  <c r="H1394" i="4"/>
  <c r="I1394" i="4"/>
  <c r="J1394" i="4"/>
  <c r="K1394" i="4"/>
  <c r="L1394" i="4"/>
  <c r="M1394" i="4"/>
  <c r="N1394" i="4"/>
  <c r="O1394" i="4"/>
  <c r="P1394" i="4"/>
  <c r="Q1394" i="4"/>
  <c r="R1394" i="4"/>
  <c r="C1395" i="4"/>
  <c r="D1395" i="4"/>
  <c r="E1395" i="4"/>
  <c r="F1395" i="4"/>
  <c r="G1395" i="4"/>
  <c r="H1395" i="4"/>
  <c r="I1395" i="4"/>
  <c r="J1395" i="4"/>
  <c r="K1395" i="4"/>
  <c r="L1395" i="4"/>
  <c r="M1395" i="4"/>
  <c r="N1395" i="4"/>
  <c r="O1395" i="4"/>
  <c r="P1395" i="4"/>
  <c r="Q1395" i="4"/>
  <c r="R1395" i="4"/>
  <c r="C1396" i="4"/>
  <c r="D1396" i="4"/>
  <c r="E1396" i="4"/>
  <c r="F1396" i="4"/>
  <c r="G1396" i="4"/>
  <c r="H1396" i="4"/>
  <c r="I1396" i="4"/>
  <c r="J1396" i="4"/>
  <c r="K1396" i="4"/>
  <c r="L1396" i="4"/>
  <c r="M1396" i="4"/>
  <c r="N1396" i="4"/>
  <c r="O1396" i="4"/>
  <c r="P1396" i="4"/>
  <c r="Q1396" i="4"/>
  <c r="R1396" i="4"/>
  <c r="C1397" i="4"/>
  <c r="D1397" i="4"/>
  <c r="E1397" i="4"/>
  <c r="F1397" i="4"/>
  <c r="G1397" i="4"/>
  <c r="H1397" i="4"/>
  <c r="I1397" i="4"/>
  <c r="J1397" i="4"/>
  <c r="K1397" i="4"/>
  <c r="L1397" i="4"/>
  <c r="M1397" i="4"/>
  <c r="N1397" i="4"/>
  <c r="O1397" i="4"/>
  <c r="P1397" i="4"/>
  <c r="Q1397" i="4"/>
  <c r="R1397" i="4"/>
  <c r="C1398" i="4"/>
  <c r="D1398" i="4"/>
  <c r="E1398" i="4"/>
  <c r="F1398" i="4"/>
  <c r="G1398" i="4"/>
  <c r="H1398" i="4"/>
  <c r="I1398" i="4"/>
  <c r="J1398" i="4"/>
  <c r="K1398" i="4"/>
  <c r="L1398" i="4"/>
  <c r="M1398" i="4"/>
  <c r="N1398" i="4"/>
  <c r="O1398" i="4"/>
  <c r="P1398" i="4"/>
  <c r="Q1398" i="4"/>
  <c r="R1398" i="4"/>
  <c r="C1399" i="4"/>
  <c r="D1399" i="4"/>
  <c r="E1399" i="4"/>
  <c r="F1399" i="4"/>
  <c r="G1399" i="4"/>
  <c r="H1399" i="4"/>
  <c r="I1399" i="4"/>
  <c r="J1399" i="4"/>
  <c r="K1399" i="4"/>
  <c r="L1399" i="4"/>
  <c r="M1399" i="4"/>
  <c r="N1399" i="4"/>
  <c r="O1399" i="4"/>
  <c r="P1399" i="4"/>
  <c r="Q1399" i="4"/>
  <c r="R1399" i="4"/>
  <c r="C1400" i="4"/>
  <c r="D1400" i="4"/>
  <c r="E1400" i="4"/>
  <c r="F1400" i="4"/>
  <c r="G1400" i="4"/>
  <c r="H1400" i="4"/>
  <c r="I1400" i="4"/>
  <c r="J1400" i="4"/>
  <c r="K1400" i="4"/>
  <c r="L1400" i="4"/>
  <c r="M1400" i="4"/>
  <c r="N1400" i="4"/>
  <c r="O1400" i="4"/>
  <c r="P1400" i="4"/>
  <c r="Q1400" i="4"/>
  <c r="R1400" i="4"/>
  <c r="C1401" i="4"/>
  <c r="D1401" i="4"/>
  <c r="E1401" i="4"/>
  <c r="F1401" i="4"/>
  <c r="G1401" i="4"/>
  <c r="H1401" i="4"/>
  <c r="I1401" i="4"/>
  <c r="J1401" i="4"/>
  <c r="K1401" i="4"/>
  <c r="L1401" i="4"/>
  <c r="M1401" i="4"/>
  <c r="N1401" i="4"/>
  <c r="O1401" i="4"/>
  <c r="P1401" i="4"/>
  <c r="Q1401" i="4"/>
  <c r="R1401" i="4"/>
  <c r="C1402" i="4"/>
  <c r="D1402" i="4"/>
  <c r="E1402" i="4"/>
  <c r="F1402" i="4"/>
  <c r="G1402" i="4"/>
  <c r="H1402" i="4"/>
  <c r="I1402" i="4"/>
  <c r="J1402" i="4"/>
  <c r="K1402" i="4"/>
  <c r="L1402" i="4"/>
  <c r="M1402" i="4"/>
  <c r="N1402" i="4"/>
  <c r="O1402" i="4"/>
  <c r="P1402" i="4"/>
  <c r="Q1402" i="4"/>
  <c r="R1402" i="4"/>
  <c r="C1403" i="4"/>
  <c r="D1403" i="4"/>
  <c r="E1403" i="4"/>
  <c r="F1403" i="4"/>
  <c r="G1403" i="4"/>
  <c r="H1403" i="4"/>
  <c r="I1403" i="4"/>
  <c r="J1403" i="4"/>
  <c r="K1403" i="4"/>
  <c r="L1403" i="4"/>
  <c r="M1403" i="4"/>
  <c r="N1403" i="4"/>
  <c r="O1403" i="4"/>
  <c r="P1403" i="4"/>
  <c r="Q1403" i="4"/>
  <c r="R1403" i="4"/>
  <c r="C1404" i="4"/>
  <c r="D1404" i="4"/>
  <c r="E1404" i="4"/>
  <c r="F1404" i="4"/>
  <c r="G1404" i="4"/>
  <c r="H1404" i="4"/>
  <c r="I1404" i="4"/>
  <c r="J1404" i="4"/>
  <c r="K1404" i="4"/>
  <c r="L1404" i="4"/>
  <c r="M1404" i="4"/>
  <c r="N1404" i="4"/>
  <c r="O1404" i="4"/>
  <c r="P1404" i="4"/>
  <c r="Q1404" i="4"/>
  <c r="R1404" i="4"/>
  <c r="C1405" i="4"/>
  <c r="D1405" i="4"/>
  <c r="E1405" i="4"/>
  <c r="F1405" i="4"/>
  <c r="G1405" i="4"/>
  <c r="H1405" i="4"/>
  <c r="I1405" i="4"/>
  <c r="J1405" i="4"/>
  <c r="K1405" i="4"/>
  <c r="L1405" i="4"/>
  <c r="M1405" i="4"/>
  <c r="N1405" i="4"/>
  <c r="O1405" i="4"/>
  <c r="P1405" i="4"/>
  <c r="Q1405" i="4"/>
  <c r="R1405" i="4"/>
  <c r="C1406" i="4"/>
  <c r="D1406" i="4"/>
  <c r="E1406" i="4"/>
  <c r="F1406" i="4"/>
  <c r="G1406" i="4"/>
  <c r="H1406" i="4"/>
  <c r="I1406" i="4"/>
  <c r="J1406" i="4"/>
  <c r="K1406" i="4"/>
  <c r="L1406" i="4"/>
  <c r="M1406" i="4"/>
  <c r="N1406" i="4"/>
  <c r="O1406" i="4"/>
  <c r="P1406" i="4"/>
  <c r="Q1406" i="4"/>
  <c r="R1406" i="4"/>
  <c r="C1407" i="4"/>
  <c r="D1407" i="4"/>
  <c r="E1407" i="4"/>
  <c r="F1407" i="4"/>
  <c r="G1407" i="4"/>
  <c r="H1407" i="4"/>
  <c r="I1407" i="4"/>
  <c r="J1407" i="4"/>
  <c r="K1407" i="4"/>
  <c r="L1407" i="4"/>
  <c r="M1407" i="4"/>
  <c r="N1407" i="4"/>
  <c r="O1407" i="4"/>
  <c r="P1407" i="4"/>
  <c r="Q1407" i="4"/>
  <c r="R1407" i="4"/>
  <c r="C1408" i="4"/>
  <c r="D1408" i="4"/>
  <c r="E1408" i="4"/>
  <c r="F1408" i="4"/>
  <c r="G1408" i="4"/>
  <c r="H1408" i="4"/>
  <c r="I1408" i="4"/>
  <c r="J1408" i="4"/>
  <c r="K1408" i="4"/>
  <c r="L1408" i="4"/>
  <c r="M1408" i="4"/>
  <c r="N1408" i="4"/>
  <c r="O1408" i="4"/>
  <c r="P1408" i="4"/>
  <c r="Q1408" i="4"/>
  <c r="R1408" i="4"/>
  <c r="C1409" i="4"/>
  <c r="D1409" i="4"/>
  <c r="E1409" i="4"/>
  <c r="F1409" i="4"/>
  <c r="G1409" i="4"/>
  <c r="H1409" i="4"/>
  <c r="I1409" i="4"/>
  <c r="J1409" i="4"/>
  <c r="K1409" i="4"/>
  <c r="L1409" i="4"/>
  <c r="M1409" i="4"/>
  <c r="N1409" i="4"/>
  <c r="O1409" i="4"/>
  <c r="P1409" i="4"/>
  <c r="Q1409" i="4"/>
  <c r="R1409" i="4"/>
  <c r="C1410" i="4"/>
  <c r="D1410" i="4"/>
  <c r="E1410" i="4"/>
  <c r="F1410" i="4"/>
  <c r="G1410" i="4"/>
  <c r="H1410" i="4"/>
  <c r="I1410" i="4"/>
  <c r="J1410" i="4"/>
  <c r="K1410" i="4"/>
  <c r="L1410" i="4"/>
  <c r="M1410" i="4"/>
  <c r="N1410" i="4"/>
  <c r="O1410" i="4"/>
  <c r="P1410" i="4"/>
  <c r="Q1410" i="4"/>
  <c r="R1410" i="4"/>
  <c r="C1411" i="4"/>
  <c r="D1411" i="4"/>
  <c r="E1411" i="4"/>
  <c r="F1411" i="4"/>
  <c r="G1411" i="4"/>
  <c r="H1411" i="4"/>
  <c r="I1411" i="4"/>
  <c r="J1411" i="4"/>
  <c r="K1411" i="4"/>
  <c r="L1411" i="4"/>
  <c r="M1411" i="4"/>
  <c r="N1411" i="4"/>
  <c r="O1411" i="4"/>
  <c r="P1411" i="4"/>
  <c r="Q1411" i="4"/>
  <c r="R1411" i="4"/>
  <c r="C1412" i="4"/>
  <c r="D1412" i="4"/>
  <c r="E1412" i="4"/>
  <c r="F1412" i="4"/>
  <c r="G1412" i="4"/>
  <c r="H1412" i="4"/>
  <c r="I1412" i="4"/>
  <c r="J1412" i="4"/>
  <c r="K1412" i="4"/>
  <c r="L1412" i="4"/>
  <c r="M1412" i="4"/>
  <c r="N1412" i="4"/>
  <c r="O1412" i="4"/>
  <c r="P1412" i="4"/>
  <c r="Q1412" i="4"/>
  <c r="R1412" i="4"/>
  <c r="C1413" i="4"/>
  <c r="D1413" i="4"/>
  <c r="E1413" i="4"/>
  <c r="F1413" i="4"/>
  <c r="G1413" i="4"/>
  <c r="H1413" i="4"/>
  <c r="I1413" i="4"/>
  <c r="J1413" i="4"/>
  <c r="K1413" i="4"/>
  <c r="L1413" i="4"/>
  <c r="M1413" i="4"/>
  <c r="N1413" i="4"/>
  <c r="O1413" i="4"/>
  <c r="P1413" i="4"/>
  <c r="Q1413" i="4"/>
  <c r="R1413" i="4"/>
  <c r="C1414" i="4"/>
  <c r="D1414" i="4"/>
  <c r="E1414" i="4"/>
  <c r="F1414" i="4"/>
  <c r="G1414" i="4"/>
  <c r="H1414" i="4"/>
  <c r="I1414" i="4"/>
  <c r="J1414" i="4"/>
  <c r="K1414" i="4"/>
  <c r="L1414" i="4"/>
  <c r="M1414" i="4"/>
  <c r="N1414" i="4"/>
  <c r="O1414" i="4"/>
  <c r="P1414" i="4"/>
  <c r="Q1414" i="4"/>
  <c r="R1414" i="4"/>
  <c r="C1415" i="4"/>
  <c r="D1415" i="4"/>
  <c r="E1415" i="4"/>
  <c r="F1415" i="4"/>
  <c r="G1415" i="4"/>
  <c r="H1415" i="4"/>
  <c r="I1415" i="4"/>
  <c r="J1415" i="4"/>
  <c r="K1415" i="4"/>
  <c r="L1415" i="4"/>
  <c r="M1415" i="4"/>
  <c r="N1415" i="4"/>
  <c r="O1415" i="4"/>
  <c r="P1415" i="4"/>
  <c r="Q1415" i="4"/>
  <c r="R1415" i="4"/>
  <c r="C1416" i="4"/>
  <c r="D1416" i="4"/>
  <c r="E1416" i="4"/>
  <c r="F1416" i="4"/>
  <c r="G1416" i="4"/>
  <c r="H1416" i="4"/>
  <c r="I1416" i="4"/>
  <c r="J1416" i="4"/>
  <c r="K1416" i="4"/>
  <c r="L1416" i="4"/>
  <c r="M1416" i="4"/>
  <c r="N1416" i="4"/>
  <c r="O1416" i="4"/>
  <c r="P1416" i="4"/>
  <c r="Q1416" i="4"/>
  <c r="R1416" i="4"/>
  <c r="C1417" i="4"/>
  <c r="D1417" i="4"/>
  <c r="E1417" i="4"/>
  <c r="F1417" i="4"/>
  <c r="G1417" i="4"/>
  <c r="H1417" i="4"/>
  <c r="I1417" i="4"/>
  <c r="J1417" i="4"/>
  <c r="K1417" i="4"/>
  <c r="L1417" i="4"/>
  <c r="M1417" i="4"/>
  <c r="N1417" i="4"/>
  <c r="O1417" i="4"/>
  <c r="P1417" i="4"/>
  <c r="Q1417" i="4"/>
  <c r="R1417" i="4"/>
  <c r="C1418" i="4"/>
  <c r="D1418" i="4"/>
  <c r="E1418" i="4"/>
  <c r="F1418" i="4"/>
  <c r="G1418" i="4"/>
  <c r="H1418" i="4"/>
  <c r="I1418" i="4"/>
  <c r="J1418" i="4"/>
  <c r="K1418" i="4"/>
  <c r="L1418" i="4"/>
  <c r="M1418" i="4"/>
  <c r="N1418" i="4"/>
  <c r="O1418" i="4"/>
  <c r="P1418" i="4"/>
  <c r="Q1418" i="4"/>
  <c r="R1418" i="4"/>
  <c r="C1419" i="4"/>
  <c r="D1419" i="4"/>
  <c r="E1419" i="4"/>
  <c r="F1419" i="4"/>
  <c r="G1419" i="4"/>
  <c r="H1419" i="4"/>
  <c r="I1419" i="4"/>
  <c r="J1419" i="4"/>
  <c r="K1419" i="4"/>
  <c r="L1419" i="4"/>
  <c r="M1419" i="4"/>
  <c r="N1419" i="4"/>
  <c r="O1419" i="4"/>
  <c r="P1419" i="4"/>
  <c r="Q1419" i="4"/>
  <c r="R1419" i="4"/>
  <c r="C1420" i="4"/>
  <c r="D1420" i="4"/>
  <c r="E1420" i="4"/>
  <c r="F1420" i="4"/>
  <c r="G1420" i="4"/>
  <c r="H1420" i="4"/>
  <c r="I1420" i="4"/>
  <c r="J1420" i="4"/>
  <c r="K1420" i="4"/>
  <c r="L1420" i="4"/>
  <c r="M1420" i="4"/>
  <c r="N1420" i="4"/>
  <c r="O1420" i="4"/>
  <c r="P1420" i="4"/>
  <c r="Q1420" i="4"/>
  <c r="R1420" i="4"/>
  <c r="C1421" i="4"/>
  <c r="D1421" i="4"/>
  <c r="E1421" i="4"/>
  <c r="F1421" i="4"/>
  <c r="G1421" i="4"/>
  <c r="H1421" i="4"/>
  <c r="I1421" i="4"/>
  <c r="J1421" i="4"/>
  <c r="K1421" i="4"/>
  <c r="L1421" i="4"/>
  <c r="M1421" i="4"/>
  <c r="N1421" i="4"/>
  <c r="O1421" i="4"/>
  <c r="P1421" i="4"/>
  <c r="Q1421" i="4"/>
  <c r="R1421" i="4"/>
  <c r="C1422" i="4"/>
  <c r="D1422" i="4"/>
  <c r="E1422" i="4"/>
  <c r="F1422" i="4"/>
  <c r="G1422" i="4"/>
  <c r="H1422" i="4"/>
  <c r="I1422" i="4"/>
  <c r="J1422" i="4"/>
  <c r="K1422" i="4"/>
  <c r="L1422" i="4"/>
  <c r="M1422" i="4"/>
  <c r="N1422" i="4"/>
  <c r="O1422" i="4"/>
  <c r="P1422" i="4"/>
  <c r="Q1422" i="4"/>
  <c r="R1422" i="4"/>
  <c r="C1423" i="4"/>
  <c r="D1423" i="4"/>
  <c r="E1423" i="4"/>
  <c r="F1423" i="4"/>
  <c r="G1423" i="4"/>
  <c r="H1423" i="4"/>
  <c r="I1423" i="4"/>
  <c r="J1423" i="4"/>
  <c r="K1423" i="4"/>
  <c r="L1423" i="4"/>
  <c r="M1423" i="4"/>
  <c r="N1423" i="4"/>
  <c r="O1423" i="4"/>
  <c r="P1423" i="4"/>
  <c r="Q1423" i="4"/>
  <c r="R1423" i="4"/>
  <c r="C1424" i="4"/>
  <c r="D1424" i="4"/>
  <c r="E1424" i="4"/>
  <c r="F1424" i="4"/>
  <c r="G1424" i="4"/>
  <c r="H1424" i="4"/>
  <c r="I1424" i="4"/>
  <c r="J1424" i="4"/>
  <c r="K1424" i="4"/>
  <c r="L1424" i="4"/>
  <c r="M1424" i="4"/>
  <c r="N1424" i="4"/>
  <c r="O1424" i="4"/>
  <c r="P1424" i="4"/>
  <c r="Q1424" i="4"/>
  <c r="R1424" i="4"/>
  <c r="C1425" i="4"/>
  <c r="D1425" i="4"/>
  <c r="E1425" i="4"/>
  <c r="F1425" i="4"/>
  <c r="G1425" i="4"/>
  <c r="H1425" i="4"/>
  <c r="I1425" i="4"/>
  <c r="J1425" i="4"/>
  <c r="K1425" i="4"/>
  <c r="L1425" i="4"/>
  <c r="M1425" i="4"/>
  <c r="N1425" i="4"/>
  <c r="O1425" i="4"/>
  <c r="P1425" i="4"/>
  <c r="Q1425" i="4"/>
  <c r="R1425" i="4"/>
  <c r="C1426" i="4"/>
  <c r="D1426" i="4"/>
  <c r="E1426" i="4"/>
  <c r="F1426" i="4"/>
  <c r="G1426" i="4"/>
  <c r="H1426" i="4"/>
  <c r="I1426" i="4"/>
  <c r="J1426" i="4"/>
  <c r="K1426" i="4"/>
  <c r="L1426" i="4"/>
  <c r="M1426" i="4"/>
  <c r="N1426" i="4"/>
  <c r="O1426" i="4"/>
  <c r="P1426" i="4"/>
  <c r="Q1426" i="4"/>
  <c r="R1426" i="4"/>
  <c r="C1427" i="4"/>
  <c r="D1427" i="4"/>
  <c r="E1427" i="4"/>
  <c r="F1427" i="4"/>
  <c r="G1427" i="4"/>
  <c r="H1427" i="4"/>
  <c r="I1427" i="4"/>
  <c r="J1427" i="4"/>
  <c r="K1427" i="4"/>
  <c r="L1427" i="4"/>
  <c r="M1427" i="4"/>
  <c r="N1427" i="4"/>
  <c r="O1427" i="4"/>
  <c r="P1427" i="4"/>
  <c r="Q1427" i="4"/>
  <c r="R1427" i="4"/>
  <c r="C1428" i="4"/>
  <c r="D1428" i="4"/>
  <c r="E1428" i="4"/>
  <c r="F1428" i="4"/>
  <c r="G1428" i="4"/>
  <c r="H1428" i="4"/>
  <c r="I1428" i="4"/>
  <c r="J1428" i="4"/>
  <c r="K1428" i="4"/>
  <c r="L1428" i="4"/>
  <c r="M1428" i="4"/>
  <c r="N1428" i="4"/>
  <c r="O1428" i="4"/>
  <c r="P1428" i="4"/>
  <c r="Q1428" i="4"/>
  <c r="R1428" i="4"/>
  <c r="C1429" i="4"/>
  <c r="D1429" i="4"/>
  <c r="E1429" i="4"/>
  <c r="F1429" i="4"/>
  <c r="G1429" i="4"/>
  <c r="H1429" i="4"/>
  <c r="I1429" i="4"/>
  <c r="J1429" i="4"/>
  <c r="K1429" i="4"/>
  <c r="L1429" i="4"/>
  <c r="M1429" i="4"/>
  <c r="N1429" i="4"/>
  <c r="O1429" i="4"/>
  <c r="P1429" i="4"/>
  <c r="Q1429" i="4"/>
  <c r="R1429" i="4"/>
  <c r="C1430" i="4"/>
  <c r="D1430" i="4"/>
  <c r="E1430" i="4"/>
  <c r="F1430" i="4"/>
  <c r="G1430" i="4"/>
  <c r="H1430" i="4"/>
  <c r="I1430" i="4"/>
  <c r="J1430" i="4"/>
  <c r="K1430" i="4"/>
  <c r="L1430" i="4"/>
  <c r="M1430" i="4"/>
  <c r="N1430" i="4"/>
  <c r="O1430" i="4"/>
  <c r="P1430" i="4"/>
  <c r="Q1430" i="4"/>
  <c r="R1430" i="4"/>
  <c r="C1431" i="4"/>
  <c r="D1431" i="4"/>
  <c r="E1431" i="4"/>
  <c r="F1431" i="4"/>
  <c r="G1431" i="4"/>
  <c r="H1431" i="4"/>
  <c r="I1431" i="4"/>
  <c r="J1431" i="4"/>
  <c r="K1431" i="4"/>
  <c r="L1431" i="4"/>
  <c r="M1431" i="4"/>
  <c r="N1431" i="4"/>
  <c r="O1431" i="4"/>
  <c r="P1431" i="4"/>
  <c r="Q1431" i="4"/>
  <c r="R1431" i="4"/>
  <c r="C1432" i="4"/>
  <c r="D1432" i="4"/>
  <c r="E1432" i="4"/>
  <c r="F1432" i="4"/>
  <c r="G1432" i="4"/>
  <c r="H1432" i="4"/>
  <c r="I1432" i="4"/>
  <c r="J1432" i="4"/>
  <c r="K1432" i="4"/>
  <c r="L1432" i="4"/>
  <c r="M1432" i="4"/>
  <c r="N1432" i="4"/>
  <c r="O1432" i="4"/>
  <c r="P1432" i="4"/>
  <c r="Q1432" i="4"/>
  <c r="R1432" i="4"/>
  <c r="C1433" i="4"/>
  <c r="D1433" i="4"/>
  <c r="E1433" i="4"/>
  <c r="F1433" i="4"/>
  <c r="G1433" i="4"/>
  <c r="H1433" i="4"/>
  <c r="I1433" i="4"/>
  <c r="J1433" i="4"/>
  <c r="K1433" i="4"/>
  <c r="L1433" i="4"/>
  <c r="M1433" i="4"/>
  <c r="N1433" i="4"/>
  <c r="O1433" i="4"/>
  <c r="P1433" i="4"/>
  <c r="Q1433" i="4"/>
  <c r="R1433" i="4"/>
  <c r="C1434" i="4"/>
  <c r="D1434" i="4"/>
  <c r="E1434" i="4"/>
  <c r="F1434" i="4"/>
  <c r="G1434" i="4"/>
  <c r="H1434" i="4"/>
  <c r="I1434" i="4"/>
  <c r="J1434" i="4"/>
  <c r="K1434" i="4"/>
  <c r="L1434" i="4"/>
  <c r="M1434" i="4"/>
  <c r="N1434" i="4"/>
  <c r="O1434" i="4"/>
  <c r="P1434" i="4"/>
  <c r="Q1434" i="4"/>
  <c r="R1434" i="4"/>
  <c r="C1435" i="4"/>
  <c r="D1435" i="4"/>
  <c r="E1435" i="4"/>
  <c r="F1435" i="4"/>
  <c r="G1435" i="4"/>
  <c r="H1435" i="4"/>
  <c r="I1435" i="4"/>
  <c r="J1435" i="4"/>
  <c r="K1435" i="4"/>
  <c r="L1435" i="4"/>
  <c r="M1435" i="4"/>
  <c r="N1435" i="4"/>
  <c r="O1435" i="4"/>
  <c r="P1435" i="4"/>
  <c r="Q1435" i="4"/>
  <c r="R1435" i="4"/>
  <c r="C1436" i="4"/>
  <c r="D1436" i="4"/>
  <c r="E1436" i="4"/>
  <c r="F1436" i="4"/>
  <c r="G1436" i="4"/>
  <c r="H1436" i="4"/>
  <c r="I1436" i="4"/>
  <c r="J1436" i="4"/>
  <c r="K1436" i="4"/>
  <c r="L1436" i="4"/>
  <c r="M1436" i="4"/>
  <c r="N1436" i="4"/>
  <c r="O1436" i="4"/>
  <c r="P1436" i="4"/>
  <c r="Q1436" i="4"/>
  <c r="R1436" i="4"/>
  <c r="C1437" i="4"/>
  <c r="D1437" i="4"/>
  <c r="E1437" i="4"/>
  <c r="F1437" i="4"/>
  <c r="G1437" i="4"/>
  <c r="H1437" i="4"/>
  <c r="I1437" i="4"/>
  <c r="J1437" i="4"/>
  <c r="K1437" i="4"/>
  <c r="L1437" i="4"/>
  <c r="M1437" i="4"/>
  <c r="N1437" i="4"/>
  <c r="O1437" i="4"/>
  <c r="P1437" i="4"/>
  <c r="Q1437" i="4"/>
  <c r="R1437" i="4"/>
  <c r="C1438" i="4"/>
  <c r="D1438" i="4"/>
  <c r="E1438" i="4"/>
  <c r="F1438" i="4"/>
  <c r="G1438" i="4"/>
  <c r="H1438" i="4"/>
  <c r="I1438" i="4"/>
  <c r="J1438" i="4"/>
  <c r="K1438" i="4"/>
  <c r="L1438" i="4"/>
  <c r="M1438" i="4"/>
  <c r="N1438" i="4"/>
  <c r="O1438" i="4"/>
  <c r="P1438" i="4"/>
  <c r="Q1438" i="4"/>
  <c r="R1438" i="4"/>
  <c r="C1439" i="4"/>
  <c r="D1439" i="4"/>
  <c r="E1439" i="4"/>
  <c r="F1439" i="4"/>
  <c r="G1439" i="4"/>
  <c r="H1439" i="4"/>
  <c r="I1439" i="4"/>
  <c r="J1439" i="4"/>
  <c r="K1439" i="4"/>
  <c r="L1439" i="4"/>
  <c r="M1439" i="4"/>
  <c r="N1439" i="4"/>
  <c r="O1439" i="4"/>
  <c r="P1439" i="4"/>
  <c r="Q1439" i="4"/>
  <c r="R1439" i="4"/>
  <c r="C1440" i="4"/>
  <c r="D1440" i="4"/>
  <c r="E1440" i="4"/>
  <c r="F1440" i="4"/>
  <c r="G1440" i="4"/>
  <c r="H1440" i="4"/>
  <c r="I1440" i="4"/>
  <c r="J1440" i="4"/>
  <c r="K1440" i="4"/>
  <c r="L1440" i="4"/>
  <c r="M1440" i="4"/>
  <c r="N1440" i="4"/>
  <c r="O1440" i="4"/>
  <c r="P1440" i="4"/>
  <c r="Q1440" i="4"/>
  <c r="R1440" i="4"/>
  <c r="C1441" i="4"/>
  <c r="D1441" i="4"/>
  <c r="E1441" i="4"/>
  <c r="F1441" i="4"/>
  <c r="G1441" i="4"/>
  <c r="H1441" i="4"/>
  <c r="I1441" i="4"/>
  <c r="J1441" i="4"/>
  <c r="K1441" i="4"/>
  <c r="L1441" i="4"/>
  <c r="M1441" i="4"/>
  <c r="N1441" i="4"/>
  <c r="O1441" i="4"/>
  <c r="P1441" i="4"/>
  <c r="Q1441" i="4"/>
  <c r="R1441" i="4"/>
  <c r="C1442" i="4"/>
  <c r="D1442" i="4"/>
  <c r="E1442" i="4"/>
  <c r="F1442" i="4"/>
  <c r="G1442" i="4"/>
  <c r="H1442" i="4"/>
  <c r="I1442" i="4"/>
  <c r="J1442" i="4"/>
  <c r="K1442" i="4"/>
  <c r="L1442" i="4"/>
  <c r="M1442" i="4"/>
  <c r="N1442" i="4"/>
  <c r="O1442" i="4"/>
  <c r="P1442" i="4"/>
  <c r="Q1442" i="4"/>
  <c r="R1442" i="4"/>
  <c r="C1443" i="4"/>
  <c r="D1443" i="4"/>
  <c r="E1443" i="4"/>
  <c r="F1443" i="4"/>
  <c r="G1443" i="4"/>
  <c r="H1443" i="4"/>
  <c r="I1443" i="4"/>
  <c r="J1443" i="4"/>
  <c r="K1443" i="4"/>
  <c r="L1443" i="4"/>
  <c r="M1443" i="4"/>
  <c r="N1443" i="4"/>
  <c r="O1443" i="4"/>
  <c r="P1443" i="4"/>
  <c r="Q1443" i="4"/>
  <c r="R1443" i="4"/>
  <c r="C1444" i="4"/>
  <c r="D1444" i="4"/>
  <c r="E1444" i="4"/>
  <c r="F1444" i="4"/>
  <c r="G1444" i="4"/>
  <c r="H1444" i="4"/>
  <c r="I1444" i="4"/>
  <c r="J1444" i="4"/>
  <c r="K1444" i="4"/>
  <c r="L1444" i="4"/>
  <c r="M1444" i="4"/>
  <c r="N1444" i="4"/>
  <c r="O1444" i="4"/>
  <c r="P1444" i="4"/>
  <c r="Q1444" i="4"/>
  <c r="R1444" i="4"/>
  <c r="C1445" i="4"/>
  <c r="D1445" i="4"/>
  <c r="E1445" i="4"/>
  <c r="F1445" i="4"/>
  <c r="G1445" i="4"/>
  <c r="H1445" i="4"/>
  <c r="I1445" i="4"/>
  <c r="J1445" i="4"/>
  <c r="K1445" i="4"/>
  <c r="L1445" i="4"/>
  <c r="M1445" i="4"/>
  <c r="N1445" i="4"/>
  <c r="O1445" i="4"/>
  <c r="P1445" i="4"/>
  <c r="Q1445" i="4"/>
  <c r="R1445" i="4"/>
  <c r="C1446" i="4"/>
  <c r="D1446" i="4"/>
  <c r="E1446" i="4"/>
  <c r="F1446" i="4"/>
  <c r="G1446" i="4"/>
  <c r="H1446" i="4"/>
  <c r="I1446" i="4"/>
  <c r="J1446" i="4"/>
  <c r="K1446" i="4"/>
  <c r="L1446" i="4"/>
  <c r="M1446" i="4"/>
  <c r="N1446" i="4"/>
  <c r="O1446" i="4"/>
  <c r="P1446" i="4"/>
  <c r="Q1446" i="4"/>
  <c r="R1446" i="4"/>
  <c r="C1447" i="4"/>
  <c r="D1447" i="4"/>
  <c r="E1447" i="4"/>
  <c r="F1447" i="4"/>
  <c r="G1447" i="4"/>
  <c r="H1447" i="4"/>
  <c r="I1447" i="4"/>
  <c r="J1447" i="4"/>
  <c r="K1447" i="4"/>
  <c r="L1447" i="4"/>
  <c r="M1447" i="4"/>
  <c r="N1447" i="4"/>
  <c r="O1447" i="4"/>
  <c r="P1447" i="4"/>
  <c r="Q1447" i="4"/>
  <c r="R1447" i="4"/>
  <c r="C1448" i="4"/>
  <c r="D1448" i="4"/>
  <c r="E1448" i="4"/>
  <c r="F1448" i="4"/>
  <c r="G1448" i="4"/>
  <c r="H1448" i="4"/>
  <c r="I1448" i="4"/>
  <c r="J1448" i="4"/>
  <c r="K1448" i="4"/>
  <c r="L1448" i="4"/>
  <c r="M1448" i="4"/>
  <c r="N1448" i="4"/>
  <c r="O1448" i="4"/>
  <c r="P1448" i="4"/>
  <c r="Q1448" i="4"/>
  <c r="R1448" i="4"/>
  <c r="C1449" i="4"/>
  <c r="D1449" i="4"/>
  <c r="E1449" i="4"/>
  <c r="F1449" i="4"/>
  <c r="G1449" i="4"/>
  <c r="H1449" i="4"/>
  <c r="I1449" i="4"/>
  <c r="J1449" i="4"/>
  <c r="K1449" i="4"/>
  <c r="L1449" i="4"/>
  <c r="M1449" i="4"/>
  <c r="N1449" i="4"/>
  <c r="O1449" i="4"/>
  <c r="P1449" i="4"/>
  <c r="Q1449" i="4"/>
  <c r="R1449" i="4"/>
  <c r="C1450" i="4"/>
  <c r="D1450" i="4"/>
  <c r="E1450" i="4"/>
  <c r="F1450" i="4"/>
  <c r="G1450" i="4"/>
  <c r="H1450" i="4"/>
  <c r="I1450" i="4"/>
  <c r="J1450" i="4"/>
  <c r="K1450" i="4"/>
  <c r="L1450" i="4"/>
  <c r="M1450" i="4"/>
  <c r="N1450" i="4"/>
  <c r="O1450" i="4"/>
  <c r="P1450" i="4"/>
  <c r="Q1450" i="4"/>
  <c r="R1450" i="4"/>
  <c r="C1451" i="4"/>
  <c r="D1451" i="4"/>
  <c r="E1451" i="4"/>
  <c r="F1451" i="4"/>
  <c r="G1451" i="4"/>
  <c r="H1451" i="4"/>
  <c r="I1451" i="4"/>
  <c r="J1451" i="4"/>
  <c r="K1451" i="4"/>
  <c r="L1451" i="4"/>
  <c r="M1451" i="4"/>
  <c r="N1451" i="4"/>
  <c r="O1451" i="4"/>
  <c r="P1451" i="4"/>
  <c r="Q1451" i="4"/>
  <c r="R1451" i="4"/>
  <c r="C1452" i="4"/>
  <c r="D1452" i="4"/>
  <c r="E1452" i="4"/>
  <c r="F1452" i="4"/>
  <c r="G1452" i="4"/>
  <c r="H1452" i="4"/>
  <c r="I1452" i="4"/>
  <c r="J1452" i="4"/>
  <c r="K1452" i="4"/>
  <c r="L1452" i="4"/>
  <c r="M1452" i="4"/>
  <c r="N1452" i="4"/>
  <c r="O1452" i="4"/>
  <c r="P1452" i="4"/>
  <c r="Q1452" i="4"/>
  <c r="R1452" i="4"/>
  <c r="C1453" i="4"/>
  <c r="D1453" i="4"/>
  <c r="E1453" i="4"/>
  <c r="F1453" i="4"/>
  <c r="G1453" i="4"/>
  <c r="H1453" i="4"/>
  <c r="I1453" i="4"/>
  <c r="J1453" i="4"/>
  <c r="K1453" i="4"/>
  <c r="L1453" i="4"/>
  <c r="M1453" i="4"/>
  <c r="N1453" i="4"/>
  <c r="O1453" i="4"/>
  <c r="P1453" i="4"/>
  <c r="Q1453" i="4"/>
  <c r="R1453" i="4"/>
  <c r="C1454" i="4"/>
  <c r="D1454" i="4"/>
  <c r="E1454" i="4"/>
  <c r="F1454" i="4"/>
  <c r="G1454" i="4"/>
  <c r="H1454" i="4"/>
  <c r="I1454" i="4"/>
  <c r="J1454" i="4"/>
  <c r="K1454" i="4"/>
  <c r="L1454" i="4"/>
  <c r="M1454" i="4"/>
  <c r="N1454" i="4"/>
  <c r="O1454" i="4"/>
  <c r="P1454" i="4"/>
  <c r="Q1454" i="4"/>
  <c r="R1454" i="4"/>
  <c r="C1455" i="4"/>
  <c r="D1455" i="4"/>
  <c r="E1455" i="4"/>
  <c r="F1455" i="4"/>
  <c r="G1455" i="4"/>
  <c r="H1455" i="4"/>
  <c r="I1455" i="4"/>
  <c r="J1455" i="4"/>
  <c r="K1455" i="4"/>
  <c r="L1455" i="4"/>
  <c r="M1455" i="4"/>
  <c r="N1455" i="4"/>
  <c r="O1455" i="4"/>
  <c r="P1455" i="4"/>
  <c r="Q1455" i="4"/>
  <c r="R1455" i="4"/>
  <c r="C1456" i="4"/>
  <c r="D1456" i="4"/>
  <c r="E1456" i="4"/>
  <c r="F1456" i="4"/>
  <c r="G1456" i="4"/>
  <c r="H1456" i="4"/>
  <c r="I1456" i="4"/>
  <c r="J1456" i="4"/>
  <c r="K1456" i="4"/>
  <c r="L1456" i="4"/>
  <c r="M1456" i="4"/>
  <c r="N1456" i="4"/>
  <c r="O1456" i="4"/>
  <c r="P1456" i="4"/>
  <c r="Q1456" i="4"/>
  <c r="R1456" i="4"/>
  <c r="C1457" i="4"/>
  <c r="D1457" i="4"/>
  <c r="E1457" i="4"/>
  <c r="F1457" i="4"/>
  <c r="G1457" i="4"/>
  <c r="H1457" i="4"/>
  <c r="I1457" i="4"/>
  <c r="J1457" i="4"/>
  <c r="K1457" i="4"/>
  <c r="L1457" i="4"/>
  <c r="M1457" i="4"/>
  <c r="N1457" i="4"/>
  <c r="O1457" i="4"/>
  <c r="P1457" i="4"/>
  <c r="Q1457" i="4"/>
  <c r="R1457" i="4"/>
  <c r="C1458" i="4"/>
  <c r="D1458" i="4"/>
  <c r="E1458" i="4"/>
  <c r="F1458" i="4"/>
  <c r="G1458" i="4"/>
  <c r="H1458" i="4"/>
  <c r="I1458" i="4"/>
  <c r="J1458" i="4"/>
  <c r="K1458" i="4"/>
  <c r="L1458" i="4"/>
  <c r="M1458" i="4"/>
  <c r="N1458" i="4"/>
  <c r="O1458" i="4"/>
  <c r="P1458" i="4"/>
  <c r="Q1458" i="4"/>
  <c r="R1458" i="4"/>
  <c r="C1459" i="4"/>
  <c r="D1459" i="4"/>
  <c r="E1459" i="4"/>
  <c r="F1459" i="4"/>
  <c r="G1459" i="4"/>
  <c r="H1459" i="4"/>
  <c r="I1459" i="4"/>
  <c r="J1459" i="4"/>
  <c r="K1459" i="4"/>
  <c r="L1459" i="4"/>
  <c r="M1459" i="4"/>
  <c r="N1459" i="4"/>
  <c r="O1459" i="4"/>
  <c r="P1459" i="4"/>
  <c r="Q1459" i="4"/>
  <c r="R1459" i="4"/>
  <c r="C1460" i="4"/>
  <c r="D1460" i="4"/>
  <c r="E1460" i="4"/>
  <c r="F1460" i="4"/>
  <c r="G1460" i="4"/>
  <c r="H1460" i="4"/>
  <c r="I1460" i="4"/>
  <c r="J1460" i="4"/>
  <c r="K1460" i="4"/>
  <c r="L1460" i="4"/>
  <c r="M1460" i="4"/>
  <c r="N1460" i="4"/>
  <c r="O1460" i="4"/>
  <c r="P1460" i="4"/>
  <c r="Q1460" i="4"/>
  <c r="R1460" i="4"/>
  <c r="C1461" i="4"/>
  <c r="D1461" i="4"/>
  <c r="E1461" i="4"/>
  <c r="F1461" i="4"/>
  <c r="G1461" i="4"/>
  <c r="H1461" i="4"/>
  <c r="I1461" i="4"/>
  <c r="J1461" i="4"/>
  <c r="K1461" i="4"/>
  <c r="L1461" i="4"/>
  <c r="M1461" i="4"/>
  <c r="N1461" i="4"/>
  <c r="O1461" i="4"/>
  <c r="P1461" i="4"/>
  <c r="Q1461" i="4"/>
  <c r="R1461" i="4"/>
  <c r="C1462" i="4"/>
  <c r="D1462" i="4"/>
  <c r="E1462" i="4"/>
  <c r="F1462" i="4"/>
  <c r="G1462" i="4"/>
  <c r="H1462" i="4"/>
  <c r="I1462" i="4"/>
  <c r="J1462" i="4"/>
  <c r="K1462" i="4"/>
  <c r="L1462" i="4"/>
  <c r="M1462" i="4"/>
  <c r="N1462" i="4"/>
  <c r="O1462" i="4"/>
  <c r="P1462" i="4"/>
  <c r="Q1462" i="4"/>
  <c r="R1462" i="4"/>
  <c r="C1463" i="4"/>
  <c r="D1463" i="4"/>
  <c r="E1463" i="4"/>
  <c r="F1463" i="4"/>
  <c r="G1463" i="4"/>
  <c r="H1463" i="4"/>
  <c r="I1463" i="4"/>
  <c r="J1463" i="4"/>
  <c r="K1463" i="4"/>
  <c r="L1463" i="4"/>
  <c r="M1463" i="4"/>
  <c r="N1463" i="4"/>
  <c r="O1463" i="4"/>
  <c r="P1463" i="4"/>
  <c r="Q1463" i="4"/>
  <c r="R1463" i="4"/>
  <c r="C1464" i="4"/>
  <c r="D1464" i="4"/>
  <c r="E1464" i="4"/>
  <c r="F1464" i="4"/>
  <c r="G1464" i="4"/>
  <c r="H1464" i="4"/>
  <c r="I1464" i="4"/>
  <c r="J1464" i="4"/>
  <c r="K1464" i="4"/>
  <c r="L1464" i="4"/>
  <c r="M1464" i="4"/>
  <c r="N1464" i="4"/>
  <c r="O1464" i="4"/>
  <c r="P1464" i="4"/>
  <c r="Q1464" i="4"/>
  <c r="R1464" i="4"/>
  <c r="C1465" i="4"/>
  <c r="D1465" i="4"/>
  <c r="E1465" i="4"/>
  <c r="F1465" i="4"/>
  <c r="G1465" i="4"/>
  <c r="H1465" i="4"/>
  <c r="I1465" i="4"/>
  <c r="J1465" i="4"/>
  <c r="K1465" i="4"/>
  <c r="L1465" i="4"/>
  <c r="M1465" i="4"/>
  <c r="N1465" i="4"/>
  <c r="O1465" i="4"/>
  <c r="P1465" i="4"/>
  <c r="Q1465" i="4"/>
  <c r="R1465" i="4"/>
  <c r="C1466" i="4"/>
  <c r="D1466" i="4"/>
  <c r="E1466" i="4"/>
  <c r="F1466" i="4"/>
  <c r="G1466" i="4"/>
  <c r="H1466" i="4"/>
  <c r="I1466" i="4"/>
  <c r="J1466" i="4"/>
  <c r="K1466" i="4"/>
  <c r="L1466" i="4"/>
  <c r="M1466" i="4"/>
  <c r="N1466" i="4"/>
  <c r="O1466" i="4"/>
  <c r="P1466" i="4"/>
  <c r="Q1466" i="4"/>
  <c r="R1466" i="4"/>
  <c r="C1467" i="4"/>
  <c r="D1467" i="4"/>
  <c r="E1467" i="4"/>
  <c r="F1467" i="4"/>
  <c r="G1467" i="4"/>
  <c r="H1467" i="4"/>
  <c r="I1467" i="4"/>
  <c r="J1467" i="4"/>
  <c r="K1467" i="4"/>
  <c r="L1467" i="4"/>
  <c r="M1467" i="4"/>
  <c r="N1467" i="4"/>
  <c r="O1467" i="4"/>
  <c r="P1467" i="4"/>
  <c r="Q1467" i="4"/>
  <c r="R1467" i="4"/>
  <c r="C1468" i="4"/>
  <c r="D1468" i="4"/>
  <c r="E1468" i="4"/>
  <c r="F1468" i="4"/>
  <c r="G1468" i="4"/>
  <c r="H1468" i="4"/>
  <c r="I1468" i="4"/>
  <c r="J1468" i="4"/>
  <c r="K1468" i="4"/>
  <c r="L1468" i="4"/>
  <c r="M1468" i="4"/>
  <c r="N1468" i="4"/>
  <c r="O1468" i="4"/>
  <c r="P1468" i="4"/>
  <c r="Q1468" i="4"/>
  <c r="R1468" i="4"/>
  <c r="C1469" i="4"/>
  <c r="D1469" i="4"/>
  <c r="E1469" i="4"/>
  <c r="F1469" i="4"/>
  <c r="G1469" i="4"/>
  <c r="H1469" i="4"/>
  <c r="I1469" i="4"/>
  <c r="J1469" i="4"/>
  <c r="K1469" i="4"/>
  <c r="L1469" i="4"/>
  <c r="M1469" i="4"/>
  <c r="N1469" i="4"/>
  <c r="O1469" i="4"/>
  <c r="P1469" i="4"/>
  <c r="Q1469" i="4"/>
  <c r="R1469" i="4"/>
  <c r="C1470" i="4"/>
  <c r="D1470" i="4"/>
  <c r="E1470" i="4"/>
  <c r="F1470" i="4"/>
  <c r="G1470" i="4"/>
  <c r="H1470" i="4"/>
  <c r="I1470" i="4"/>
  <c r="J1470" i="4"/>
  <c r="K1470" i="4"/>
  <c r="L1470" i="4"/>
  <c r="M1470" i="4"/>
  <c r="N1470" i="4"/>
  <c r="O1470" i="4"/>
  <c r="P1470" i="4"/>
  <c r="Q1470" i="4"/>
  <c r="R1470" i="4"/>
  <c r="C1471" i="4"/>
  <c r="D1471" i="4"/>
  <c r="E1471" i="4"/>
  <c r="F1471" i="4"/>
  <c r="G1471" i="4"/>
  <c r="H1471" i="4"/>
  <c r="I1471" i="4"/>
  <c r="J1471" i="4"/>
  <c r="K1471" i="4"/>
  <c r="L1471" i="4"/>
  <c r="M1471" i="4"/>
  <c r="N1471" i="4"/>
  <c r="O1471" i="4"/>
  <c r="P1471" i="4"/>
  <c r="Q1471" i="4"/>
  <c r="R1471" i="4"/>
  <c r="C1472" i="4"/>
  <c r="D1472" i="4"/>
  <c r="E1472" i="4"/>
  <c r="F1472" i="4"/>
  <c r="G1472" i="4"/>
  <c r="H1472" i="4"/>
  <c r="I1472" i="4"/>
  <c r="J1472" i="4"/>
  <c r="K1472" i="4"/>
  <c r="L1472" i="4"/>
  <c r="M1472" i="4"/>
  <c r="N1472" i="4"/>
  <c r="O1472" i="4"/>
  <c r="P1472" i="4"/>
  <c r="Q1472" i="4"/>
  <c r="R1472" i="4"/>
  <c r="C1473" i="4"/>
  <c r="D1473" i="4"/>
  <c r="E1473" i="4"/>
  <c r="F1473" i="4"/>
  <c r="G1473" i="4"/>
  <c r="H1473" i="4"/>
  <c r="I1473" i="4"/>
  <c r="J1473" i="4"/>
  <c r="K1473" i="4"/>
  <c r="L1473" i="4"/>
  <c r="M1473" i="4"/>
  <c r="N1473" i="4"/>
  <c r="O1473" i="4"/>
  <c r="P1473" i="4"/>
  <c r="Q1473" i="4"/>
  <c r="R1473" i="4"/>
  <c r="C1474" i="4"/>
  <c r="D1474" i="4"/>
  <c r="E1474" i="4"/>
  <c r="F1474" i="4"/>
  <c r="G1474" i="4"/>
  <c r="H1474" i="4"/>
  <c r="I1474" i="4"/>
  <c r="J1474" i="4"/>
  <c r="K1474" i="4"/>
  <c r="L1474" i="4"/>
  <c r="M1474" i="4"/>
  <c r="N1474" i="4"/>
  <c r="O1474" i="4"/>
  <c r="P1474" i="4"/>
  <c r="Q1474" i="4"/>
  <c r="R1474" i="4"/>
  <c r="C1475" i="4"/>
  <c r="D1475" i="4"/>
  <c r="E1475" i="4"/>
  <c r="F1475" i="4"/>
  <c r="G1475" i="4"/>
  <c r="H1475" i="4"/>
  <c r="I1475" i="4"/>
  <c r="J1475" i="4"/>
  <c r="K1475" i="4"/>
  <c r="L1475" i="4"/>
  <c r="M1475" i="4"/>
  <c r="N1475" i="4"/>
  <c r="O1475" i="4"/>
  <c r="P1475" i="4"/>
  <c r="Q1475" i="4"/>
  <c r="R1475" i="4"/>
  <c r="C1476" i="4"/>
  <c r="D1476" i="4"/>
  <c r="E1476" i="4"/>
  <c r="F1476" i="4"/>
  <c r="G1476" i="4"/>
  <c r="H1476" i="4"/>
  <c r="I1476" i="4"/>
  <c r="J1476" i="4"/>
  <c r="K1476" i="4"/>
  <c r="L1476" i="4"/>
  <c r="M1476" i="4"/>
  <c r="N1476" i="4"/>
  <c r="O1476" i="4"/>
  <c r="P1476" i="4"/>
  <c r="Q1476" i="4"/>
  <c r="R1476" i="4"/>
  <c r="C1477" i="4"/>
  <c r="D1477" i="4"/>
  <c r="E1477" i="4"/>
  <c r="F1477" i="4"/>
  <c r="G1477" i="4"/>
  <c r="H1477" i="4"/>
  <c r="I1477" i="4"/>
  <c r="J1477" i="4"/>
  <c r="K1477" i="4"/>
  <c r="L1477" i="4"/>
  <c r="M1477" i="4"/>
  <c r="N1477" i="4"/>
  <c r="O1477" i="4"/>
  <c r="P1477" i="4"/>
  <c r="Q1477" i="4"/>
  <c r="R1477" i="4"/>
  <c r="C1478" i="4"/>
  <c r="D1478" i="4"/>
  <c r="E1478" i="4"/>
  <c r="F1478" i="4"/>
  <c r="G1478" i="4"/>
  <c r="H1478" i="4"/>
  <c r="I1478" i="4"/>
  <c r="J1478" i="4"/>
  <c r="K1478" i="4"/>
  <c r="L1478" i="4"/>
  <c r="M1478" i="4"/>
  <c r="N1478" i="4"/>
  <c r="O1478" i="4"/>
  <c r="P1478" i="4"/>
  <c r="Q1478" i="4"/>
  <c r="R1478" i="4"/>
  <c r="C1479" i="4"/>
  <c r="D1479" i="4"/>
  <c r="E1479" i="4"/>
  <c r="F1479" i="4"/>
  <c r="G1479" i="4"/>
  <c r="H1479" i="4"/>
  <c r="I1479" i="4"/>
  <c r="J1479" i="4"/>
  <c r="K1479" i="4"/>
  <c r="L1479" i="4"/>
  <c r="M1479" i="4"/>
  <c r="N1479" i="4"/>
  <c r="O1479" i="4"/>
  <c r="P1479" i="4"/>
  <c r="Q1479" i="4"/>
  <c r="R1479" i="4"/>
  <c r="C1480" i="4"/>
  <c r="D1480" i="4"/>
  <c r="E1480" i="4"/>
  <c r="F1480" i="4"/>
  <c r="G1480" i="4"/>
  <c r="H1480" i="4"/>
  <c r="I1480" i="4"/>
  <c r="J1480" i="4"/>
  <c r="K1480" i="4"/>
  <c r="L1480" i="4"/>
  <c r="M1480" i="4"/>
  <c r="N1480" i="4"/>
  <c r="O1480" i="4"/>
  <c r="P1480" i="4"/>
  <c r="Q1480" i="4"/>
  <c r="R1480" i="4"/>
  <c r="C1481" i="4"/>
  <c r="D1481" i="4"/>
  <c r="E1481" i="4"/>
  <c r="F1481" i="4"/>
  <c r="G1481" i="4"/>
  <c r="H1481" i="4"/>
  <c r="I1481" i="4"/>
  <c r="J1481" i="4"/>
  <c r="K1481" i="4"/>
  <c r="L1481" i="4"/>
  <c r="M1481" i="4"/>
  <c r="N1481" i="4"/>
  <c r="O1481" i="4"/>
  <c r="P1481" i="4"/>
  <c r="Q1481" i="4"/>
  <c r="R1481" i="4"/>
  <c r="C1482" i="4"/>
  <c r="D1482" i="4"/>
  <c r="E1482" i="4"/>
  <c r="F1482" i="4"/>
  <c r="G1482" i="4"/>
  <c r="H1482" i="4"/>
  <c r="I1482" i="4"/>
  <c r="J1482" i="4"/>
  <c r="K1482" i="4"/>
  <c r="L1482" i="4"/>
  <c r="M1482" i="4"/>
  <c r="N1482" i="4"/>
  <c r="O1482" i="4"/>
  <c r="P1482" i="4"/>
  <c r="Q1482" i="4"/>
  <c r="R1482" i="4"/>
  <c r="C1483" i="4"/>
  <c r="D1483" i="4"/>
  <c r="E1483" i="4"/>
  <c r="F1483" i="4"/>
  <c r="G1483" i="4"/>
  <c r="H1483" i="4"/>
  <c r="I1483" i="4"/>
  <c r="J1483" i="4"/>
  <c r="K1483" i="4"/>
  <c r="L1483" i="4"/>
  <c r="M1483" i="4"/>
  <c r="N1483" i="4"/>
  <c r="O1483" i="4"/>
  <c r="P1483" i="4"/>
  <c r="Q1483" i="4"/>
  <c r="R1483" i="4"/>
  <c r="C1484" i="4"/>
  <c r="D1484" i="4"/>
  <c r="E1484" i="4"/>
  <c r="F1484" i="4"/>
  <c r="G1484" i="4"/>
  <c r="H1484" i="4"/>
  <c r="I1484" i="4"/>
  <c r="J1484" i="4"/>
  <c r="K1484" i="4"/>
  <c r="L1484" i="4"/>
  <c r="M1484" i="4"/>
  <c r="N1484" i="4"/>
  <c r="O1484" i="4"/>
  <c r="P1484" i="4"/>
  <c r="Q1484" i="4"/>
  <c r="R1484" i="4"/>
  <c r="C1485" i="4"/>
  <c r="D1485" i="4"/>
  <c r="E1485" i="4"/>
  <c r="F1485" i="4"/>
  <c r="G1485" i="4"/>
  <c r="H1485" i="4"/>
  <c r="I1485" i="4"/>
  <c r="J1485" i="4"/>
  <c r="K1485" i="4"/>
  <c r="L1485" i="4"/>
  <c r="M1485" i="4"/>
  <c r="N1485" i="4"/>
  <c r="O1485" i="4"/>
  <c r="P1485" i="4"/>
  <c r="Q1485" i="4"/>
  <c r="R1485" i="4"/>
  <c r="C1486" i="4"/>
  <c r="D1486" i="4"/>
  <c r="E1486" i="4"/>
  <c r="F1486" i="4"/>
  <c r="G1486" i="4"/>
  <c r="H1486" i="4"/>
  <c r="I1486" i="4"/>
  <c r="J1486" i="4"/>
  <c r="K1486" i="4"/>
  <c r="L1486" i="4"/>
  <c r="M1486" i="4"/>
  <c r="N1486" i="4"/>
  <c r="O1486" i="4"/>
  <c r="P1486" i="4"/>
  <c r="Q1486" i="4"/>
  <c r="R1486" i="4"/>
  <c r="C1487" i="4"/>
  <c r="D1487" i="4"/>
  <c r="E1487" i="4"/>
  <c r="F1487" i="4"/>
  <c r="G1487" i="4"/>
  <c r="H1487" i="4"/>
  <c r="I1487" i="4"/>
  <c r="J1487" i="4"/>
  <c r="K1487" i="4"/>
  <c r="L1487" i="4"/>
  <c r="M1487" i="4"/>
  <c r="N1487" i="4"/>
  <c r="O1487" i="4"/>
  <c r="P1487" i="4"/>
  <c r="Q1487" i="4"/>
  <c r="R1487" i="4"/>
  <c r="C1488" i="4"/>
  <c r="D1488" i="4"/>
  <c r="E1488" i="4"/>
  <c r="F1488" i="4"/>
  <c r="G1488" i="4"/>
  <c r="H1488" i="4"/>
  <c r="I1488" i="4"/>
  <c r="J1488" i="4"/>
  <c r="K1488" i="4"/>
  <c r="L1488" i="4"/>
  <c r="M1488" i="4"/>
  <c r="N1488" i="4"/>
  <c r="O1488" i="4"/>
  <c r="P1488" i="4"/>
  <c r="Q1488" i="4"/>
  <c r="R1488" i="4"/>
  <c r="C1489" i="4"/>
  <c r="D1489" i="4"/>
  <c r="E1489" i="4"/>
  <c r="F1489" i="4"/>
  <c r="G1489" i="4"/>
  <c r="H1489" i="4"/>
  <c r="I1489" i="4"/>
  <c r="J1489" i="4"/>
  <c r="K1489" i="4"/>
  <c r="L1489" i="4"/>
  <c r="M1489" i="4"/>
  <c r="N1489" i="4"/>
  <c r="O1489" i="4"/>
  <c r="P1489" i="4"/>
  <c r="Q1489" i="4"/>
  <c r="R1489" i="4"/>
  <c r="C1490" i="4"/>
  <c r="D1490" i="4"/>
  <c r="E1490" i="4"/>
  <c r="F1490" i="4"/>
  <c r="G1490" i="4"/>
  <c r="H1490" i="4"/>
  <c r="I1490" i="4"/>
  <c r="J1490" i="4"/>
  <c r="K1490" i="4"/>
  <c r="L1490" i="4"/>
  <c r="M1490" i="4"/>
  <c r="N1490" i="4"/>
  <c r="O1490" i="4"/>
  <c r="P1490" i="4"/>
  <c r="Q1490" i="4"/>
  <c r="R1490" i="4"/>
  <c r="C1491" i="4"/>
  <c r="D1491" i="4"/>
  <c r="E1491" i="4"/>
  <c r="F1491" i="4"/>
  <c r="G1491" i="4"/>
  <c r="H1491" i="4"/>
  <c r="I1491" i="4"/>
  <c r="J1491" i="4"/>
  <c r="K1491" i="4"/>
  <c r="L1491" i="4"/>
  <c r="M1491" i="4"/>
  <c r="N1491" i="4"/>
  <c r="O1491" i="4"/>
  <c r="P1491" i="4"/>
  <c r="Q1491" i="4"/>
  <c r="R1491" i="4"/>
  <c r="C1492" i="4"/>
  <c r="D1492" i="4"/>
  <c r="E1492" i="4"/>
  <c r="F1492" i="4"/>
  <c r="G1492" i="4"/>
  <c r="H1492" i="4"/>
  <c r="I1492" i="4"/>
  <c r="J1492" i="4"/>
  <c r="K1492" i="4"/>
  <c r="L1492" i="4"/>
  <c r="M1492" i="4"/>
  <c r="N1492" i="4"/>
  <c r="O1492" i="4"/>
  <c r="P1492" i="4"/>
  <c r="Q1492" i="4"/>
  <c r="R1492" i="4"/>
  <c r="C1493" i="4"/>
  <c r="D1493" i="4"/>
  <c r="E1493" i="4"/>
  <c r="F1493" i="4"/>
  <c r="G1493" i="4"/>
  <c r="H1493" i="4"/>
  <c r="I1493" i="4"/>
  <c r="J1493" i="4"/>
  <c r="K1493" i="4"/>
  <c r="L1493" i="4"/>
  <c r="M1493" i="4"/>
  <c r="N1493" i="4"/>
  <c r="O1493" i="4"/>
  <c r="P1493" i="4"/>
  <c r="Q1493" i="4"/>
  <c r="R1493" i="4"/>
  <c r="C1494" i="4"/>
  <c r="D1494" i="4"/>
  <c r="E1494" i="4"/>
  <c r="F1494" i="4"/>
  <c r="G1494" i="4"/>
  <c r="H1494" i="4"/>
  <c r="I1494" i="4"/>
  <c r="J1494" i="4"/>
  <c r="K1494" i="4"/>
  <c r="L1494" i="4"/>
  <c r="M1494" i="4"/>
  <c r="N1494" i="4"/>
  <c r="O1494" i="4"/>
  <c r="P1494" i="4"/>
  <c r="Q1494" i="4"/>
  <c r="R1494" i="4"/>
  <c r="C1495" i="4"/>
  <c r="D1495" i="4"/>
  <c r="E1495" i="4"/>
  <c r="F1495" i="4"/>
  <c r="G1495" i="4"/>
  <c r="H1495" i="4"/>
  <c r="I1495" i="4"/>
  <c r="J1495" i="4"/>
  <c r="K1495" i="4"/>
  <c r="L1495" i="4"/>
  <c r="M1495" i="4"/>
  <c r="N1495" i="4"/>
  <c r="O1495" i="4"/>
  <c r="P1495" i="4"/>
  <c r="Q1495" i="4"/>
  <c r="R1495" i="4"/>
  <c r="C1496" i="4"/>
  <c r="D1496" i="4"/>
  <c r="E1496" i="4"/>
  <c r="F1496" i="4"/>
  <c r="G1496" i="4"/>
  <c r="H1496" i="4"/>
  <c r="I1496" i="4"/>
  <c r="J1496" i="4"/>
  <c r="K1496" i="4"/>
  <c r="L1496" i="4"/>
  <c r="M1496" i="4"/>
  <c r="N1496" i="4"/>
  <c r="O1496" i="4"/>
  <c r="P1496" i="4"/>
  <c r="Q1496" i="4"/>
  <c r="R1496" i="4"/>
  <c r="C1497" i="4"/>
  <c r="D1497" i="4"/>
  <c r="E1497" i="4"/>
  <c r="F1497" i="4"/>
  <c r="G1497" i="4"/>
  <c r="H1497" i="4"/>
  <c r="I1497" i="4"/>
  <c r="J1497" i="4"/>
  <c r="K1497" i="4"/>
  <c r="L1497" i="4"/>
  <c r="M1497" i="4"/>
  <c r="N1497" i="4"/>
  <c r="O1497" i="4"/>
  <c r="P1497" i="4"/>
  <c r="Q1497" i="4"/>
  <c r="R1497" i="4"/>
  <c r="C1498" i="4"/>
  <c r="D1498" i="4"/>
  <c r="E1498" i="4"/>
  <c r="F1498" i="4"/>
  <c r="G1498" i="4"/>
  <c r="H1498" i="4"/>
  <c r="I1498" i="4"/>
  <c r="J1498" i="4"/>
  <c r="K1498" i="4"/>
  <c r="L1498" i="4"/>
  <c r="M1498" i="4"/>
  <c r="N1498" i="4"/>
  <c r="O1498" i="4"/>
  <c r="P1498" i="4"/>
  <c r="Q1498" i="4"/>
  <c r="R1498" i="4"/>
  <c r="C1499" i="4"/>
  <c r="D1499" i="4"/>
  <c r="E1499" i="4"/>
  <c r="F1499" i="4"/>
  <c r="G1499" i="4"/>
  <c r="H1499" i="4"/>
  <c r="I1499" i="4"/>
  <c r="J1499" i="4"/>
  <c r="K1499" i="4"/>
  <c r="L1499" i="4"/>
  <c r="M1499" i="4"/>
  <c r="N1499" i="4"/>
  <c r="O1499" i="4"/>
  <c r="P1499" i="4"/>
  <c r="Q1499" i="4"/>
  <c r="R1499" i="4"/>
  <c r="C1500" i="4"/>
  <c r="D1500" i="4"/>
  <c r="E1500" i="4"/>
  <c r="F1500" i="4"/>
  <c r="G1500" i="4"/>
  <c r="H1500" i="4"/>
  <c r="I1500" i="4"/>
  <c r="J1500" i="4"/>
  <c r="K1500" i="4"/>
  <c r="L1500" i="4"/>
  <c r="M1500" i="4"/>
  <c r="N1500" i="4"/>
  <c r="O1500" i="4"/>
  <c r="P1500" i="4"/>
  <c r="Q1500" i="4"/>
  <c r="R1500" i="4"/>
  <c r="C1501" i="4"/>
  <c r="D1501" i="4"/>
  <c r="E1501" i="4"/>
  <c r="F1501" i="4"/>
  <c r="G1501" i="4"/>
  <c r="H1501" i="4"/>
  <c r="I1501" i="4"/>
  <c r="J1501" i="4"/>
  <c r="K1501" i="4"/>
  <c r="L1501" i="4"/>
  <c r="M1501" i="4"/>
  <c r="N1501" i="4"/>
  <c r="O1501" i="4"/>
  <c r="P1501" i="4"/>
  <c r="Q1501" i="4"/>
  <c r="R1501" i="4"/>
  <c r="C1502" i="4"/>
  <c r="D1502" i="4"/>
  <c r="E1502" i="4"/>
  <c r="F1502" i="4"/>
  <c r="G1502" i="4"/>
  <c r="H1502" i="4"/>
  <c r="I1502" i="4"/>
  <c r="J1502" i="4"/>
  <c r="K1502" i="4"/>
  <c r="L1502" i="4"/>
  <c r="M1502" i="4"/>
  <c r="N1502" i="4"/>
  <c r="O1502" i="4"/>
  <c r="P1502" i="4"/>
  <c r="Q1502" i="4"/>
  <c r="R1502" i="4"/>
  <c r="C1503" i="4"/>
  <c r="D1503" i="4"/>
  <c r="E1503" i="4"/>
  <c r="F1503" i="4"/>
  <c r="G1503" i="4"/>
  <c r="H1503" i="4"/>
  <c r="I1503" i="4"/>
  <c r="J1503" i="4"/>
  <c r="K1503" i="4"/>
  <c r="L1503" i="4"/>
  <c r="M1503" i="4"/>
  <c r="N1503" i="4"/>
  <c r="O1503" i="4"/>
  <c r="P1503" i="4"/>
  <c r="Q1503" i="4"/>
  <c r="R1503" i="4"/>
  <c r="C1504" i="4"/>
  <c r="D1504" i="4"/>
  <c r="E1504" i="4"/>
  <c r="F1504" i="4"/>
  <c r="G1504" i="4"/>
  <c r="H1504" i="4"/>
  <c r="I1504" i="4"/>
  <c r="J1504" i="4"/>
  <c r="K1504" i="4"/>
  <c r="L1504" i="4"/>
  <c r="M1504" i="4"/>
  <c r="N1504" i="4"/>
  <c r="O1504" i="4"/>
  <c r="P1504" i="4"/>
  <c r="Q1504" i="4"/>
  <c r="R1504" i="4"/>
  <c r="C1505" i="4"/>
  <c r="D1505" i="4"/>
  <c r="E1505" i="4"/>
  <c r="F1505" i="4"/>
  <c r="G1505" i="4"/>
  <c r="H1505" i="4"/>
  <c r="I1505" i="4"/>
  <c r="J1505" i="4"/>
  <c r="K1505" i="4"/>
  <c r="L1505" i="4"/>
  <c r="M1505" i="4"/>
  <c r="N1505" i="4"/>
  <c r="O1505" i="4"/>
  <c r="P1505" i="4"/>
  <c r="Q1505" i="4"/>
  <c r="R1505" i="4"/>
  <c r="C1506" i="4"/>
  <c r="D1506" i="4"/>
  <c r="E1506" i="4"/>
  <c r="F1506" i="4"/>
  <c r="G1506" i="4"/>
  <c r="H1506" i="4"/>
  <c r="I1506" i="4"/>
  <c r="J1506" i="4"/>
  <c r="K1506" i="4"/>
  <c r="L1506" i="4"/>
  <c r="M1506" i="4"/>
  <c r="N1506" i="4"/>
  <c r="O1506" i="4"/>
  <c r="P1506" i="4"/>
  <c r="Q1506" i="4"/>
  <c r="R1506" i="4"/>
  <c r="C1507" i="4"/>
  <c r="D1507" i="4"/>
  <c r="E1507" i="4"/>
  <c r="F1507" i="4"/>
  <c r="G1507" i="4"/>
  <c r="H1507" i="4"/>
  <c r="I1507" i="4"/>
  <c r="J1507" i="4"/>
  <c r="K1507" i="4"/>
  <c r="L1507" i="4"/>
  <c r="M1507" i="4"/>
  <c r="N1507" i="4"/>
  <c r="O1507" i="4"/>
  <c r="P1507" i="4"/>
  <c r="Q1507" i="4"/>
  <c r="R1507" i="4"/>
  <c r="C1508" i="4"/>
  <c r="D1508" i="4"/>
  <c r="E1508" i="4"/>
  <c r="F1508" i="4"/>
  <c r="G1508" i="4"/>
  <c r="H1508" i="4"/>
  <c r="I1508" i="4"/>
  <c r="J1508" i="4"/>
  <c r="K1508" i="4"/>
  <c r="L1508" i="4"/>
  <c r="M1508" i="4"/>
  <c r="N1508" i="4"/>
  <c r="O1508" i="4"/>
  <c r="P1508" i="4"/>
  <c r="Q1508" i="4"/>
  <c r="R1508" i="4"/>
  <c r="C1509" i="4"/>
  <c r="D1509" i="4"/>
  <c r="E1509" i="4"/>
  <c r="F1509" i="4"/>
  <c r="G1509" i="4"/>
  <c r="H1509" i="4"/>
  <c r="I1509" i="4"/>
  <c r="J1509" i="4"/>
  <c r="K1509" i="4"/>
  <c r="L1509" i="4"/>
  <c r="M1509" i="4"/>
  <c r="N1509" i="4"/>
  <c r="O1509" i="4"/>
  <c r="P1509" i="4"/>
  <c r="Q1509" i="4"/>
  <c r="R1509" i="4"/>
  <c r="C1510" i="4"/>
  <c r="D1510" i="4"/>
  <c r="E1510" i="4"/>
  <c r="F1510" i="4"/>
  <c r="G1510" i="4"/>
  <c r="H1510" i="4"/>
  <c r="I1510" i="4"/>
  <c r="J1510" i="4"/>
  <c r="K1510" i="4"/>
  <c r="L1510" i="4"/>
  <c r="M1510" i="4"/>
  <c r="N1510" i="4"/>
  <c r="O1510" i="4"/>
  <c r="P1510" i="4"/>
  <c r="Q1510" i="4"/>
  <c r="R1510" i="4"/>
  <c r="C1511" i="4"/>
  <c r="D1511" i="4"/>
  <c r="E1511" i="4"/>
  <c r="F1511" i="4"/>
  <c r="G1511" i="4"/>
  <c r="H1511" i="4"/>
  <c r="I1511" i="4"/>
  <c r="J1511" i="4"/>
  <c r="K1511" i="4"/>
  <c r="L1511" i="4"/>
  <c r="M1511" i="4"/>
  <c r="N1511" i="4"/>
  <c r="O1511" i="4"/>
  <c r="P1511" i="4"/>
  <c r="Q1511" i="4"/>
  <c r="R1511" i="4"/>
  <c r="C1512" i="4"/>
  <c r="D1512" i="4"/>
  <c r="E1512" i="4"/>
  <c r="F1512" i="4"/>
  <c r="G1512" i="4"/>
  <c r="H1512" i="4"/>
  <c r="I1512" i="4"/>
  <c r="J1512" i="4"/>
  <c r="K1512" i="4"/>
  <c r="L1512" i="4"/>
  <c r="M1512" i="4"/>
  <c r="N1512" i="4"/>
  <c r="O1512" i="4"/>
  <c r="P1512" i="4"/>
  <c r="Q1512" i="4"/>
  <c r="R1512" i="4"/>
  <c r="C1513" i="4"/>
  <c r="D1513" i="4"/>
  <c r="E1513" i="4"/>
  <c r="F1513" i="4"/>
  <c r="G1513" i="4"/>
  <c r="H1513" i="4"/>
  <c r="I1513" i="4"/>
  <c r="J1513" i="4"/>
  <c r="K1513" i="4"/>
  <c r="L1513" i="4"/>
  <c r="M1513" i="4"/>
  <c r="N1513" i="4"/>
  <c r="O1513" i="4"/>
  <c r="P1513" i="4"/>
  <c r="Q1513" i="4"/>
  <c r="R1513" i="4"/>
  <c r="C1514" i="4"/>
  <c r="D1514" i="4"/>
  <c r="E1514" i="4"/>
  <c r="F1514" i="4"/>
  <c r="G1514" i="4"/>
  <c r="H1514" i="4"/>
  <c r="I1514" i="4"/>
  <c r="J1514" i="4"/>
  <c r="K1514" i="4"/>
  <c r="L1514" i="4"/>
  <c r="M1514" i="4"/>
  <c r="N1514" i="4"/>
  <c r="O1514" i="4"/>
  <c r="P1514" i="4"/>
  <c r="Q1514" i="4"/>
  <c r="R1514" i="4"/>
  <c r="C1515" i="4"/>
  <c r="D1515" i="4"/>
  <c r="E1515" i="4"/>
  <c r="F1515" i="4"/>
  <c r="G1515" i="4"/>
  <c r="H1515" i="4"/>
  <c r="I1515" i="4"/>
  <c r="J1515" i="4"/>
  <c r="K1515" i="4"/>
  <c r="L1515" i="4"/>
  <c r="M1515" i="4"/>
  <c r="N1515" i="4"/>
  <c r="O1515" i="4"/>
  <c r="P1515" i="4"/>
  <c r="Q1515" i="4"/>
  <c r="R1515" i="4"/>
  <c r="C1516" i="4"/>
  <c r="D1516" i="4"/>
  <c r="E1516" i="4"/>
  <c r="F1516" i="4"/>
  <c r="G1516" i="4"/>
  <c r="H1516" i="4"/>
  <c r="I1516" i="4"/>
  <c r="J1516" i="4"/>
  <c r="K1516" i="4"/>
  <c r="L1516" i="4"/>
  <c r="M1516" i="4"/>
  <c r="N1516" i="4"/>
  <c r="O1516" i="4"/>
  <c r="P1516" i="4"/>
  <c r="Q1516" i="4"/>
  <c r="R1516" i="4"/>
  <c r="C1517" i="4"/>
  <c r="D1517" i="4"/>
  <c r="E1517" i="4"/>
  <c r="F1517" i="4"/>
  <c r="G1517" i="4"/>
  <c r="H1517" i="4"/>
  <c r="I1517" i="4"/>
  <c r="J1517" i="4"/>
  <c r="K1517" i="4"/>
  <c r="L1517" i="4"/>
  <c r="M1517" i="4"/>
  <c r="N1517" i="4"/>
  <c r="O1517" i="4"/>
  <c r="P1517" i="4"/>
  <c r="Q1517" i="4"/>
  <c r="R1517" i="4"/>
  <c r="C1518" i="4"/>
  <c r="D1518" i="4"/>
  <c r="E1518" i="4"/>
  <c r="F1518" i="4"/>
  <c r="G1518" i="4"/>
  <c r="H1518" i="4"/>
  <c r="I1518" i="4"/>
  <c r="J1518" i="4"/>
  <c r="K1518" i="4"/>
  <c r="L1518" i="4"/>
  <c r="M1518" i="4"/>
  <c r="N1518" i="4"/>
  <c r="O1518" i="4"/>
  <c r="P1518" i="4"/>
  <c r="Q1518" i="4"/>
  <c r="R1518" i="4"/>
  <c r="C1519" i="4"/>
  <c r="D1519" i="4"/>
  <c r="E1519" i="4"/>
  <c r="F1519" i="4"/>
  <c r="G1519" i="4"/>
  <c r="H1519" i="4"/>
  <c r="I1519" i="4"/>
  <c r="J1519" i="4"/>
  <c r="K1519" i="4"/>
  <c r="L1519" i="4"/>
  <c r="M1519" i="4"/>
  <c r="N1519" i="4"/>
  <c r="O1519" i="4"/>
  <c r="P1519" i="4"/>
  <c r="Q1519" i="4"/>
  <c r="R1519" i="4"/>
  <c r="C1520" i="4"/>
  <c r="D1520" i="4"/>
  <c r="E1520" i="4"/>
  <c r="F1520" i="4"/>
  <c r="G1520" i="4"/>
  <c r="H1520" i="4"/>
  <c r="I1520" i="4"/>
  <c r="J1520" i="4"/>
  <c r="K1520" i="4"/>
  <c r="L1520" i="4"/>
  <c r="M1520" i="4"/>
  <c r="N1520" i="4"/>
  <c r="O1520" i="4"/>
  <c r="P1520" i="4"/>
  <c r="Q1520" i="4"/>
  <c r="R1520" i="4"/>
  <c r="C1521" i="4"/>
  <c r="D1521" i="4"/>
  <c r="E1521" i="4"/>
  <c r="F1521" i="4"/>
  <c r="G1521" i="4"/>
  <c r="H1521" i="4"/>
  <c r="I1521" i="4"/>
  <c r="J1521" i="4"/>
  <c r="K1521" i="4"/>
  <c r="L1521" i="4"/>
  <c r="M1521" i="4"/>
  <c r="N1521" i="4"/>
  <c r="O1521" i="4"/>
  <c r="P1521" i="4"/>
  <c r="Q1521" i="4"/>
  <c r="R1521" i="4"/>
  <c r="C1522" i="4"/>
  <c r="D1522" i="4"/>
  <c r="E1522" i="4"/>
  <c r="F1522" i="4"/>
  <c r="G1522" i="4"/>
  <c r="H1522" i="4"/>
  <c r="I1522" i="4"/>
  <c r="J1522" i="4"/>
  <c r="K1522" i="4"/>
  <c r="L1522" i="4"/>
  <c r="M1522" i="4"/>
  <c r="N1522" i="4"/>
  <c r="O1522" i="4"/>
  <c r="P1522" i="4"/>
  <c r="Q1522" i="4"/>
  <c r="R1522" i="4"/>
  <c r="C1523" i="4"/>
  <c r="D1523" i="4"/>
  <c r="E1523" i="4"/>
  <c r="F1523" i="4"/>
  <c r="G1523" i="4"/>
  <c r="H1523" i="4"/>
  <c r="I1523" i="4"/>
  <c r="J1523" i="4"/>
  <c r="K1523" i="4"/>
  <c r="L1523" i="4"/>
  <c r="M1523" i="4"/>
  <c r="N1523" i="4"/>
  <c r="O1523" i="4"/>
  <c r="P1523" i="4"/>
  <c r="Q1523" i="4"/>
  <c r="R1523" i="4"/>
  <c r="C1524" i="4"/>
  <c r="D1524" i="4"/>
  <c r="E1524" i="4"/>
  <c r="F1524" i="4"/>
  <c r="G1524" i="4"/>
  <c r="H1524" i="4"/>
  <c r="I1524" i="4"/>
  <c r="J1524" i="4"/>
  <c r="K1524" i="4"/>
  <c r="L1524" i="4"/>
  <c r="M1524" i="4"/>
  <c r="N1524" i="4"/>
  <c r="O1524" i="4"/>
  <c r="P1524" i="4"/>
  <c r="Q1524" i="4"/>
  <c r="R1524" i="4"/>
  <c r="C1525" i="4"/>
  <c r="D1525" i="4"/>
  <c r="E1525" i="4"/>
  <c r="F1525" i="4"/>
  <c r="G1525" i="4"/>
  <c r="H1525" i="4"/>
  <c r="I1525" i="4"/>
  <c r="J1525" i="4"/>
  <c r="K1525" i="4"/>
  <c r="L1525" i="4"/>
  <c r="M1525" i="4"/>
  <c r="N1525" i="4"/>
  <c r="O1525" i="4"/>
  <c r="P1525" i="4"/>
  <c r="Q1525" i="4"/>
  <c r="R1525" i="4"/>
  <c r="C1526" i="4"/>
  <c r="D1526" i="4"/>
  <c r="E1526" i="4"/>
  <c r="F1526" i="4"/>
  <c r="G1526" i="4"/>
  <c r="H1526" i="4"/>
  <c r="I1526" i="4"/>
  <c r="J1526" i="4"/>
  <c r="K1526" i="4"/>
  <c r="L1526" i="4"/>
  <c r="M1526" i="4"/>
  <c r="N1526" i="4"/>
  <c r="O1526" i="4"/>
  <c r="P1526" i="4"/>
  <c r="Q1526" i="4"/>
  <c r="R1526" i="4"/>
  <c r="C1527" i="4"/>
  <c r="D1527" i="4"/>
  <c r="E1527" i="4"/>
  <c r="F1527" i="4"/>
  <c r="G1527" i="4"/>
  <c r="H1527" i="4"/>
  <c r="I1527" i="4"/>
  <c r="J1527" i="4"/>
  <c r="K1527" i="4"/>
  <c r="L1527" i="4"/>
  <c r="M1527" i="4"/>
  <c r="N1527" i="4"/>
  <c r="O1527" i="4"/>
  <c r="P1527" i="4"/>
  <c r="Q1527" i="4"/>
  <c r="R1527" i="4"/>
  <c r="C1528" i="4"/>
  <c r="D1528" i="4"/>
  <c r="E1528" i="4"/>
  <c r="F1528" i="4"/>
  <c r="G1528" i="4"/>
  <c r="H1528" i="4"/>
  <c r="I1528" i="4"/>
  <c r="J1528" i="4"/>
  <c r="K1528" i="4"/>
  <c r="L1528" i="4"/>
  <c r="M1528" i="4"/>
  <c r="N1528" i="4"/>
  <c r="O1528" i="4"/>
  <c r="P1528" i="4"/>
  <c r="Q1528" i="4"/>
  <c r="R1528" i="4"/>
  <c r="C1529" i="4"/>
  <c r="D1529" i="4"/>
  <c r="E1529" i="4"/>
  <c r="F1529" i="4"/>
  <c r="G1529" i="4"/>
  <c r="H1529" i="4"/>
  <c r="I1529" i="4"/>
  <c r="J1529" i="4"/>
  <c r="K1529" i="4"/>
  <c r="L1529" i="4"/>
  <c r="M1529" i="4"/>
  <c r="N1529" i="4"/>
  <c r="O1529" i="4"/>
  <c r="P1529" i="4"/>
  <c r="Q1529" i="4"/>
  <c r="R1529" i="4"/>
  <c r="C1530" i="4"/>
  <c r="D1530" i="4"/>
  <c r="E1530" i="4"/>
  <c r="F1530" i="4"/>
  <c r="G1530" i="4"/>
  <c r="H1530" i="4"/>
  <c r="I1530" i="4"/>
  <c r="J1530" i="4"/>
  <c r="K1530" i="4"/>
  <c r="L1530" i="4"/>
  <c r="M1530" i="4"/>
  <c r="N1530" i="4"/>
  <c r="O1530" i="4"/>
  <c r="P1530" i="4"/>
  <c r="Q1530" i="4"/>
  <c r="R1530" i="4"/>
  <c r="C1531" i="4"/>
  <c r="D1531" i="4"/>
  <c r="E1531" i="4"/>
  <c r="F1531" i="4"/>
  <c r="G1531" i="4"/>
  <c r="H1531" i="4"/>
  <c r="I1531" i="4"/>
  <c r="J1531" i="4"/>
  <c r="K1531" i="4"/>
  <c r="L1531" i="4"/>
  <c r="M1531" i="4"/>
  <c r="N1531" i="4"/>
  <c r="O1531" i="4"/>
  <c r="P1531" i="4"/>
  <c r="Q1531" i="4"/>
  <c r="R1531" i="4"/>
  <c r="C1532" i="4"/>
  <c r="D1532" i="4"/>
  <c r="E1532" i="4"/>
  <c r="F1532" i="4"/>
  <c r="G1532" i="4"/>
  <c r="H1532" i="4"/>
  <c r="I1532" i="4"/>
  <c r="J1532" i="4"/>
  <c r="K1532" i="4"/>
  <c r="L1532" i="4"/>
  <c r="M1532" i="4"/>
  <c r="N1532" i="4"/>
  <c r="O1532" i="4"/>
  <c r="P1532" i="4"/>
  <c r="Q1532" i="4"/>
  <c r="R1532" i="4"/>
  <c r="C1533" i="4"/>
  <c r="D1533" i="4"/>
  <c r="E1533" i="4"/>
  <c r="F1533" i="4"/>
  <c r="G1533" i="4"/>
  <c r="H1533" i="4"/>
  <c r="I1533" i="4"/>
  <c r="J1533" i="4"/>
  <c r="K1533" i="4"/>
  <c r="L1533" i="4"/>
  <c r="M1533" i="4"/>
  <c r="N1533" i="4"/>
  <c r="O1533" i="4"/>
  <c r="P1533" i="4"/>
  <c r="Q1533" i="4"/>
  <c r="R1533" i="4"/>
  <c r="C1534" i="4"/>
  <c r="D1534" i="4"/>
  <c r="E1534" i="4"/>
  <c r="F1534" i="4"/>
  <c r="G1534" i="4"/>
  <c r="H1534" i="4"/>
  <c r="I1534" i="4"/>
  <c r="J1534" i="4"/>
  <c r="K1534" i="4"/>
  <c r="L1534" i="4"/>
  <c r="M1534" i="4"/>
  <c r="N1534" i="4"/>
  <c r="O1534" i="4"/>
  <c r="P1534" i="4"/>
  <c r="Q1534" i="4"/>
  <c r="R1534" i="4"/>
  <c r="C1535" i="4"/>
  <c r="D1535" i="4"/>
  <c r="E1535" i="4"/>
  <c r="F1535" i="4"/>
  <c r="G1535" i="4"/>
  <c r="H1535" i="4"/>
  <c r="I1535" i="4"/>
  <c r="J1535" i="4"/>
  <c r="K1535" i="4"/>
  <c r="L1535" i="4"/>
  <c r="M1535" i="4"/>
  <c r="N1535" i="4"/>
  <c r="O1535" i="4"/>
  <c r="P1535" i="4"/>
  <c r="Q1535" i="4"/>
  <c r="R1535" i="4"/>
  <c r="C1536" i="4"/>
  <c r="D1536" i="4"/>
  <c r="E1536" i="4"/>
  <c r="F1536" i="4"/>
  <c r="G1536" i="4"/>
  <c r="H1536" i="4"/>
  <c r="I1536" i="4"/>
  <c r="J1536" i="4"/>
  <c r="K1536" i="4"/>
  <c r="L1536" i="4"/>
  <c r="M1536" i="4"/>
  <c r="N1536" i="4"/>
  <c r="O1536" i="4"/>
  <c r="P1536" i="4"/>
  <c r="Q1536" i="4"/>
  <c r="R1536" i="4"/>
  <c r="C1537" i="4"/>
  <c r="D1537" i="4"/>
  <c r="E1537" i="4"/>
  <c r="F1537" i="4"/>
  <c r="G1537" i="4"/>
  <c r="H1537" i="4"/>
  <c r="I1537" i="4"/>
  <c r="J1537" i="4"/>
  <c r="K1537" i="4"/>
  <c r="L1537" i="4"/>
  <c r="M1537" i="4"/>
  <c r="N1537" i="4"/>
  <c r="O1537" i="4"/>
  <c r="P1537" i="4"/>
  <c r="Q1537" i="4"/>
  <c r="R1537" i="4"/>
  <c r="C1538" i="4"/>
  <c r="D1538" i="4"/>
  <c r="E1538" i="4"/>
  <c r="F1538" i="4"/>
  <c r="G1538" i="4"/>
  <c r="H1538" i="4"/>
  <c r="I1538" i="4"/>
  <c r="J1538" i="4"/>
  <c r="K1538" i="4"/>
  <c r="L1538" i="4"/>
  <c r="M1538" i="4"/>
  <c r="N1538" i="4"/>
  <c r="O1538" i="4"/>
  <c r="P1538" i="4"/>
  <c r="Q1538" i="4"/>
  <c r="R1538" i="4"/>
  <c r="C1539" i="4"/>
  <c r="D1539" i="4"/>
  <c r="E1539" i="4"/>
  <c r="F1539" i="4"/>
  <c r="G1539" i="4"/>
  <c r="H1539" i="4"/>
  <c r="I1539" i="4"/>
  <c r="J1539" i="4"/>
  <c r="K1539" i="4"/>
  <c r="L1539" i="4"/>
  <c r="M1539" i="4"/>
  <c r="N1539" i="4"/>
  <c r="O1539" i="4"/>
  <c r="P1539" i="4"/>
  <c r="Q1539" i="4"/>
  <c r="R1539" i="4"/>
  <c r="C1540" i="4"/>
  <c r="D1540" i="4"/>
  <c r="E1540" i="4"/>
  <c r="F1540" i="4"/>
  <c r="G1540" i="4"/>
  <c r="H1540" i="4"/>
  <c r="I1540" i="4"/>
  <c r="J1540" i="4"/>
  <c r="K1540" i="4"/>
  <c r="L1540" i="4"/>
  <c r="M1540" i="4"/>
  <c r="N1540" i="4"/>
  <c r="O1540" i="4"/>
  <c r="P1540" i="4"/>
  <c r="Q1540" i="4"/>
  <c r="R1540" i="4"/>
  <c r="C1541" i="4"/>
  <c r="D1541" i="4"/>
  <c r="E1541" i="4"/>
  <c r="F1541" i="4"/>
  <c r="G1541" i="4"/>
  <c r="H1541" i="4"/>
  <c r="I1541" i="4"/>
  <c r="J1541" i="4"/>
  <c r="K1541" i="4"/>
  <c r="L1541" i="4"/>
  <c r="M1541" i="4"/>
  <c r="N1541" i="4"/>
  <c r="O1541" i="4"/>
  <c r="P1541" i="4"/>
  <c r="Q1541" i="4"/>
  <c r="R1541" i="4"/>
  <c r="C1542" i="4"/>
  <c r="D1542" i="4"/>
  <c r="E1542" i="4"/>
  <c r="F1542" i="4"/>
  <c r="G1542" i="4"/>
  <c r="H1542" i="4"/>
  <c r="I1542" i="4"/>
  <c r="J1542" i="4"/>
  <c r="K1542" i="4"/>
  <c r="L1542" i="4"/>
  <c r="M1542" i="4"/>
  <c r="N1542" i="4"/>
  <c r="O1542" i="4"/>
  <c r="P1542" i="4"/>
  <c r="Q1542" i="4"/>
  <c r="R1542" i="4"/>
  <c r="C1543" i="4"/>
  <c r="D1543" i="4"/>
  <c r="E1543" i="4"/>
  <c r="F1543" i="4"/>
  <c r="G1543" i="4"/>
  <c r="H1543" i="4"/>
  <c r="I1543" i="4"/>
  <c r="J1543" i="4"/>
  <c r="K1543" i="4"/>
  <c r="L1543" i="4"/>
  <c r="M1543" i="4"/>
  <c r="N1543" i="4"/>
  <c r="O1543" i="4"/>
  <c r="P1543" i="4"/>
  <c r="Q1543" i="4"/>
  <c r="R1543" i="4"/>
  <c r="C1544" i="4"/>
  <c r="D1544" i="4"/>
  <c r="E1544" i="4"/>
  <c r="F1544" i="4"/>
  <c r="G1544" i="4"/>
  <c r="H1544" i="4"/>
  <c r="I1544" i="4"/>
  <c r="J1544" i="4"/>
  <c r="K1544" i="4"/>
  <c r="L1544" i="4"/>
  <c r="M1544" i="4"/>
  <c r="N1544" i="4"/>
  <c r="O1544" i="4"/>
  <c r="P1544" i="4"/>
  <c r="Q1544" i="4"/>
  <c r="R1544" i="4"/>
  <c r="C1545" i="4"/>
  <c r="D1545" i="4"/>
  <c r="E1545" i="4"/>
  <c r="F1545" i="4"/>
  <c r="G1545" i="4"/>
  <c r="H1545" i="4"/>
  <c r="I1545" i="4"/>
  <c r="J1545" i="4"/>
  <c r="K1545" i="4"/>
  <c r="L1545" i="4"/>
  <c r="M1545" i="4"/>
  <c r="N1545" i="4"/>
  <c r="O1545" i="4"/>
  <c r="P1545" i="4"/>
  <c r="Q1545" i="4"/>
  <c r="R1545" i="4"/>
  <c r="C1546" i="4"/>
  <c r="D1546" i="4"/>
  <c r="E1546" i="4"/>
  <c r="F1546" i="4"/>
  <c r="G1546" i="4"/>
  <c r="H1546" i="4"/>
  <c r="I1546" i="4"/>
  <c r="J1546" i="4"/>
  <c r="K1546" i="4"/>
  <c r="L1546" i="4"/>
  <c r="M1546" i="4"/>
  <c r="N1546" i="4"/>
  <c r="O1546" i="4"/>
  <c r="P1546" i="4"/>
  <c r="Q1546" i="4"/>
  <c r="R1546" i="4"/>
  <c r="C1547" i="4"/>
  <c r="D1547" i="4"/>
  <c r="E1547" i="4"/>
  <c r="F1547" i="4"/>
  <c r="G1547" i="4"/>
  <c r="H1547" i="4"/>
  <c r="I1547" i="4"/>
  <c r="J1547" i="4"/>
  <c r="K1547" i="4"/>
  <c r="L1547" i="4"/>
  <c r="M1547" i="4"/>
  <c r="N1547" i="4"/>
  <c r="O1547" i="4"/>
  <c r="P1547" i="4"/>
  <c r="Q1547" i="4"/>
  <c r="R1547" i="4"/>
  <c r="C1548" i="4"/>
  <c r="D1548" i="4"/>
  <c r="E1548" i="4"/>
  <c r="F1548" i="4"/>
  <c r="G1548" i="4"/>
  <c r="H1548" i="4"/>
  <c r="I1548" i="4"/>
  <c r="J1548" i="4"/>
  <c r="K1548" i="4"/>
  <c r="L1548" i="4"/>
  <c r="M1548" i="4"/>
  <c r="N1548" i="4"/>
  <c r="O1548" i="4"/>
  <c r="P1548" i="4"/>
  <c r="Q1548" i="4"/>
  <c r="R1548" i="4"/>
  <c r="C1549" i="4"/>
  <c r="D1549" i="4"/>
  <c r="E1549" i="4"/>
  <c r="F1549" i="4"/>
  <c r="G1549" i="4"/>
  <c r="H1549" i="4"/>
  <c r="I1549" i="4"/>
  <c r="J1549" i="4"/>
  <c r="K1549" i="4"/>
  <c r="L1549" i="4"/>
  <c r="M1549" i="4"/>
  <c r="N1549" i="4"/>
  <c r="O1549" i="4"/>
  <c r="P1549" i="4"/>
  <c r="Q1549" i="4"/>
  <c r="R1549" i="4"/>
  <c r="C1550" i="4"/>
  <c r="D1550" i="4"/>
  <c r="E1550" i="4"/>
  <c r="F1550" i="4"/>
  <c r="G1550" i="4"/>
  <c r="H1550" i="4"/>
  <c r="I1550" i="4"/>
  <c r="J1550" i="4"/>
  <c r="K1550" i="4"/>
  <c r="L1550" i="4"/>
  <c r="M1550" i="4"/>
  <c r="N1550" i="4"/>
  <c r="O1550" i="4"/>
  <c r="P1550" i="4"/>
  <c r="Q1550" i="4"/>
  <c r="R1550" i="4"/>
  <c r="C1551" i="4"/>
  <c r="D1551" i="4"/>
  <c r="E1551" i="4"/>
  <c r="F1551" i="4"/>
  <c r="G1551" i="4"/>
  <c r="H1551" i="4"/>
  <c r="I1551" i="4"/>
  <c r="J1551" i="4"/>
  <c r="K1551" i="4"/>
  <c r="L1551" i="4"/>
  <c r="M1551" i="4"/>
  <c r="N1551" i="4"/>
  <c r="O1551" i="4"/>
  <c r="P1551" i="4"/>
  <c r="Q1551" i="4"/>
  <c r="R1551" i="4"/>
  <c r="C1552" i="4"/>
  <c r="D1552" i="4"/>
  <c r="E1552" i="4"/>
  <c r="F1552" i="4"/>
  <c r="G1552" i="4"/>
  <c r="H1552" i="4"/>
  <c r="I1552" i="4"/>
  <c r="J1552" i="4"/>
  <c r="K1552" i="4"/>
  <c r="L1552" i="4"/>
  <c r="M1552" i="4"/>
  <c r="N1552" i="4"/>
  <c r="O1552" i="4"/>
  <c r="P1552" i="4"/>
  <c r="Q1552" i="4"/>
  <c r="R1552" i="4"/>
  <c r="C1553" i="4"/>
  <c r="D1553" i="4"/>
  <c r="E1553" i="4"/>
  <c r="F1553" i="4"/>
  <c r="G1553" i="4"/>
  <c r="H1553" i="4"/>
  <c r="I1553" i="4"/>
  <c r="J1553" i="4"/>
  <c r="K1553" i="4"/>
  <c r="L1553" i="4"/>
  <c r="M1553" i="4"/>
  <c r="N1553" i="4"/>
  <c r="O1553" i="4"/>
  <c r="P1553" i="4"/>
  <c r="Q1553" i="4"/>
  <c r="R1553" i="4"/>
  <c r="C1554" i="4"/>
  <c r="D1554" i="4"/>
  <c r="E1554" i="4"/>
  <c r="F1554" i="4"/>
  <c r="G1554" i="4"/>
  <c r="H1554" i="4"/>
  <c r="I1554" i="4"/>
  <c r="J1554" i="4"/>
  <c r="K1554" i="4"/>
  <c r="L1554" i="4"/>
  <c r="M1554" i="4"/>
  <c r="N1554" i="4"/>
  <c r="O1554" i="4"/>
  <c r="P1554" i="4"/>
  <c r="Q1554" i="4"/>
  <c r="R1554" i="4"/>
  <c r="C1555" i="4"/>
  <c r="D1555" i="4"/>
  <c r="E1555" i="4"/>
  <c r="F1555" i="4"/>
  <c r="G1555" i="4"/>
  <c r="H1555" i="4"/>
  <c r="I1555" i="4"/>
  <c r="J1555" i="4"/>
  <c r="K1555" i="4"/>
  <c r="L1555" i="4"/>
  <c r="M1555" i="4"/>
  <c r="N1555" i="4"/>
  <c r="O1555" i="4"/>
  <c r="P1555" i="4"/>
  <c r="Q1555" i="4"/>
  <c r="R1555" i="4"/>
  <c r="C1556" i="4"/>
  <c r="D1556" i="4"/>
  <c r="E1556" i="4"/>
  <c r="F1556" i="4"/>
  <c r="G1556" i="4"/>
  <c r="H1556" i="4"/>
  <c r="I1556" i="4"/>
  <c r="J1556" i="4"/>
  <c r="K1556" i="4"/>
  <c r="L1556" i="4"/>
  <c r="M1556" i="4"/>
  <c r="N1556" i="4"/>
  <c r="O1556" i="4"/>
  <c r="P1556" i="4"/>
  <c r="Q1556" i="4"/>
  <c r="R1556" i="4"/>
  <c r="C1557" i="4"/>
  <c r="D1557" i="4"/>
  <c r="E1557" i="4"/>
  <c r="F1557" i="4"/>
  <c r="G1557" i="4"/>
  <c r="H1557" i="4"/>
  <c r="I1557" i="4"/>
  <c r="J1557" i="4"/>
  <c r="K1557" i="4"/>
  <c r="L1557" i="4"/>
  <c r="M1557" i="4"/>
  <c r="N1557" i="4"/>
  <c r="O1557" i="4"/>
  <c r="P1557" i="4"/>
  <c r="Q1557" i="4"/>
  <c r="R1557" i="4"/>
  <c r="C1558" i="4"/>
  <c r="D1558" i="4"/>
  <c r="E1558" i="4"/>
  <c r="F1558" i="4"/>
  <c r="G1558" i="4"/>
  <c r="H1558" i="4"/>
  <c r="I1558" i="4"/>
  <c r="J1558" i="4"/>
  <c r="K1558" i="4"/>
  <c r="L1558" i="4"/>
  <c r="M1558" i="4"/>
  <c r="N1558" i="4"/>
  <c r="O1558" i="4"/>
  <c r="P1558" i="4"/>
  <c r="Q1558" i="4"/>
  <c r="R1558" i="4"/>
  <c r="C1559" i="4"/>
  <c r="D1559" i="4"/>
  <c r="E1559" i="4"/>
  <c r="F1559" i="4"/>
  <c r="G1559" i="4"/>
  <c r="H1559" i="4"/>
  <c r="I1559" i="4"/>
  <c r="J1559" i="4"/>
  <c r="K1559" i="4"/>
  <c r="L1559" i="4"/>
  <c r="M1559" i="4"/>
  <c r="N1559" i="4"/>
  <c r="O1559" i="4"/>
  <c r="P1559" i="4"/>
  <c r="Q1559" i="4"/>
  <c r="R1559" i="4"/>
  <c r="C1560" i="4"/>
  <c r="D1560" i="4"/>
  <c r="E1560" i="4"/>
  <c r="F1560" i="4"/>
  <c r="G1560" i="4"/>
  <c r="H1560" i="4"/>
  <c r="I1560" i="4"/>
  <c r="J1560" i="4"/>
  <c r="K1560" i="4"/>
  <c r="L1560" i="4"/>
  <c r="M1560" i="4"/>
  <c r="N1560" i="4"/>
  <c r="O1560" i="4"/>
  <c r="P1560" i="4"/>
  <c r="Q1560" i="4"/>
  <c r="R1560" i="4"/>
  <c r="C1561" i="4"/>
  <c r="D1561" i="4"/>
  <c r="E1561" i="4"/>
  <c r="F1561" i="4"/>
  <c r="G1561" i="4"/>
  <c r="H1561" i="4"/>
  <c r="I1561" i="4"/>
  <c r="J1561" i="4"/>
  <c r="K1561" i="4"/>
  <c r="L1561" i="4"/>
  <c r="M1561" i="4"/>
  <c r="N1561" i="4"/>
  <c r="O1561" i="4"/>
  <c r="P1561" i="4"/>
  <c r="Q1561" i="4"/>
  <c r="R1561" i="4"/>
  <c r="C1562" i="4"/>
  <c r="D1562" i="4"/>
  <c r="E1562" i="4"/>
  <c r="F1562" i="4"/>
  <c r="G1562" i="4"/>
  <c r="H1562" i="4"/>
  <c r="I1562" i="4"/>
  <c r="J1562" i="4"/>
  <c r="K1562" i="4"/>
  <c r="L1562" i="4"/>
  <c r="M1562" i="4"/>
  <c r="N1562" i="4"/>
  <c r="O1562" i="4"/>
  <c r="P1562" i="4"/>
  <c r="Q1562" i="4"/>
  <c r="R1562" i="4"/>
  <c r="C1563" i="4"/>
  <c r="D1563" i="4"/>
  <c r="E1563" i="4"/>
  <c r="F1563" i="4"/>
  <c r="G1563" i="4"/>
  <c r="H1563" i="4"/>
  <c r="I1563" i="4"/>
  <c r="J1563" i="4"/>
  <c r="K1563" i="4"/>
  <c r="L1563" i="4"/>
  <c r="M1563" i="4"/>
  <c r="N1563" i="4"/>
  <c r="O1563" i="4"/>
  <c r="P1563" i="4"/>
  <c r="Q1563" i="4"/>
  <c r="R1563" i="4"/>
  <c r="C1564" i="4"/>
  <c r="D1564" i="4"/>
  <c r="E1564" i="4"/>
  <c r="F1564" i="4"/>
  <c r="G1564" i="4"/>
  <c r="H1564" i="4"/>
  <c r="I1564" i="4"/>
  <c r="J1564" i="4"/>
  <c r="K1564" i="4"/>
  <c r="L1564" i="4"/>
  <c r="M1564" i="4"/>
  <c r="N1564" i="4"/>
  <c r="O1564" i="4"/>
  <c r="P1564" i="4"/>
  <c r="Q1564" i="4"/>
  <c r="R1564" i="4"/>
  <c r="C1565" i="4"/>
  <c r="D1565" i="4"/>
  <c r="E1565" i="4"/>
  <c r="F1565" i="4"/>
  <c r="G1565" i="4"/>
  <c r="H1565" i="4"/>
  <c r="I1565" i="4"/>
  <c r="J1565" i="4"/>
  <c r="K1565" i="4"/>
  <c r="L1565" i="4"/>
  <c r="M1565" i="4"/>
  <c r="N1565" i="4"/>
  <c r="O1565" i="4"/>
  <c r="P1565" i="4"/>
  <c r="Q1565" i="4"/>
  <c r="R1565" i="4"/>
  <c r="C1566" i="4"/>
  <c r="D1566" i="4"/>
  <c r="E1566" i="4"/>
  <c r="F1566" i="4"/>
  <c r="G1566" i="4"/>
  <c r="H1566" i="4"/>
  <c r="I1566" i="4"/>
  <c r="J1566" i="4"/>
  <c r="K1566" i="4"/>
  <c r="L1566" i="4"/>
  <c r="M1566" i="4"/>
  <c r="N1566" i="4"/>
  <c r="O1566" i="4"/>
  <c r="P1566" i="4"/>
  <c r="Q1566" i="4"/>
  <c r="R1566" i="4"/>
  <c r="C1567" i="4"/>
  <c r="D1567" i="4"/>
  <c r="E1567" i="4"/>
  <c r="F1567" i="4"/>
  <c r="G1567" i="4"/>
  <c r="H1567" i="4"/>
  <c r="I1567" i="4"/>
  <c r="J1567" i="4"/>
  <c r="K1567" i="4"/>
  <c r="L1567" i="4"/>
  <c r="M1567" i="4"/>
  <c r="N1567" i="4"/>
  <c r="O1567" i="4"/>
  <c r="P1567" i="4"/>
  <c r="Q1567" i="4"/>
  <c r="R1567" i="4"/>
  <c r="C1568" i="4"/>
  <c r="D1568" i="4"/>
  <c r="E1568" i="4"/>
  <c r="F1568" i="4"/>
  <c r="G1568" i="4"/>
  <c r="H1568" i="4"/>
  <c r="I1568" i="4"/>
  <c r="J1568" i="4"/>
  <c r="K1568" i="4"/>
  <c r="L1568" i="4"/>
  <c r="M1568" i="4"/>
  <c r="N1568" i="4"/>
  <c r="O1568" i="4"/>
  <c r="P1568" i="4"/>
  <c r="Q1568" i="4"/>
  <c r="R1568" i="4"/>
  <c r="C1569" i="4"/>
  <c r="D1569" i="4"/>
  <c r="E1569" i="4"/>
  <c r="F1569" i="4"/>
  <c r="G1569" i="4"/>
  <c r="H1569" i="4"/>
  <c r="I1569" i="4"/>
  <c r="J1569" i="4"/>
  <c r="K1569" i="4"/>
  <c r="L1569" i="4"/>
  <c r="M1569" i="4"/>
  <c r="N1569" i="4"/>
  <c r="O1569" i="4"/>
  <c r="P1569" i="4"/>
  <c r="Q1569" i="4"/>
  <c r="R1569" i="4"/>
  <c r="C1570" i="4"/>
  <c r="D1570" i="4"/>
  <c r="E1570" i="4"/>
  <c r="F1570" i="4"/>
  <c r="G1570" i="4"/>
  <c r="H1570" i="4"/>
  <c r="I1570" i="4"/>
  <c r="J1570" i="4"/>
  <c r="K1570" i="4"/>
  <c r="L1570" i="4"/>
  <c r="M1570" i="4"/>
  <c r="N1570" i="4"/>
  <c r="O1570" i="4"/>
  <c r="P1570" i="4"/>
  <c r="Q1570" i="4"/>
  <c r="R1570" i="4"/>
  <c r="C1571" i="4"/>
  <c r="D1571" i="4"/>
  <c r="E1571" i="4"/>
  <c r="F1571" i="4"/>
  <c r="G1571" i="4"/>
  <c r="H1571" i="4"/>
  <c r="I1571" i="4"/>
  <c r="J1571" i="4"/>
  <c r="K1571" i="4"/>
  <c r="L1571" i="4"/>
  <c r="M1571" i="4"/>
  <c r="N1571" i="4"/>
  <c r="O1571" i="4"/>
  <c r="P1571" i="4"/>
  <c r="Q1571" i="4"/>
  <c r="R1571" i="4"/>
  <c r="C1572" i="4"/>
  <c r="D1572" i="4"/>
  <c r="E1572" i="4"/>
  <c r="F1572" i="4"/>
  <c r="G1572" i="4"/>
  <c r="H1572" i="4"/>
  <c r="I1572" i="4"/>
  <c r="J1572" i="4"/>
  <c r="K1572" i="4"/>
  <c r="L1572" i="4"/>
  <c r="M1572" i="4"/>
  <c r="N1572" i="4"/>
  <c r="O1572" i="4"/>
  <c r="P1572" i="4"/>
  <c r="Q1572" i="4"/>
  <c r="R1572" i="4"/>
  <c r="C1573" i="4"/>
  <c r="D1573" i="4"/>
  <c r="E1573" i="4"/>
  <c r="F1573" i="4"/>
  <c r="G1573" i="4"/>
  <c r="H1573" i="4"/>
  <c r="I1573" i="4"/>
  <c r="J1573" i="4"/>
  <c r="K1573" i="4"/>
  <c r="L1573" i="4"/>
  <c r="M1573" i="4"/>
  <c r="N1573" i="4"/>
  <c r="O1573" i="4"/>
  <c r="P1573" i="4"/>
  <c r="Q1573" i="4"/>
  <c r="R1573" i="4"/>
  <c r="C1574" i="4"/>
  <c r="D1574" i="4"/>
  <c r="E1574" i="4"/>
  <c r="F1574" i="4"/>
  <c r="G1574" i="4"/>
  <c r="H1574" i="4"/>
  <c r="I1574" i="4"/>
  <c r="J1574" i="4"/>
  <c r="K1574" i="4"/>
  <c r="L1574" i="4"/>
  <c r="M1574" i="4"/>
  <c r="N1574" i="4"/>
  <c r="O1574" i="4"/>
  <c r="P1574" i="4"/>
  <c r="Q1574" i="4"/>
  <c r="R1574" i="4"/>
  <c r="C1575" i="4"/>
  <c r="D1575" i="4"/>
  <c r="E1575" i="4"/>
  <c r="F1575" i="4"/>
  <c r="G1575" i="4"/>
  <c r="H1575" i="4"/>
  <c r="I1575" i="4"/>
  <c r="J1575" i="4"/>
  <c r="K1575" i="4"/>
  <c r="L1575" i="4"/>
  <c r="M1575" i="4"/>
  <c r="N1575" i="4"/>
  <c r="O1575" i="4"/>
  <c r="P1575" i="4"/>
  <c r="Q1575" i="4"/>
  <c r="R1575" i="4"/>
  <c r="C1576" i="4"/>
  <c r="D1576" i="4"/>
  <c r="E1576" i="4"/>
  <c r="F1576" i="4"/>
  <c r="G1576" i="4"/>
  <c r="H1576" i="4"/>
  <c r="I1576" i="4"/>
  <c r="J1576" i="4"/>
  <c r="K1576" i="4"/>
  <c r="L1576" i="4"/>
  <c r="M1576" i="4"/>
  <c r="N1576" i="4"/>
  <c r="O1576" i="4"/>
  <c r="P1576" i="4"/>
  <c r="Q1576" i="4"/>
  <c r="R1576" i="4"/>
  <c r="C1577" i="4"/>
  <c r="D1577" i="4"/>
  <c r="E1577" i="4"/>
  <c r="F1577" i="4"/>
  <c r="G1577" i="4"/>
  <c r="H1577" i="4"/>
  <c r="I1577" i="4"/>
  <c r="J1577" i="4"/>
  <c r="K1577" i="4"/>
  <c r="L1577" i="4"/>
  <c r="M1577" i="4"/>
  <c r="N1577" i="4"/>
  <c r="O1577" i="4"/>
  <c r="P1577" i="4"/>
  <c r="Q1577" i="4"/>
  <c r="R1577" i="4"/>
  <c r="C1578" i="4"/>
  <c r="D1578" i="4"/>
  <c r="E1578" i="4"/>
  <c r="F1578" i="4"/>
  <c r="G1578" i="4"/>
  <c r="H1578" i="4"/>
  <c r="I1578" i="4"/>
  <c r="J1578" i="4"/>
  <c r="K1578" i="4"/>
  <c r="L1578" i="4"/>
  <c r="M1578" i="4"/>
  <c r="N1578" i="4"/>
  <c r="O1578" i="4"/>
  <c r="P1578" i="4"/>
  <c r="Q1578" i="4"/>
  <c r="R1578" i="4"/>
  <c r="C1579" i="4"/>
  <c r="D1579" i="4"/>
  <c r="E1579" i="4"/>
  <c r="F1579" i="4"/>
  <c r="G1579" i="4"/>
  <c r="H1579" i="4"/>
  <c r="I1579" i="4"/>
  <c r="J1579" i="4"/>
  <c r="K1579" i="4"/>
  <c r="L1579" i="4"/>
  <c r="M1579" i="4"/>
  <c r="N1579" i="4"/>
  <c r="O1579" i="4"/>
  <c r="P1579" i="4"/>
  <c r="Q1579" i="4"/>
  <c r="R1579" i="4"/>
  <c r="C1580" i="4"/>
  <c r="D1580" i="4"/>
  <c r="E1580" i="4"/>
  <c r="F1580" i="4"/>
  <c r="G1580" i="4"/>
  <c r="H1580" i="4"/>
  <c r="I1580" i="4"/>
  <c r="J1580" i="4"/>
  <c r="K1580" i="4"/>
  <c r="L1580" i="4"/>
  <c r="M1580" i="4"/>
  <c r="N1580" i="4"/>
  <c r="O1580" i="4"/>
  <c r="P1580" i="4"/>
  <c r="Q1580" i="4"/>
  <c r="R1580" i="4"/>
  <c r="C1581" i="4"/>
  <c r="D1581" i="4"/>
  <c r="E1581" i="4"/>
  <c r="F1581" i="4"/>
  <c r="G1581" i="4"/>
  <c r="H1581" i="4"/>
  <c r="I1581" i="4"/>
  <c r="J1581" i="4"/>
  <c r="K1581" i="4"/>
  <c r="L1581" i="4"/>
  <c r="M1581" i="4"/>
  <c r="N1581" i="4"/>
  <c r="O1581" i="4"/>
  <c r="P1581" i="4"/>
  <c r="Q1581" i="4"/>
  <c r="R1581" i="4"/>
  <c r="C1582" i="4"/>
  <c r="D1582" i="4"/>
  <c r="E1582" i="4"/>
  <c r="F1582" i="4"/>
  <c r="G1582" i="4"/>
  <c r="H1582" i="4"/>
  <c r="I1582" i="4"/>
  <c r="J1582" i="4"/>
  <c r="K1582" i="4"/>
  <c r="L1582" i="4"/>
  <c r="M1582" i="4"/>
  <c r="N1582" i="4"/>
  <c r="O1582" i="4"/>
  <c r="P1582" i="4"/>
  <c r="Q1582" i="4"/>
  <c r="R1582" i="4"/>
  <c r="C1583" i="4"/>
  <c r="D1583" i="4"/>
  <c r="E1583" i="4"/>
  <c r="F1583" i="4"/>
  <c r="G1583" i="4"/>
  <c r="H1583" i="4"/>
  <c r="I1583" i="4"/>
  <c r="J1583" i="4"/>
  <c r="K1583" i="4"/>
  <c r="L1583" i="4"/>
  <c r="M1583" i="4"/>
  <c r="N1583" i="4"/>
  <c r="O1583" i="4"/>
  <c r="P1583" i="4"/>
  <c r="Q1583" i="4"/>
  <c r="R1583" i="4"/>
  <c r="C1584" i="4"/>
  <c r="D1584" i="4"/>
  <c r="E1584" i="4"/>
  <c r="F1584" i="4"/>
  <c r="G1584" i="4"/>
  <c r="H1584" i="4"/>
  <c r="I1584" i="4"/>
  <c r="J1584" i="4"/>
  <c r="K1584" i="4"/>
  <c r="L1584" i="4"/>
  <c r="M1584" i="4"/>
  <c r="N1584" i="4"/>
  <c r="O1584" i="4"/>
  <c r="P1584" i="4"/>
  <c r="Q1584" i="4"/>
  <c r="R1584" i="4"/>
  <c r="C1585" i="4"/>
  <c r="D1585" i="4"/>
  <c r="E1585" i="4"/>
  <c r="F1585" i="4"/>
  <c r="G1585" i="4"/>
  <c r="H1585" i="4"/>
  <c r="I1585" i="4"/>
  <c r="J1585" i="4"/>
  <c r="K1585" i="4"/>
  <c r="L1585" i="4"/>
  <c r="M1585" i="4"/>
  <c r="N1585" i="4"/>
  <c r="O1585" i="4"/>
  <c r="P1585" i="4"/>
  <c r="Q1585" i="4"/>
  <c r="R1585" i="4"/>
  <c r="C1586" i="4"/>
  <c r="D1586" i="4"/>
  <c r="E1586" i="4"/>
  <c r="F1586" i="4"/>
  <c r="G1586" i="4"/>
  <c r="H1586" i="4"/>
  <c r="I1586" i="4"/>
  <c r="J1586" i="4"/>
  <c r="K1586" i="4"/>
  <c r="L1586" i="4"/>
  <c r="M1586" i="4"/>
  <c r="N1586" i="4"/>
  <c r="O1586" i="4"/>
  <c r="P1586" i="4"/>
  <c r="Q1586" i="4"/>
  <c r="R1586" i="4"/>
  <c r="C1587" i="4"/>
  <c r="D1587" i="4"/>
  <c r="E1587" i="4"/>
  <c r="F1587" i="4"/>
  <c r="G1587" i="4"/>
  <c r="H1587" i="4"/>
  <c r="I1587" i="4"/>
  <c r="J1587" i="4"/>
  <c r="K1587" i="4"/>
  <c r="L1587" i="4"/>
  <c r="M1587" i="4"/>
  <c r="N1587" i="4"/>
  <c r="O1587" i="4"/>
  <c r="P1587" i="4"/>
  <c r="Q1587" i="4"/>
  <c r="R1587" i="4"/>
  <c r="C1588" i="4"/>
  <c r="D1588" i="4"/>
  <c r="E1588" i="4"/>
  <c r="F1588" i="4"/>
  <c r="G1588" i="4"/>
  <c r="H1588" i="4"/>
  <c r="I1588" i="4"/>
  <c r="J1588" i="4"/>
  <c r="K1588" i="4"/>
  <c r="L1588" i="4"/>
  <c r="M1588" i="4"/>
  <c r="N1588" i="4"/>
  <c r="O1588" i="4"/>
  <c r="P1588" i="4"/>
  <c r="Q1588" i="4"/>
  <c r="R1588" i="4"/>
  <c r="C1589" i="4"/>
  <c r="D1589" i="4"/>
  <c r="E1589" i="4"/>
  <c r="F1589" i="4"/>
  <c r="G1589" i="4"/>
  <c r="H1589" i="4"/>
  <c r="I1589" i="4"/>
  <c r="J1589" i="4"/>
  <c r="K1589" i="4"/>
  <c r="L1589" i="4"/>
  <c r="M1589" i="4"/>
  <c r="N1589" i="4"/>
  <c r="O1589" i="4"/>
  <c r="P1589" i="4"/>
  <c r="Q1589" i="4"/>
  <c r="R1589" i="4"/>
  <c r="C1590" i="4"/>
  <c r="D1590" i="4"/>
  <c r="E1590" i="4"/>
  <c r="F1590" i="4"/>
  <c r="G1590" i="4"/>
  <c r="H1590" i="4"/>
  <c r="I1590" i="4"/>
  <c r="J1590" i="4"/>
  <c r="K1590" i="4"/>
  <c r="L1590" i="4"/>
  <c r="M1590" i="4"/>
  <c r="N1590" i="4"/>
  <c r="O1590" i="4"/>
  <c r="P1590" i="4"/>
  <c r="Q1590" i="4"/>
  <c r="R1590" i="4"/>
  <c r="C1591" i="4"/>
  <c r="D1591" i="4"/>
  <c r="E1591" i="4"/>
  <c r="F1591" i="4"/>
  <c r="G1591" i="4"/>
  <c r="H1591" i="4"/>
  <c r="I1591" i="4"/>
  <c r="J1591" i="4"/>
  <c r="K1591" i="4"/>
  <c r="L1591" i="4"/>
  <c r="M1591" i="4"/>
  <c r="N1591" i="4"/>
  <c r="O1591" i="4"/>
  <c r="P1591" i="4"/>
  <c r="Q1591" i="4"/>
  <c r="R1591" i="4"/>
  <c r="C1592" i="4"/>
  <c r="D1592" i="4"/>
  <c r="E1592" i="4"/>
  <c r="F1592" i="4"/>
  <c r="G1592" i="4"/>
  <c r="H1592" i="4"/>
  <c r="I1592" i="4"/>
  <c r="J1592" i="4"/>
  <c r="K1592" i="4"/>
  <c r="L1592" i="4"/>
  <c r="M1592" i="4"/>
  <c r="N1592" i="4"/>
  <c r="O1592" i="4"/>
  <c r="P1592" i="4"/>
  <c r="Q1592" i="4"/>
  <c r="R1592" i="4"/>
  <c r="C1593" i="4"/>
  <c r="D1593" i="4"/>
  <c r="E1593" i="4"/>
  <c r="F1593" i="4"/>
  <c r="G1593" i="4"/>
  <c r="H1593" i="4"/>
  <c r="I1593" i="4"/>
  <c r="J1593" i="4"/>
  <c r="K1593" i="4"/>
  <c r="L1593" i="4"/>
  <c r="M1593" i="4"/>
  <c r="N1593" i="4"/>
  <c r="O1593" i="4"/>
  <c r="P1593" i="4"/>
  <c r="Q1593" i="4"/>
  <c r="R1593" i="4"/>
  <c r="C1594" i="4"/>
  <c r="D1594" i="4"/>
  <c r="E1594" i="4"/>
  <c r="F1594" i="4"/>
  <c r="G1594" i="4"/>
  <c r="H1594" i="4"/>
  <c r="I1594" i="4"/>
  <c r="J1594" i="4"/>
  <c r="K1594" i="4"/>
  <c r="L1594" i="4"/>
  <c r="M1594" i="4"/>
  <c r="N1594" i="4"/>
  <c r="O1594" i="4"/>
  <c r="P1594" i="4"/>
  <c r="Q1594" i="4"/>
  <c r="R1594" i="4"/>
  <c r="C1595" i="4"/>
  <c r="D1595" i="4"/>
  <c r="E1595" i="4"/>
  <c r="F1595" i="4"/>
  <c r="G1595" i="4"/>
  <c r="H1595" i="4"/>
  <c r="I1595" i="4"/>
  <c r="J1595" i="4"/>
  <c r="K1595" i="4"/>
  <c r="L1595" i="4"/>
  <c r="M1595" i="4"/>
  <c r="N1595" i="4"/>
  <c r="O1595" i="4"/>
  <c r="P1595" i="4"/>
  <c r="Q1595" i="4"/>
  <c r="R1595" i="4"/>
  <c r="C1596" i="4"/>
  <c r="D1596" i="4"/>
  <c r="E1596" i="4"/>
  <c r="F1596" i="4"/>
  <c r="G1596" i="4"/>
  <c r="H1596" i="4"/>
  <c r="I1596" i="4"/>
  <c r="J1596" i="4"/>
  <c r="K1596" i="4"/>
  <c r="L1596" i="4"/>
  <c r="M1596" i="4"/>
  <c r="N1596" i="4"/>
  <c r="O1596" i="4"/>
  <c r="P1596" i="4"/>
  <c r="Q1596" i="4"/>
  <c r="R1596" i="4"/>
  <c r="C1597" i="4"/>
  <c r="D1597" i="4"/>
  <c r="E1597" i="4"/>
  <c r="F1597" i="4"/>
  <c r="G1597" i="4"/>
  <c r="H1597" i="4"/>
  <c r="I1597" i="4"/>
  <c r="J1597" i="4"/>
  <c r="K1597" i="4"/>
  <c r="L1597" i="4"/>
  <c r="M1597" i="4"/>
  <c r="N1597" i="4"/>
  <c r="O1597" i="4"/>
  <c r="P1597" i="4"/>
  <c r="Q1597" i="4"/>
  <c r="R1597" i="4"/>
  <c r="C1598" i="4"/>
  <c r="D1598" i="4"/>
  <c r="E1598" i="4"/>
  <c r="F1598" i="4"/>
  <c r="G1598" i="4"/>
  <c r="H1598" i="4"/>
  <c r="I1598" i="4"/>
  <c r="J1598" i="4"/>
  <c r="K1598" i="4"/>
  <c r="L1598" i="4"/>
  <c r="M1598" i="4"/>
  <c r="N1598" i="4"/>
  <c r="O1598" i="4"/>
  <c r="P1598" i="4"/>
  <c r="Q1598" i="4"/>
  <c r="R1598" i="4"/>
  <c r="C1599" i="4"/>
  <c r="D1599" i="4"/>
  <c r="E1599" i="4"/>
  <c r="F1599" i="4"/>
  <c r="G1599" i="4"/>
  <c r="H1599" i="4"/>
  <c r="I1599" i="4"/>
  <c r="J1599" i="4"/>
  <c r="K1599" i="4"/>
  <c r="L1599" i="4"/>
  <c r="M1599" i="4"/>
  <c r="N1599" i="4"/>
  <c r="O1599" i="4"/>
  <c r="P1599" i="4"/>
  <c r="Q1599" i="4"/>
  <c r="R1599" i="4"/>
  <c r="C1600" i="4"/>
  <c r="D1600" i="4"/>
  <c r="E1600" i="4"/>
  <c r="F1600" i="4"/>
  <c r="G1600" i="4"/>
  <c r="H1600" i="4"/>
  <c r="I1600" i="4"/>
  <c r="J1600" i="4"/>
  <c r="K1600" i="4"/>
  <c r="L1600" i="4"/>
  <c r="M1600" i="4"/>
  <c r="N1600" i="4"/>
  <c r="O1600" i="4"/>
  <c r="P1600" i="4"/>
  <c r="Q1600" i="4"/>
  <c r="R1600" i="4"/>
  <c r="C1601" i="4"/>
  <c r="D1601" i="4"/>
  <c r="E1601" i="4"/>
  <c r="F1601" i="4"/>
  <c r="G1601" i="4"/>
  <c r="H1601" i="4"/>
  <c r="I1601" i="4"/>
  <c r="J1601" i="4"/>
  <c r="K1601" i="4"/>
  <c r="L1601" i="4"/>
  <c r="M1601" i="4"/>
  <c r="N1601" i="4"/>
  <c r="O1601" i="4"/>
  <c r="P1601" i="4"/>
  <c r="Q1601" i="4"/>
  <c r="R1601" i="4"/>
  <c r="C1602" i="4"/>
  <c r="D1602" i="4"/>
  <c r="E1602" i="4"/>
  <c r="F1602" i="4"/>
  <c r="G1602" i="4"/>
  <c r="H1602" i="4"/>
  <c r="I1602" i="4"/>
  <c r="J1602" i="4"/>
  <c r="K1602" i="4"/>
  <c r="L1602" i="4"/>
  <c r="M1602" i="4"/>
  <c r="N1602" i="4"/>
  <c r="O1602" i="4"/>
  <c r="P1602" i="4"/>
  <c r="Q1602" i="4"/>
  <c r="R1602" i="4"/>
  <c r="C1603" i="4"/>
  <c r="D1603" i="4"/>
  <c r="E1603" i="4"/>
  <c r="F1603" i="4"/>
  <c r="G1603" i="4"/>
  <c r="H1603" i="4"/>
  <c r="I1603" i="4"/>
  <c r="J1603" i="4"/>
  <c r="K1603" i="4"/>
  <c r="L1603" i="4"/>
  <c r="M1603" i="4"/>
  <c r="N1603" i="4"/>
  <c r="O1603" i="4"/>
  <c r="P1603" i="4"/>
  <c r="Q1603" i="4"/>
  <c r="R1603" i="4"/>
  <c r="C1604" i="4"/>
  <c r="D1604" i="4"/>
  <c r="E1604" i="4"/>
  <c r="F1604" i="4"/>
  <c r="G1604" i="4"/>
  <c r="H1604" i="4"/>
  <c r="I1604" i="4"/>
  <c r="J1604" i="4"/>
  <c r="K1604" i="4"/>
  <c r="L1604" i="4"/>
  <c r="M1604" i="4"/>
  <c r="N1604" i="4"/>
  <c r="O1604" i="4"/>
  <c r="P1604" i="4"/>
  <c r="Q1604" i="4"/>
  <c r="R1604" i="4"/>
  <c r="C1605" i="4"/>
  <c r="D1605" i="4"/>
  <c r="E1605" i="4"/>
  <c r="F1605" i="4"/>
  <c r="G1605" i="4"/>
  <c r="H1605" i="4"/>
  <c r="I1605" i="4"/>
  <c r="J1605" i="4"/>
  <c r="K1605" i="4"/>
  <c r="L1605" i="4"/>
  <c r="M1605" i="4"/>
  <c r="N1605" i="4"/>
  <c r="O1605" i="4"/>
  <c r="P1605" i="4"/>
  <c r="Q1605" i="4"/>
  <c r="R1605" i="4"/>
  <c r="C1606" i="4"/>
  <c r="D1606" i="4"/>
  <c r="E1606" i="4"/>
  <c r="F1606" i="4"/>
  <c r="G1606" i="4"/>
  <c r="H1606" i="4"/>
  <c r="I1606" i="4"/>
  <c r="J1606" i="4"/>
  <c r="K1606" i="4"/>
  <c r="L1606" i="4"/>
  <c r="M1606" i="4"/>
  <c r="N1606" i="4"/>
  <c r="O1606" i="4"/>
  <c r="P1606" i="4"/>
  <c r="Q1606" i="4"/>
  <c r="R1606" i="4"/>
  <c r="C1607" i="4"/>
  <c r="D1607" i="4"/>
  <c r="E1607" i="4"/>
  <c r="F1607" i="4"/>
  <c r="G1607" i="4"/>
  <c r="H1607" i="4"/>
  <c r="I1607" i="4"/>
  <c r="J1607" i="4"/>
  <c r="K1607" i="4"/>
  <c r="L1607" i="4"/>
  <c r="M1607" i="4"/>
  <c r="N1607" i="4"/>
  <c r="O1607" i="4"/>
  <c r="P1607" i="4"/>
  <c r="Q1607" i="4"/>
  <c r="R1607" i="4"/>
  <c r="C1608" i="4"/>
  <c r="D1608" i="4"/>
  <c r="E1608" i="4"/>
  <c r="F1608" i="4"/>
  <c r="G1608" i="4"/>
  <c r="H1608" i="4"/>
  <c r="I1608" i="4"/>
  <c r="J1608" i="4"/>
  <c r="K1608" i="4"/>
  <c r="L1608" i="4"/>
  <c r="M1608" i="4"/>
  <c r="N1608" i="4"/>
  <c r="O1608" i="4"/>
  <c r="P1608" i="4"/>
  <c r="Q1608" i="4"/>
  <c r="R1608" i="4"/>
  <c r="C1609" i="4"/>
  <c r="D1609" i="4"/>
  <c r="E1609" i="4"/>
  <c r="F1609" i="4"/>
  <c r="G1609" i="4"/>
  <c r="H1609" i="4"/>
  <c r="I1609" i="4"/>
  <c r="J1609" i="4"/>
  <c r="K1609" i="4"/>
  <c r="L1609" i="4"/>
  <c r="M1609" i="4"/>
  <c r="N1609" i="4"/>
  <c r="O1609" i="4"/>
  <c r="P1609" i="4"/>
  <c r="Q1609" i="4"/>
  <c r="R1609" i="4"/>
  <c r="C1610" i="4"/>
  <c r="D1610" i="4"/>
  <c r="E1610" i="4"/>
  <c r="F1610" i="4"/>
  <c r="G1610" i="4"/>
  <c r="H1610" i="4"/>
  <c r="I1610" i="4"/>
  <c r="J1610" i="4"/>
  <c r="K1610" i="4"/>
  <c r="L1610" i="4"/>
  <c r="M1610" i="4"/>
  <c r="N1610" i="4"/>
  <c r="O1610" i="4"/>
  <c r="P1610" i="4"/>
  <c r="Q1610" i="4"/>
  <c r="R1610" i="4"/>
  <c r="C1611" i="4"/>
  <c r="D1611" i="4"/>
  <c r="E1611" i="4"/>
  <c r="F1611" i="4"/>
  <c r="G1611" i="4"/>
  <c r="H1611" i="4"/>
  <c r="I1611" i="4"/>
  <c r="J1611" i="4"/>
  <c r="K1611" i="4"/>
  <c r="L1611" i="4"/>
  <c r="M1611" i="4"/>
  <c r="N1611" i="4"/>
  <c r="O1611" i="4"/>
  <c r="P1611" i="4"/>
  <c r="Q1611" i="4"/>
  <c r="R1611" i="4"/>
  <c r="C1612" i="4"/>
  <c r="D1612" i="4"/>
  <c r="E1612" i="4"/>
  <c r="F1612" i="4"/>
  <c r="G1612" i="4"/>
  <c r="H1612" i="4"/>
  <c r="I1612" i="4"/>
  <c r="J1612" i="4"/>
  <c r="K1612" i="4"/>
  <c r="L1612" i="4"/>
  <c r="M1612" i="4"/>
  <c r="N1612" i="4"/>
  <c r="O1612" i="4"/>
  <c r="P1612" i="4"/>
  <c r="Q1612" i="4"/>
  <c r="R1612" i="4"/>
  <c r="C1613" i="4"/>
  <c r="D1613" i="4"/>
  <c r="E1613" i="4"/>
  <c r="F1613" i="4"/>
  <c r="G1613" i="4"/>
  <c r="H1613" i="4"/>
  <c r="I1613" i="4"/>
  <c r="J1613" i="4"/>
  <c r="K1613" i="4"/>
  <c r="L1613" i="4"/>
  <c r="M1613" i="4"/>
  <c r="N1613" i="4"/>
  <c r="O1613" i="4"/>
  <c r="P1613" i="4"/>
  <c r="Q1613" i="4"/>
  <c r="R1613" i="4"/>
  <c r="C1614" i="4"/>
  <c r="D1614" i="4"/>
  <c r="E1614" i="4"/>
  <c r="F1614" i="4"/>
  <c r="G1614" i="4"/>
  <c r="H1614" i="4"/>
  <c r="I1614" i="4"/>
  <c r="J1614" i="4"/>
  <c r="K1614" i="4"/>
  <c r="L1614" i="4"/>
  <c r="M1614" i="4"/>
  <c r="N1614" i="4"/>
  <c r="O1614" i="4"/>
  <c r="P1614" i="4"/>
  <c r="Q1614" i="4"/>
  <c r="R1614" i="4"/>
  <c r="C1615" i="4"/>
  <c r="D1615" i="4"/>
  <c r="E1615" i="4"/>
  <c r="F1615" i="4"/>
  <c r="G1615" i="4"/>
  <c r="H1615" i="4"/>
  <c r="I1615" i="4"/>
  <c r="J1615" i="4"/>
  <c r="K1615" i="4"/>
  <c r="L1615" i="4"/>
  <c r="M1615" i="4"/>
  <c r="N1615" i="4"/>
  <c r="O1615" i="4"/>
  <c r="P1615" i="4"/>
  <c r="Q1615" i="4"/>
  <c r="R1615" i="4"/>
  <c r="C1616" i="4"/>
  <c r="D1616" i="4"/>
  <c r="E1616" i="4"/>
  <c r="F1616" i="4"/>
  <c r="G1616" i="4"/>
  <c r="H1616" i="4"/>
  <c r="I1616" i="4"/>
  <c r="J1616" i="4"/>
  <c r="K1616" i="4"/>
  <c r="L1616" i="4"/>
  <c r="M1616" i="4"/>
  <c r="N1616" i="4"/>
  <c r="O1616" i="4"/>
  <c r="P1616" i="4"/>
  <c r="Q1616" i="4"/>
  <c r="R1616" i="4"/>
  <c r="C1617" i="4"/>
  <c r="D1617" i="4"/>
  <c r="E1617" i="4"/>
  <c r="F1617" i="4"/>
  <c r="G1617" i="4"/>
  <c r="H1617" i="4"/>
  <c r="I1617" i="4"/>
  <c r="J1617" i="4"/>
  <c r="K1617" i="4"/>
  <c r="L1617" i="4"/>
  <c r="M1617" i="4"/>
  <c r="N1617" i="4"/>
  <c r="O1617" i="4"/>
  <c r="P1617" i="4"/>
  <c r="Q1617" i="4"/>
  <c r="R1617" i="4"/>
  <c r="C1618" i="4"/>
  <c r="D1618" i="4"/>
  <c r="E1618" i="4"/>
  <c r="F1618" i="4"/>
  <c r="G1618" i="4"/>
  <c r="H1618" i="4"/>
  <c r="I1618" i="4"/>
  <c r="J1618" i="4"/>
  <c r="K1618" i="4"/>
  <c r="L1618" i="4"/>
  <c r="M1618" i="4"/>
  <c r="N1618" i="4"/>
  <c r="O1618" i="4"/>
  <c r="P1618" i="4"/>
  <c r="Q1618" i="4"/>
  <c r="R1618" i="4"/>
  <c r="C1619" i="4"/>
  <c r="D1619" i="4"/>
  <c r="E1619" i="4"/>
  <c r="F1619" i="4"/>
  <c r="G1619" i="4"/>
  <c r="H1619" i="4"/>
  <c r="I1619" i="4"/>
  <c r="J1619" i="4"/>
  <c r="K1619" i="4"/>
  <c r="L1619" i="4"/>
  <c r="M1619" i="4"/>
  <c r="N1619" i="4"/>
  <c r="O1619" i="4"/>
  <c r="P1619" i="4"/>
  <c r="Q1619" i="4"/>
  <c r="R1619" i="4"/>
  <c r="C1620" i="4"/>
  <c r="D1620" i="4"/>
  <c r="E1620" i="4"/>
  <c r="F1620" i="4"/>
  <c r="G1620" i="4"/>
  <c r="H1620" i="4"/>
  <c r="I1620" i="4"/>
  <c r="J1620" i="4"/>
  <c r="K1620" i="4"/>
  <c r="L1620" i="4"/>
  <c r="M1620" i="4"/>
  <c r="N1620" i="4"/>
  <c r="O1620" i="4"/>
  <c r="P1620" i="4"/>
  <c r="Q1620" i="4"/>
  <c r="R1620" i="4"/>
  <c r="C1621" i="4"/>
  <c r="D1621" i="4"/>
  <c r="E1621" i="4"/>
  <c r="F1621" i="4"/>
  <c r="G1621" i="4"/>
  <c r="H1621" i="4"/>
  <c r="I1621" i="4"/>
  <c r="J1621" i="4"/>
  <c r="K1621" i="4"/>
  <c r="L1621" i="4"/>
  <c r="M1621" i="4"/>
  <c r="N1621" i="4"/>
  <c r="O1621" i="4"/>
  <c r="P1621" i="4"/>
  <c r="Q1621" i="4"/>
  <c r="R1621" i="4"/>
  <c r="C1622" i="4"/>
  <c r="D1622" i="4"/>
  <c r="E1622" i="4"/>
  <c r="F1622" i="4"/>
  <c r="G1622" i="4"/>
  <c r="H1622" i="4"/>
  <c r="I1622" i="4"/>
  <c r="J1622" i="4"/>
  <c r="K1622" i="4"/>
  <c r="L1622" i="4"/>
  <c r="M1622" i="4"/>
  <c r="N1622" i="4"/>
  <c r="O1622" i="4"/>
  <c r="P1622" i="4"/>
  <c r="Q1622" i="4"/>
  <c r="R1622" i="4"/>
  <c r="C1623" i="4"/>
  <c r="D1623" i="4"/>
  <c r="E1623" i="4"/>
  <c r="F1623" i="4"/>
  <c r="G1623" i="4"/>
  <c r="H1623" i="4"/>
  <c r="I1623" i="4"/>
  <c r="J1623" i="4"/>
  <c r="K1623" i="4"/>
  <c r="L1623" i="4"/>
  <c r="M1623" i="4"/>
  <c r="N1623" i="4"/>
  <c r="O1623" i="4"/>
  <c r="P1623" i="4"/>
  <c r="Q1623" i="4"/>
  <c r="R1623" i="4"/>
  <c r="C1624" i="4"/>
  <c r="D1624" i="4"/>
  <c r="E1624" i="4"/>
  <c r="F1624" i="4"/>
  <c r="G1624" i="4"/>
  <c r="H1624" i="4"/>
  <c r="I1624" i="4"/>
  <c r="J1624" i="4"/>
  <c r="K1624" i="4"/>
  <c r="L1624" i="4"/>
  <c r="M1624" i="4"/>
  <c r="N1624" i="4"/>
  <c r="O1624" i="4"/>
  <c r="P1624" i="4"/>
  <c r="Q1624" i="4"/>
  <c r="R1624" i="4"/>
  <c r="C1625" i="4"/>
  <c r="D1625" i="4"/>
  <c r="E1625" i="4"/>
  <c r="F1625" i="4"/>
  <c r="G1625" i="4"/>
  <c r="H1625" i="4"/>
  <c r="I1625" i="4"/>
  <c r="J1625" i="4"/>
  <c r="K1625" i="4"/>
  <c r="L1625" i="4"/>
  <c r="M1625" i="4"/>
  <c r="N1625" i="4"/>
  <c r="O1625" i="4"/>
  <c r="P1625" i="4"/>
  <c r="Q1625" i="4"/>
  <c r="R1625" i="4"/>
  <c r="C1626" i="4"/>
  <c r="D1626" i="4"/>
  <c r="E1626" i="4"/>
  <c r="F1626" i="4"/>
  <c r="G1626" i="4"/>
  <c r="H1626" i="4"/>
  <c r="I1626" i="4"/>
  <c r="J1626" i="4"/>
  <c r="K1626" i="4"/>
  <c r="L1626" i="4"/>
  <c r="M1626" i="4"/>
  <c r="N1626" i="4"/>
  <c r="O1626" i="4"/>
  <c r="P1626" i="4"/>
  <c r="Q1626" i="4"/>
  <c r="R1626" i="4"/>
  <c r="C1627" i="4"/>
  <c r="D1627" i="4"/>
  <c r="E1627" i="4"/>
  <c r="F1627" i="4"/>
  <c r="G1627" i="4"/>
  <c r="H1627" i="4"/>
  <c r="I1627" i="4"/>
  <c r="J1627" i="4"/>
  <c r="K1627" i="4"/>
  <c r="L1627" i="4"/>
  <c r="M1627" i="4"/>
  <c r="N1627" i="4"/>
  <c r="O1627" i="4"/>
  <c r="P1627" i="4"/>
  <c r="Q1627" i="4"/>
  <c r="R1627" i="4"/>
  <c r="C1628" i="4"/>
  <c r="D1628" i="4"/>
  <c r="E1628" i="4"/>
  <c r="F1628" i="4"/>
  <c r="G1628" i="4"/>
  <c r="H1628" i="4"/>
  <c r="I1628" i="4"/>
  <c r="J1628" i="4"/>
  <c r="K1628" i="4"/>
  <c r="L1628" i="4"/>
  <c r="M1628" i="4"/>
  <c r="N1628" i="4"/>
  <c r="O1628" i="4"/>
  <c r="P1628" i="4"/>
  <c r="Q1628" i="4"/>
  <c r="R1628" i="4"/>
  <c r="C1629" i="4"/>
  <c r="D1629" i="4"/>
  <c r="E1629" i="4"/>
  <c r="F1629" i="4"/>
  <c r="G1629" i="4"/>
  <c r="H1629" i="4"/>
  <c r="I1629" i="4"/>
  <c r="J1629" i="4"/>
  <c r="K1629" i="4"/>
  <c r="L1629" i="4"/>
  <c r="M1629" i="4"/>
  <c r="N1629" i="4"/>
  <c r="O1629" i="4"/>
  <c r="P1629" i="4"/>
  <c r="Q1629" i="4"/>
  <c r="R1629" i="4"/>
  <c r="C1630" i="4"/>
  <c r="D1630" i="4"/>
  <c r="E1630" i="4"/>
  <c r="F1630" i="4"/>
  <c r="G1630" i="4"/>
  <c r="H1630" i="4"/>
  <c r="I1630" i="4"/>
  <c r="J1630" i="4"/>
  <c r="K1630" i="4"/>
  <c r="L1630" i="4"/>
  <c r="M1630" i="4"/>
  <c r="N1630" i="4"/>
  <c r="O1630" i="4"/>
  <c r="P1630" i="4"/>
  <c r="Q1630" i="4"/>
  <c r="R1630" i="4"/>
  <c r="C1631" i="4"/>
  <c r="D1631" i="4"/>
  <c r="E1631" i="4"/>
  <c r="F1631" i="4"/>
  <c r="G1631" i="4"/>
  <c r="H1631" i="4"/>
  <c r="I1631" i="4"/>
  <c r="J1631" i="4"/>
  <c r="K1631" i="4"/>
  <c r="L1631" i="4"/>
  <c r="M1631" i="4"/>
  <c r="N1631" i="4"/>
  <c r="O1631" i="4"/>
  <c r="P1631" i="4"/>
  <c r="Q1631" i="4"/>
  <c r="R1631" i="4"/>
  <c r="C1632" i="4"/>
  <c r="D1632" i="4"/>
  <c r="E1632" i="4"/>
  <c r="F1632" i="4"/>
  <c r="G1632" i="4"/>
  <c r="H1632" i="4"/>
  <c r="I1632" i="4"/>
  <c r="J1632" i="4"/>
  <c r="K1632" i="4"/>
  <c r="L1632" i="4"/>
  <c r="M1632" i="4"/>
  <c r="N1632" i="4"/>
  <c r="O1632" i="4"/>
  <c r="P1632" i="4"/>
  <c r="Q1632" i="4"/>
  <c r="R1632" i="4"/>
  <c r="C1633" i="4"/>
  <c r="D1633" i="4"/>
  <c r="E1633" i="4"/>
  <c r="F1633" i="4"/>
  <c r="G1633" i="4"/>
  <c r="H1633" i="4"/>
  <c r="I1633" i="4"/>
  <c r="J1633" i="4"/>
  <c r="K1633" i="4"/>
  <c r="L1633" i="4"/>
  <c r="M1633" i="4"/>
  <c r="N1633" i="4"/>
  <c r="O1633" i="4"/>
  <c r="P1633" i="4"/>
  <c r="Q1633" i="4"/>
  <c r="R1633" i="4"/>
  <c r="C1634" i="4"/>
  <c r="D1634" i="4"/>
  <c r="E1634" i="4"/>
  <c r="F1634" i="4"/>
  <c r="G1634" i="4"/>
  <c r="H1634" i="4"/>
  <c r="I1634" i="4"/>
  <c r="J1634" i="4"/>
  <c r="K1634" i="4"/>
  <c r="L1634" i="4"/>
  <c r="M1634" i="4"/>
  <c r="N1634" i="4"/>
  <c r="O1634" i="4"/>
  <c r="P1634" i="4"/>
  <c r="Q1634" i="4"/>
  <c r="R1634" i="4"/>
  <c r="C1635" i="4"/>
  <c r="D1635" i="4"/>
  <c r="E1635" i="4"/>
  <c r="F1635" i="4"/>
  <c r="G1635" i="4"/>
  <c r="H1635" i="4"/>
  <c r="I1635" i="4"/>
  <c r="J1635" i="4"/>
  <c r="K1635" i="4"/>
  <c r="L1635" i="4"/>
  <c r="M1635" i="4"/>
  <c r="N1635" i="4"/>
  <c r="O1635" i="4"/>
  <c r="P1635" i="4"/>
  <c r="Q1635" i="4"/>
  <c r="R1635" i="4"/>
  <c r="C1636" i="4"/>
  <c r="D1636" i="4"/>
  <c r="E1636" i="4"/>
  <c r="F1636" i="4"/>
  <c r="G1636" i="4"/>
  <c r="H1636" i="4"/>
  <c r="I1636" i="4"/>
  <c r="J1636" i="4"/>
  <c r="K1636" i="4"/>
  <c r="L1636" i="4"/>
  <c r="M1636" i="4"/>
  <c r="N1636" i="4"/>
  <c r="O1636" i="4"/>
  <c r="P1636" i="4"/>
  <c r="Q1636" i="4"/>
  <c r="R1636" i="4"/>
  <c r="C1637" i="4"/>
  <c r="D1637" i="4"/>
  <c r="E1637" i="4"/>
  <c r="F1637" i="4"/>
  <c r="G1637" i="4"/>
  <c r="H1637" i="4"/>
  <c r="I1637" i="4"/>
  <c r="J1637" i="4"/>
  <c r="K1637" i="4"/>
  <c r="L1637" i="4"/>
  <c r="M1637" i="4"/>
  <c r="N1637" i="4"/>
  <c r="O1637" i="4"/>
  <c r="P1637" i="4"/>
  <c r="Q1637" i="4"/>
  <c r="R1637" i="4"/>
  <c r="C1638" i="4"/>
  <c r="D1638" i="4"/>
  <c r="E1638" i="4"/>
  <c r="F1638" i="4"/>
  <c r="G1638" i="4"/>
  <c r="H1638" i="4"/>
  <c r="I1638" i="4"/>
  <c r="J1638" i="4"/>
  <c r="K1638" i="4"/>
  <c r="L1638" i="4"/>
  <c r="M1638" i="4"/>
  <c r="N1638" i="4"/>
  <c r="O1638" i="4"/>
  <c r="P1638" i="4"/>
  <c r="Q1638" i="4"/>
  <c r="R1638" i="4"/>
  <c r="C1639" i="4"/>
  <c r="D1639" i="4"/>
  <c r="E1639" i="4"/>
  <c r="F1639" i="4"/>
  <c r="G1639" i="4"/>
  <c r="H1639" i="4"/>
  <c r="I1639" i="4"/>
  <c r="J1639" i="4"/>
  <c r="K1639" i="4"/>
  <c r="L1639" i="4"/>
  <c r="M1639" i="4"/>
  <c r="N1639" i="4"/>
  <c r="O1639" i="4"/>
  <c r="P1639" i="4"/>
  <c r="Q1639" i="4"/>
  <c r="R1639" i="4"/>
  <c r="C1640" i="4"/>
  <c r="D1640" i="4"/>
  <c r="E1640" i="4"/>
  <c r="F1640" i="4"/>
  <c r="G1640" i="4"/>
  <c r="H1640" i="4"/>
  <c r="I1640" i="4"/>
  <c r="J1640" i="4"/>
  <c r="K1640" i="4"/>
  <c r="L1640" i="4"/>
  <c r="M1640" i="4"/>
  <c r="N1640" i="4"/>
  <c r="O1640" i="4"/>
  <c r="P1640" i="4"/>
  <c r="Q1640" i="4"/>
  <c r="R1640" i="4"/>
  <c r="C1641" i="4"/>
  <c r="D1641" i="4"/>
  <c r="E1641" i="4"/>
  <c r="F1641" i="4"/>
  <c r="G1641" i="4"/>
  <c r="H1641" i="4"/>
  <c r="I1641" i="4"/>
  <c r="J1641" i="4"/>
  <c r="K1641" i="4"/>
  <c r="L1641" i="4"/>
  <c r="M1641" i="4"/>
  <c r="N1641" i="4"/>
  <c r="O1641" i="4"/>
  <c r="P1641" i="4"/>
  <c r="Q1641" i="4"/>
  <c r="R1641" i="4"/>
  <c r="C1642" i="4"/>
  <c r="D1642" i="4"/>
  <c r="E1642" i="4"/>
  <c r="F1642" i="4"/>
  <c r="G1642" i="4"/>
  <c r="H1642" i="4"/>
  <c r="I1642" i="4"/>
  <c r="J1642" i="4"/>
  <c r="K1642" i="4"/>
  <c r="L1642" i="4"/>
  <c r="M1642" i="4"/>
  <c r="N1642" i="4"/>
  <c r="O1642" i="4"/>
  <c r="P1642" i="4"/>
  <c r="Q1642" i="4"/>
  <c r="R1642" i="4"/>
  <c r="C1643" i="4"/>
  <c r="D1643" i="4"/>
  <c r="E1643" i="4"/>
  <c r="F1643" i="4"/>
  <c r="G1643" i="4"/>
  <c r="H1643" i="4"/>
  <c r="I1643" i="4"/>
  <c r="J1643" i="4"/>
  <c r="K1643" i="4"/>
  <c r="L1643" i="4"/>
  <c r="M1643" i="4"/>
  <c r="N1643" i="4"/>
  <c r="O1643" i="4"/>
  <c r="P1643" i="4"/>
  <c r="Q1643" i="4"/>
  <c r="R1643" i="4"/>
  <c r="C1644" i="4"/>
  <c r="D1644" i="4"/>
  <c r="E1644" i="4"/>
  <c r="F1644" i="4"/>
  <c r="G1644" i="4"/>
  <c r="H1644" i="4"/>
  <c r="I1644" i="4"/>
  <c r="J1644" i="4"/>
  <c r="K1644" i="4"/>
  <c r="L1644" i="4"/>
  <c r="M1644" i="4"/>
  <c r="N1644" i="4"/>
  <c r="O1644" i="4"/>
  <c r="P1644" i="4"/>
  <c r="Q1644" i="4"/>
  <c r="R1644" i="4"/>
  <c r="C1645" i="4"/>
  <c r="D1645" i="4"/>
  <c r="E1645" i="4"/>
  <c r="F1645" i="4"/>
  <c r="G1645" i="4"/>
  <c r="H1645" i="4"/>
  <c r="I1645" i="4"/>
  <c r="J1645" i="4"/>
  <c r="K1645" i="4"/>
  <c r="L1645" i="4"/>
  <c r="M1645" i="4"/>
  <c r="N1645" i="4"/>
  <c r="O1645" i="4"/>
  <c r="P1645" i="4"/>
  <c r="Q1645" i="4"/>
  <c r="R1645" i="4"/>
  <c r="C1646" i="4"/>
  <c r="D1646" i="4"/>
  <c r="E1646" i="4"/>
  <c r="F1646" i="4"/>
  <c r="G1646" i="4"/>
  <c r="H1646" i="4"/>
  <c r="I1646" i="4"/>
  <c r="J1646" i="4"/>
  <c r="K1646" i="4"/>
  <c r="L1646" i="4"/>
  <c r="M1646" i="4"/>
  <c r="N1646" i="4"/>
  <c r="O1646" i="4"/>
  <c r="P1646" i="4"/>
  <c r="Q1646" i="4"/>
  <c r="R1646" i="4"/>
  <c r="C1647" i="4"/>
  <c r="D1647" i="4"/>
  <c r="E1647" i="4"/>
  <c r="F1647" i="4"/>
  <c r="G1647" i="4"/>
  <c r="H1647" i="4"/>
  <c r="I1647" i="4"/>
  <c r="J1647" i="4"/>
  <c r="K1647" i="4"/>
  <c r="L1647" i="4"/>
  <c r="M1647" i="4"/>
  <c r="N1647" i="4"/>
  <c r="O1647" i="4"/>
  <c r="P1647" i="4"/>
  <c r="Q1647" i="4"/>
  <c r="R1647" i="4"/>
  <c r="C1648" i="4"/>
  <c r="D1648" i="4"/>
  <c r="E1648" i="4"/>
  <c r="F1648" i="4"/>
  <c r="G1648" i="4"/>
  <c r="H1648" i="4"/>
  <c r="I1648" i="4"/>
  <c r="J1648" i="4"/>
  <c r="K1648" i="4"/>
  <c r="L1648" i="4"/>
  <c r="M1648" i="4"/>
  <c r="N1648" i="4"/>
  <c r="O1648" i="4"/>
  <c r="P1648" i="4"/>
  <c r="Q1648" i="4"/>
  <c r="R1648" i="4"/>
  <c r="C1649" i="4"/>
  <c r="D1649" i="4"/>
  <c r="E1649" i="4"/>
  <c r="F1649" i="4"/>
  <c r="G1649" i="4"/>
  <c r="H1649" i="4"/>
  <c r="I1649" i="4"/>
  <c r="J1649" i="4"/>
  <c r="K1649" i="4"/>
  <c r="L1649" i="4"/>
  <c r="M1649" i="4"/>
  <c r="N1649" i="4"/>
  <c r="O1649" i="4"/>
  <c r="P1649" i="4"/>
  <c r="Q1649" i="4"/>
  <c r="R1649" i="4"/>
  <c r="C1650" i="4"/>
  <c r="D1650" i="4"/>
  <c r="E1650" i="4"/>
  <c r="F1650" i="4"/>
  <c r="G1650" i="4"/>
  <c r="H1650" i="4"/>
  <c r="I1650" i="4"/>
  <c r="J1650" i="4"/>
  <c r="K1650" i="4"/>
  <c r="L1650" i="4"/>
  <c r="M1650" i="4"/>
  <c r="N1650" i="4"/>
  <c r="O1650" i="4"/>
  <c r="P1650" i="4"/>
  <c r="Q1650" i="4"/>
  <c r="R1650" i="4"/>
  <c r="C1651" i="4"/>
  <c r="D1651" i="4"/>
  <c r="E1651" i="4"/>
  <c r="F1651" i="4"/>
  <c r="G1651" i="4"/>
  <c r="H1651" i="4"/>
  <c r="I1651" i="4"/>
  <c r="J1651" i="4"/>
  <c r="K1651" i="4"/>
  <c r="L1651" i="4"/>
  <c r="M1651" i="4"/>
  <c r="N1651" i="4"/>
  <c r="O1651" i="4"/>
  <c r="P1651" i="4"/>
  <c r="Q1651" i="4"/>
  <c r="R1651" i="4"/>
  <c r="C1652" i="4"/>
  <c r="D1652" i="4"/>
  <c r="E1652" i="4"/>
  <c r="F1652" i="4"/>
  <c r="G1652" i="4"/>
  <c r="H1652" i="4"/>
  <c r="I1652" i="4"/>
  <c r="J1652" i="4"/>
  <c r="K1652" i="4"/>
  <c r="L1652" i="4"/>
  <c r="M1652" i="4"/>
  <c r="N1652" i="4"/>
  <c r="O1652" i="4"/>
  <c r="P1652" i="4"/>
  <c r="Q1652" i="4"/>
  <c r="R1652" i="4"/>
  <c r="C1653" i="4"/>
  <c r="D1653" i="4"/>
  <c r="E1653" i="4"/>
  <c r="F1653" i="4"/>
  <c r="G1653" i="4"/>
  <c r="H1653" i="4"/>
  <c r="I1653" i="4"/>
  <c r="J1653" i="4"/>
  <c r="K1653" i="4"/>
  <c r="L1653" i="4"/>
  <c r="M1653" i="4"/>
  <c r="N1653" i="4"/>
  <c r="O1653" i="4"/>
  <c r="P1653" i="4"/>
  <c r="Q1653" i="4"/>
  <c r="R1653" i="4"/>
  <c r="C1654" i="4"/>
  <c r="D1654" i="4"/>
  <c r="E1654" i="4"/>
  <c r="F1654" i="4"/>
  <c r="G1654" i="4"/>
  <c r="H1654" i="4"/>
  <c r="I1654" i="4"/>
  <c r="J1654" i="4"/>
  <c r="K1654" i="4"/>
  <c r="L1654" i="4"/>
  <c r="M1654" i="4"/>
  <c r="N1654" i="4"/>
  <c r="O1654" i="4"/>
  <c r="P1654" i="4"/>
  <c r="Q1654" i="4"/>
  <c r="R1654" i="4"/>
  <c r="C1655" i="4"/>
  <c r="D1655" i="4"/>
  <c r="E1655" i="4"/>
  <c r="F1655" i="4"/>
  <c r="G1655" i="4"/>
  <c r="H1655" i="4"/>
  <c r="I1655" i="4"/>
  <c r="J1655" i="4"/>
  <c r="K1655" i="4"/>
  <c r="L1655" i="4"/>
  <c r="M1655" i="4"/>
  <c r="N1655" i="4"/>
  <c r="O1655" i="4"/>
  <c r="P1655" i="4"/>
  <c r="Q1655" i="4"/>
  <c r="R1655" i="4"/>
  <c r="C1656" i="4"/>
  <c r="D1656" i="4"/>
  <c r="E1656" i="4"/>
  <c r="F1656" i="4"/>
  <c r="G1656" i="4"/>
  <c r="H1656" i="4"/>
  <c r="I1656" i="4"/>
  <c r="J1656" i="4"/>
  <c r="K1656" i="4"/>
  <c r="L1656" i="4"/>
  <c r="M1656" i="4"/>
  <c r="N1656" i="4"/>
  <c r="O1656" i="4"/>
  <c r="P1656" i="4"/>
  <c r="Q1656" i="4"/>
  <c r="R1656" i="4"/>
  <c r="C1657" i="4"/>
  <c r="D1657" i="4"/>
  <c r="E1657" i="4"/>
  <c r="F1657" i="4"/>
  <c r="G1657" i="4"/>
  <c r="H1657" i="4"/>
  <c r="I1657" i="4"/>
  <c r="J1657" i="4"/>
  <c r="K1657" i="4"/>
  <c r="L1657" i="4"/>
  <c r="M1657" i="4"/>
  <c r="N1657" i="4"/>
  <c r="O1657" i="4"/>
  <c r="P1657" i="4"/>
  <c r="Q1657" i="4"/>
  <c r="R1657" i="4"/>
  <c r="C1658" i="4"/>
  <c r="D1658" i="4"/>
  <c r="E1658" i="4"/>
  <c r="F1658" i="4"/>
  <c r="G1658" i="4"/>
  <c r="H1658" i="4"/>
  <c r="I1658" i="4"/>
  <c r="J1658" i="4"/>
  <c r="K1658" i="4"/>
  <c r="L1658" i="4"/>
  <c r="M1658" i="4"/>
  <c r="N1658" i="4"/>
  <c r="O1658" i="4"/>
  <c r="P1658" i="4"/>
  <c r="Q1658" i="4"/>
  <c r="R1658" i="4"/>
  <c r="C1659" i="4"/>
  <c r="D1659" i="4"/>
  <c r="E1659" i="4"/>
  <c r="F1659" i="4"/>
  <c r="G1659" i="4"/>
  <c r="H1659" i="4"/>
  <c r="I1659" i="4"/>
  <c r="J1659" i="4"/>
  <c r="K1659" i="4"/>
  <c r="L1659" i="4"/>
  <c r="M1659" i="4"/>
  <c r="N1659" i="4"/>
  <c r="O1659" i="4"/>
  <c r="P1659" i="4"/>
  <c r="Q1659" i="4"/>
  <c r="R1659" i="4"/>
  <c r="C1660" i="4"/>
  <c r="D1660" i="4"/>
  <c r="E1660" i="4"/>
  <c r="F1660" i="4"/>
  <c r="G1660" i="4"/>
  <c r="H1660" i="4"/>
  <c r="I1660" i="4"/>
  <c r="J1660" i="4"/>
  <c r="K1660" i="4"/>
  <c r="L1660" i="4"/>
  <c r="M1660" i="4"/>
  <c r="N1660" i="4"/>
  <c r="O1660" i="4"/>
  <c r="P1660" i="4"/>
  <c r="Q1660" i="4"/>
  <c r="R1660" i="4"/>
  <c r="C1661" i="4"/>
  <c r="D1661" i="4"/>
  <c r="E1661" i="4"/>
  <c r="F1661" i="4"/>
  <c r="G1661" i="4"/>
  <c r="H1661" i="4"/>
  <c r="I1661" i="4"/>
  <c r="J1661" i="4"/>
  <c r="K1661" i="4"/>
  <c r="L1661" i="4"/>
  <c r="M1661" i="4"/>
  <c r="N1661" i="4"/>
  <c r="O1661" i="4"/>
  <c r="P1661" i="4"/>
  <c r="Q1661" i="4"/>
  <c r="R1661" i="4"/>
  <c r="C1662" i="4"/>
  <c r="D1662" i="4"/>
  <c r="E1662" i="4"/>
  <c r="F1662" i="4"/>
  <c r="G1662" i="4"/>
  <c r="H1662" i="4"/>
  <c r="I1662" i="4"/>
  <c r="J1662" i="4"/>
  <c r="K1662" i="4"/>
  <c r="L1662" i="4"/>
  <c r="M1662" i="4"/>
  <c r="N1662" i="4"/>
  <c r="O1662" i="4"/>
  <c r="P1662" i="4"/>
  <c r="Q1662" i="4"/>
  <c r="R1662" i="4"/>
  <c r="C1663" i="4"/>
  <c r="D1663" i="4"/>
  <c r="E1663" i="4"/>
  <c r="F1663" i="4"/>
  <c r="G1663" i="4"/>
  <c r="H1663" i="4"/>
  <c r="I1663" i="4"/>
  <c r="J1663" i="4"/>
  <c r="K1663" i="4"/>
  <c r="L1663" i="4"/>
  <c r="M1663" i="4"/>
  <c r="N1663" i="4"/>
  <c r="O1663" i="4"/>
  <c r="P1663" i="4"/>
  <c r="Q1663" i="4"/>
  <c r="R1663" i="4"/>
  <c r="C1664" i="4"/>
  <c r="D1664" i="4"/>
  <c r="E1664" i="4"/>
  <c r="F1664" i="4"/>
  <c r="G1664" i="4"/>
  <c r="H1664" i="4"/>
  <c r="I1664" i="4"/>
  <c r="J1664" i="4"/>
  <c r="K1664" i="4"/>
  <c r="L1664" i="4"/>
  <c r="M1664" i="4"/>
  <c r="N1664" i="4"/>
  <c r="O1664" i="4"/>
  <c r="P1664" i="4"/>
  <c r="Q1664" i="4"/>
  <c r="R1664" i="4"/>
  <c r="C1665" i="4"/>
  <c r="D1665" i="4"/>
  <c r="E1665" i="4"/>
  <c r="F1665" i="4"/>
  <c r="G1665" i="4"/>
  <c r="H1665" i="4"/>
  <c r="I1665" i="4"/>
  <c r="J1665" i="4"/>
  <c r="K1665" i="4"/>
  <c r="L1665" i="4"/>
  <c r="M1665" i="4"/>
  <c r="N1665" i="4"/>
  <c r="O1665" i="4"/>
  <c r="P1665" i="4"/>
  <c r="Q1665" i="4"/>
  <c r="R1665" i="4"/>
  <c r="C1666" i="4"/>
  <c r="D1666" i="4"/>
  <c r="E1666" i="4"/>
  <c r="F1666" i="4"/>
  <c r="G1666" i="4"/>
  <c r="H1666" i="4"/>
  <c r="I1666" i="4"/>
  <c r="J1666" i="4"/>
  <c r="K1666" i="4"/>
  <c r="L1666" i="4"/>
  <c r="M1666" i="4"/>
  <c r="N1666" i="4"/>
  <c r="O1666" i="4"/>
  <c r="P1666" i="4"/>
  <c r="Q1666" i="4"/>
  <c r="R1666" i="4"/>
  <c r="C1667" i="4"/>
  <c r="D1667" i="4"/>
  <c r="E1667" i="4"/>
  <c r="F1667" i="4"/>
  <c r="G1667" i="4"/>
  <c r="H1667" i="4"/>
  <c r="I1667" i="4"/>
  <c r="J1667" i="4"/>
  <c r="K1667" i="4"/>
  <c r="L1667" i="4"/>
  <c r="M1667" i="4"/>
  <c r="N1667" i="4"/>
  <c r="O1667" i="4"/>
  <c r="P1667" i="4"/>
  <c r="Q1667" i="4"/>
  <c r="R1667" i="4"/>
  <c r="C1668" i="4"/>
  <c r="D1668" i="4"/>
  <c r="E1668" i="4"/>
  <c r="F1668" i="4"/>
  <c r="G1668" i="4"/>
  <c r="H1668" i="4"/>
  <c r="I1668" i="4"/>
  <c r="J1668" i="4"/>
  <c r="K1668" i="4"/>
  <c r="L1668" i="4"/>
  <c r="M1668" i="4"/>
  <c r="N1668" i="4"/>
  <c r="O1668" i="4"/>
  <c r="P1668" i="4"/>
  <c r="Q1668" i="4"/>
  <c r="R1668" i="4"/>
  <c r="C1669" i="4"/>
  <c r="D1669" i="4"/>
  <c r="E1669" i="4"/>
  <c r="F1669" i="4"/>
  <c r="G1669" i="4"/>
  <c r="H1669" i="4"/>
  <c r="I1669" i="4"/>
  <c r="J1669" i="4"/>
  <c r="K1669" i="4"/>
  <c r="L1669" i="4"/>
  <c r="M1669" i="4"/>
  <c r="N1669" i="4"/>
  <c r="O1669" i="4"/>
  <c r="P1669" i="4"/>
  <c r="Q1669" i="4"/>
  <c r="R1669" i="4"/>
  <c r="C1670" i="4"/>
  <c r="D1670" i="4"/>
  <c r="E1670" i="4"/>
  <c r="F1670" i="4"/>
  <c r="G1670" i="4"/>
  <c r="H1670" i="4"/>
  <c r="I1670" i="4"/>
  <c r="J1670" i="4"/>
  <c r="K1670" i="4"/>
  <c r="L1670" i="4"/>
  <c r="M1670" i="4"/>
  <c r="N1670" i="4"/>
  <c r="O1670" i="4"/>
  <c r="P1670" i="4"/>
  <c r="Q1670" i="4"/>
  <c r="R1670" i="4"/>
  <c r="C1671" i="4"/>
  <c r="D1671" i="4"/>
  <c r="E1671" i="4"/>
  <c r="F1671" i="4"/>
  <c r="G1671" i="4"/>
  <c r="H1671" i="4"/>
  <c r="I1671" i="4"/>
  <c r="J1671" i="4"/>
  <c r="K1671" i="4"/>
  <c r="L1671" i="4"/>
  <c r="M1671" i="4"/>
  <c r="N1671" i="4"/>
  <c r="O1671" i="4"/>
  <c r="P1671" i="4"/>
  <c r="Q1671" i="4"/>
  <c r="R1671" i="4"/>
  <c r="C1672" i="4"/>
  <c r="D1672" i="4"/>
  <c r="E1672" i="4"/>
  <c r="F1672" i="4"/>
  <c r="G1672" i="4"/>
  <c r="H1672" i="4"/>
  <c r="I1672" i="4"/>
  <c r="J1672" i="4"/>
  <c r="K1672" i="4"/>
  <c r="L1672" i="4"/>
  <c r="M1672" i="4"/>
  <c r="N1672" i="4"/>
  <c r="O1672" i="4"/>
  <c r="P1672" i="4"/>
  <c r="Q1672" i="4"/>
  <c r="R1672" i="4"/>
  <c r="C1673" i="4"/>
  <c r="D1673" i="4"/>
  <c r="E1673" i="4"/>
  <c r="F1673" i="4"/>
  <c r="G1673" i="4"/>
  <c r="H1673" i="4"/>
  <c r="I1673" i="4"/>
  <c r="J1673" i="4"/>
  <c r="K1673" i="4"/>
  <c r="L1673" i="4"/>
  <c r="M1673" i="4"/>
  <c r="N1673" i="4"/>
  <c r="O1673" i="4"/>
  <c r="P1673" i="4"/>
  <c r="Q1673" i="4"/>
  <c r="R1673" i="4"/>
  <c r="C1674" i="4"/>
  <c r="D1674" i="4"/>
  <c r="E1674" i="4"/>
  <c r="F1674" i="4"/>
  <c r="G1674" i="4"/>
  <c r="H1674" i="4"/>
  <c r="I1674" i="4"/>
  <c r="J1674" i="4"/>
  <c r="K1674" i="4"/>
  <c r="L1674" i="4"/>
  <c r="M1674" i="4"/>
  <c r="N1674" i="4"/>
  <c r="O1674" i="4"/>
  <c r="P1674" i="4"/>
  <c r="Q1674" i="4"/>
  <c r="R1674" i="4"/>
  <c r="C1675" i="4"/>
  <c r="D1675" i="4"/>
  <c r="E1675" i="4"/>
  <c r="F1675" i="4"/>
  <c r="G1675" i="4"/>
  <c r="H1675" i="4"/>
  <c r="I1675" i="4"/>
  <c r="J1675" i="4"/>
  <c r="K1675" i="4"/>
  <c r="L1675" i="4"/>
  <c r="M1675" i="4"/>
  <c r="N1675" i="4"/>
  <c r="O1675" i="4"/>
  <c r="P1675" i="4"/>
  <c r="Q1675" i="4"/>
  <c r="R1675" i="4"/>
  <c r="C1676" i="4"/>
  <c r="D1676" i="4"/>
  <c r="E1676" i="4"/>
  <c r="F1676" i="4"/>
  <c r="G1676" i="4"/>
  <c r="H1676" i="4"/>
  <c r="I1676" i="4"/>
  <c r="J1676" i="4"/>
  <c r="K1676" i="4"/>
  <c r="L1676" i="4"/>
  <c r="M1676" i="4"/>
  <c r="N1676" i="4"/>
  <c r="O1676" i="4"/>
  <c r="P1676" i="4"/>
  <c r="Q1676" i="4"/>
  <c r="R1676" i="4"/>
  <c r="C1677" i="4"/>
  <c r="D1677" i="4"/>
  <c r="E1677" i="4"/>
  <c r="F1677" i="4"/>
  <c r="G1677" i="4"/>
  <c r="H1677" i="4"/>
  <c r="I1677" i="4"/>
  <c r="J1677" i="4"/>
  <c r="K1677" i="4"/>
  <c r="L1677" i="4"/>
  <c r="M1677" i="4"/>
  <c r="N1677" i="4"/>
  <c r="O1677" i="4"/>
  <c r="P1677" i="4"/>
  <c r="Q1677" i="4"/>
  <c r="R1677" i="4"/>
  <c r="C1678" i="4"/>
  <c r="D1678" i="4"/>
  <c r="E1678" i="4"/>
  <c r="F1678" i="4"/>
  <c r="G1678" i="4"/>
  <c r="H1678" i="4"/>
  <c r="I1678" i="4"/>
  <c r="J1678" i="4"/>
  <c r="K1678" i="4"/>
  <c r="L1678" i="4"/>
  <c r="M1678" i="4"/>
  <c r="N1678" i="4"/>
  <c r="O1678" i="4"/>
  <c r="P1678" i="4"/>
  <c r="Q1678" i="4"/>
  <c r="R1678" i="4"/>
  <c r="C1679" i="4"/>
  <c r="D1679" i="4"/>
  <c r="E1679" i="4"/>
  <c r="F1679" i="4"/>
  <c r="G1679" i="4"/>
  <c r="H1679" i="4"/>
  <c r="I1679" i="4"/>
  <c r="J1679" i="4"/>
  <c r="K1679" i="4"/>
  <c r="L1679" i="4"/>
  <c r="M1679" i="4"/>
  <c r="N1679" i="4"/>
  <c r="O1679" i="4"/>
  <c r="P1679" i="4"/>
  <c r="Q1679" i="4"/>
  <c r="R1679" i="4"/>
  <c r="C1680" i="4"/>
  <c r="D1680" i="4"/>
  <c r="E1680" i="4"/>
  <c r="F1680" i="4"/>
  <c r="G1680" i="4"/>
  <c r="H1680" i="4"/>
  <c r="I1680" i="4"/>
  <c r="J1680" i="4"/>
  <c r="K1680" i="4"/>
  <c r="L1680" i="4"/>
  <c r="M1680" i="4"/>
  <c r="N1680" i="4"/>
  <c r="O1680" i="4"/>
  <c r="P1680" i="4"/>
  <c r="Q1680" i="4"/>
  <c r="R1680" i="4"/>
  <c r="C1681" i="4"/>
  <c r="D1681" i="4"/>
  <c r="E1681" i="4"/>
  <c r="F1681" i="4"/>
  <c r="G1681" i="4"/>
  <c r="H1681" i="4"/>
  <c r="I1681" i="4"/>
  <c r="J1681" i="4"/>
  <c r="K1681" i="4"/>
  <c r="L1681" i="4"/>
  <c r="M1681" i="4"/>
  <c r="N1681" i="4"/>
  <c r="O1681" i="4"/>
  <c r="P1681" i="4"/>
  <c r="Q1681" i="4"/>
  <c r="R1681" i="4"/>
  <c r="C1682" i="4"/>
  <c r="D1682" i="4"/>
  <c r="E1682" i="4"/>
  <c r="F1682" i="4"/>
  <c r="G1682" i="4"/>
  <c r="H1682" i="4"/>
  <c r="I1682" i="4"/>
  <c r="J1682" i="4"/>
  <c r="K1682" i="4"/>
  <c r="L1682" i="4"/>
  <c r="M1682" i="4"/>
  <c r="N1682" i="4"/>
  <c r="O1682" i="4"/>
  <c r="P1682" i="4"/>
  <c r="Q1682" i="4"/>
  <c r="R1682" i="4"/>
  <c r="C1683" i="4"/>
  <c r="D1683" i="4"/>
  <c r="E1683" i="4"/>
  <c r="F1683" i="4"/>
  <c r="G1683" i="4"/>
  <c r="H1683" i="4"/>
  <c r="I1683" i="4"/>
  <c r="J1683" i="4"/>
  <c r="K1683" i="4"/>
  <c r="L1683" i="4"/>
  <c r="M1683" i="4"/>
  <c r="N1683" i="4"/>
  <c r="O1683" i="4"/>
  <c r="P1683" i="4"/>
  <c r="Q1683" i="4"/>
  <c r="R1683" i="4"/>
  <c r="C1684" i="4"/>
  <c r="D1684" i="4"/>
  <c r="E1684" i="4"/>
  <c r="F1684" i="4"/>
  <c r="G1684" i="4"/>
  <c r="H1684" i="4"/>
  <c r="I1684" i="4"/>
  <c r="J1684" i="4"/>
  <c r="K1684" i="4"/>
  <c r="L1684" i="4"/>
  <c r="M1684" i="4"/>
  <c r="N1684" i="4"/>
  <c r="O1684" i="4"/>
  <c r="P1684" i="4"/>
  <c r="Q1684" i="4"/>
  <c r="R1684" i="4"/>
  <c r="C1685" i="4"/>
  <c r="D1685" i="4"/>
  <c r="E1685" i="4"/>
  <c r="F1685" i="4"/>
  <c r="G1685" i="4"/>
  <c r="H1685" i="4"/>
  <c r="I1685" i="4"/>
  <c r="J1685" i="4"/>
  <c r="K1685" i="4"/>
  <c r="L1685" i="4"/>
  <c r="M1685" i="4"/>
  <c r="N1685" i="4"/>
  <c r="O1685" i="4"/>
  <c r="P1685" i="4"/>
  <c r="Q1685" i="4"/>
  <c r="R1685" i="4"/>
  <c r="C1686" i="4"/>
  <c r="D1686" i="4"/>
  <c r="E1686" i="4"/>
  <c r="F1686" i="4"/>
  <c r="G1686" i="4"/>
  <c r="H1686" i="4"/>
  <c r="I1686" i="4"/>
  <c r="J1686" i="4"/>
  <c r="K1686" i="4"/>
  <c r="L1686" i="4"/>
  <c r="M1686" i="4"/>
  <c r="N1686" i="4"/>
  <c r="O1686" i="4"/>
  <c r="P1686" i="4"/>
  <c r="Q1686" i="4"/>
  <c r="R1686" i="4"/>
  <c r="C1687" i="4"/>
  <c r="D1687" i="4"/>
  <c r="E1687" i="4"/>
  <c r="F1687" i="4"/>
  <c r="G1687" i="4"/>
  <c r="H1687" i="4"/>
  <c r="I1687" i="4"/>
  <c r="J1687" i="4"/>
  <c r="K1687" i="4"/>
  <c r="L1687" i="4"/>
  <c r="M1687" i="4"/>
  <c r="N1687" i="4"/>
  <c r="O1687" i="4"/>
  <c r="P1687" i="4"/>
  <c r="Q1687" i="4"/>
  <c r="R1687" i="4"/>
  <c r="C1688" i="4"/>
  <c r="D1688" i="4"/>
  <c r="E1688" i="4"/>
  <c r="F1688" i="4"/>
  <c r="G1688" i="4"/>
  <c r="H1688" i="4"/>
  <c r="I1688" i="4"/>
  <c r="J1688" i="4"/>
  <c r="K1688" i="4"/>
  <c r="L1688" i="4"/>
  <c r="M1688" i="4"/>
  <c r="N1688" i="4"/>
  <c r="O1688" i="4"/>
  <c r="P1688" i="4"/>
  <c r="Q1688" i="4"/>
  <c r="R1688" i="4"/>
  <c r="C1689" i="4"/>
  <c r="D1689" i="4"/>
  <c r="E1689" i="4"/>
  <c r="F1689" i="4"/>
  <c r="G1689" i="4"/>
  <c r="H1689" i="4"/>
  <c r="I1689" i="4"/>
  <c r="J1689" i="4"/>
  <c r="K1689" i="4"/>
  <c r="L1689" i="4"/>
  <c r="M1689" i="4"/>
  <c r="N1689" i="4"/>
  <c r="O1689" i="4"/>
  <c r="P1689" i="4"/>
  <c r="Q1689" i="4"/>
  <c r="R1689" i="4"/>
  <c r="C1690" i="4"/>
  <c r="D1690" i="4"/>
  <c r="E1690" i="4"/>
  <c r="F1690" i="4"/>
  <c r="G1690" i="4"/>
  <c r="H1690" i="4"/>
  <c r="I1690" i="4"/>
  <c r="J1690" i="4"/>
  <c r="K1690" i="4"/>
  <c r="L1690" i="4"/>
  <c r="M1690" i="4"/>
  <c r="N1690" i="4"/>
  <c r="O1690" i="4"/>
  <c r="P1690" i="4"/>
  <c r="Q1690" i="4"/>
  <c r="R1690" i="4"/>
  <c r="C1691" i="4"/>
  <c r="D1691" i="4"/>
  <c r="E1691" i="4"/>
  <c r="F1691" i="4"/>
  <c r="G1691" i="4"/>
  <c r="H1691" i="4"/>
  <c r="I1691" i="4"/>
  <c r="J1691" i="4"/>
  <c r="K1691" i="4"/>
  <c r="L1691" i="4"/>
  <c r="M1691" i="4"/>
  <c r="N1691" i="4"/>
  <c r="O1691" i="4"/>
  <c r="P1691" i="4"/>
  <c r="Q1691" i="4"/>
  <c r="R1691" i="4"/>
  <c r="C1692" i="4"/>
  <c r="D1692" i="4"/>
  <c r="E1692" i="4"/>
  <c r="F1692" i="4"/>
  <c r="G1692" i="4"/>
  <c r="H1692" i="4"/>
  <c r="I1692" i="4"/>
  <c r="J1692" i="4"/>
  <c r="K1692" i="4"/>
  <c r="L1692" i="4"/>
  <c r="M1692" i="4"/>
  <c r="N1692" i="4"/>
  <c r="O1692" i="4"/>
  <c r="P1692" i="4"/>
  <c r="Q1692" i="4"/>
  <c r="R1692" i="4"/>
  <c r="C1693" i="4"/>
  <c r="D1693" i="4"/>
  <c r="E1693" i="4"/>
  <c r="F1693" i="4"/>
  <c r="G1693" i="4"/>
  <c r="H1693" i="4"/>
  <c r="I1693" i="4"/>
  <c r="J1693" i="4"/>
  <c r="K1693" i="4"/>
  <c r="L1693" i="4"/>
  <c r="M1693" i="4"/>
  <c r="N1693" i="4"/>
  <c r="O1693" i="4"/>
  <c r="P1693" i="4"/>
  <c r="Q1693" i="4"/>
  <c r="R1693" i="4"/>
  <c r="C1694" i="4"/>
  <c r="D1694" i="4"/>
  <c r="E1694" i="4"/>
  <c r="F1694" i="4"/>
  <c r="G1694" i="4"/>
  <c r="H1694" i="4"/>
  <c r="I1694" i="4"/>
  <c r="J1694" i="4"/>
  <c r="K1694" i="4"/>
  <c r="L1694" i="4"/>
  <c r="M1694" i="4"/>
  <c r="N1694" i="4"/>
  <c r="O1694" i="4"/>
  <c r="P1694" i="4"/>
  <c r="Q1694" i="4"/>
  <c r="R1694" i="4"/>
  <c r="C1695" i="4"/>
  <c r="D1695" i="4"/>
  <c r="E1695" i="4"/>
  <c r="F1695" i="4"/>
  <c r="G1695" i="4"/>
  <c r="H1695" i="4"/>
  <c r="I1695" i="4"/>
  <c r="J1695" i="4"/>
  <c r="K1695" i="4"/>
  <c r="L1695" i="4"/>
  <c r="M1695" i="4"/>
  <c r="N1695" i="4"/>
  <c r="O1695" i="4"/>
  <c r="P1695" i="4"/>
  <c r="Q1695" i="4"/>
  <c r="R1695" i="4"/>
  <c r="C1696" i="4"/>
  <c r="D1696" i="4"/>
  <c r="E1696" i="4"/>
  <c r="F1696" i="4"/>
  <c r="G1696" i="4"/>
  <c r="H1696" i="4"/>
  <c r="I1696" i="4"/>
  <c r="J1696" i="4"/>
  <c r="K1696" i="4"/>
  <c r="L1696" i="4"/>
  <c r="M1696" i="4"/>
  <c r="N1696" i="4"/>
  <c r="O1696" i="4"/>
  <c r="P1696" i="4"/>
  <c r="Q1696" i="4"/>
  <c r="R1696" i="4"/>
  <c r="C1697" i="4"/>
  <c r="D1697" i="4"/>
  <c r="E1697" i="4"/>
  <c r="F1697" i="4"/>
  <c r="G1697" i="4"/>
  <c r="H1697" i="4"/>
  <c r="I1697" i="4"/>
  <c r="J1697" i="4"/>
  <c r="K1697" i="4"/>
  <c r="L1697" i="4"/>
  <c r="M1697" i="4"/>
  <c r="N1697" i="4"/>
  <c r="O1697" i="4"/>
  <c r="P1697" i="4"/>
  <c r="Q1697" i="4"/>
  <c r="R1697" i="4"/>
  <c r="C1698" i="4"/>
  <c r="D1698" i="4"/>
  <c r="E1698" i="4"/>
  <c r="F1698" i="4"/>
  <c r="G1698" i="4"/>
  <c r="H1698" i="4"/>
  <c r="I1698" i="4"/>
  <c r="J1698" i="4"/>
  <c r="K1698" i="4"/>
  <c r="L1698" i="4"/>
  <c r="M1698" i="4"/>
  <c r="N1698" i="4"/>
  <c r="O1698" i="4"/>
  <c r="P1698" i="4"/>
  <c r="Q1698" i="4"/>
  <c r="R1698" i="4"/>
  <c r="C1699" i="4"/>
  <c r="D1699" i="4"/>
  <c r="E1699" i="4"/>
  <c r="F1699" i="4"/>
  <c r="G1699" i="4"/>
  <c r="H1699" i="4"/>
  <c r="I1699" i="4"/>
  <c r="J1699" i="4"/>
  <c r="K1699" i="4"/>
  <c r="L1699" i="4"/>
  <c r="M1699" i="4"/>
  <c r="N1699" i="4"/>
  <c r="O1699" i="4"/>
  <c r="P1699" i="4"/>
  <c r="Q1699" i="4"/>
  <c r="R1699" i="4"/>
  <c r="C1700" i="4"/>
  <c r="D1700" i="4"/>
  <c r="E1700" i="4"/>
  <c r="F1700" i="4"/>
  <c r="G1700" i="4"/>
  <c r="H1700" i="4"/>
  <c r="I1700" i="4"/>
  <c r="J1700" i="4"/>
  <c r="K1700" i="4"/>
  <c r="L1700" i="4"/>
  <c r="M1700" i="4"/>
  <c r="N1700" i="4"/>
  <c r="O1700" i="4"/>
  <c r="P1700" i="4"/>
  <c r="Q1700" i="4"/>
  <c r="R1700" i="4"/>
  <c r="C1701" i="4"/>
  <c r="D1701" i="4"/>
  <c r="E1701" i="4"/>
  <c r="F1701" i="4"/>
  <c r="G1701" i="4"/>
  <c r="H1701" i="4"/>
  <c r="I1701" i="4"/>
  <c r="J1701" i="4"/>
  <c r="K1701" i="4"/>
  <c r="L1701" i="4"/>
  <c r="M1701" i="4"/>
  <c r="N1701" i="4"/>
  <c r="O1701" i="4"/>
  <c r="P1701" i="4"/>
  <c r="Q1701" i="4"/>
  <c r="R1701" i="4"/>
  <c r="C1702" i="4"/>
  <c r="D1702" i="4"/>
  <c r="E1702" i="4"/>
  <c r="F1702" i="4"/>
  <c r="G1702" i="4"/>
  <c r="H1702" i="4"/>
  <c r="I1702" i="4"/>
  <c r="J1702" i="4"/>
  <c r="K1702" i="4"/>
  <c r="L1702" i="4"/>
  <c r="M1702" i="4"/>
  <c r="N1702" i="4"/>
  <c r="O1702" i="4"/>
  <c r="P1702" i="4"/>
  <c r="Q1702" i="4"/>
  <c r="R1702" i="4"/>
  <c r="C1703" i="4"/>
  <c r="D1703" i="4"/>
  <c r="E1703" i="4"/>
  <c r="F1703" i="4"/>
  <c r="G1703" i="4"/>
  <c r="H1703" i="4"/>
  <c r="I1703" i="4"/>
  <c r="J1703" i="4"/>
  <c r="K1703" i="4"/>
  <c r="L1703" i="4"/>
  <c r="M1703" i="4"/>
  <c r="N1703" i="4"/>
  <c r="O1703" i="4"/>
  <c r="P1703" i="4"/>
  <c r="Q1703" i="4"/>
  <c r="R1703" i="4"/>
  <c r="C1704" i="4"/>
  <c r="D1704" i="4"/>
  <c r="E1704" i="4"/>
  <c r="F1704" i="4"/>
  <c r="G1704" i="4"/>
  <c r="H1704" i="4"/>
  <c r="I1704" i="4"/>
  <c r="J1704" i="4"/>
  <c r="K1704" i="4"/>
  <c r="L1704" i="4"/>
  <c r="M1704" i="4"/>
  <c r="N1704" i="4"/>
  <c r="O1704" i="4"/>
  <c r="P1704" i="4"/>
  <c r="Q1704" i="4"/>
  <c r="R1704" i="4"/>
  <c r="C1705" i="4"/>
  <c r="D1705" i="4"/>
  <c r="E1705" i="4"/>
  <c r="F1705" i="4"/>
  <c r="G1705" i="4"/>
  <c r="H1705" i="4"/>
  <c r="I1705" i="4"/>
  <c r="J1705" i="4"/>
  <c r="K1705" i="4"/>
  <c r="L1705" i="4"/>
  <c r="M1705" i="4"/>
  <c r="N1705" i="4"/>
  <c r="O1705" i="4"/>
  <c r="P1705" i="4"/>
  <c r="Q1705" i="4"/>
  <c r="R1705" i="4"/>
  <c r="C1706" i="4"/>
  <c r="D1706" i="4"/>
  <c r="E1706" i="4"/>
  <c r="F1706" i="4"/>
  <c r="G1706" i="4"/>
  <c r="H1706" i="4"/>
  <c r="I1706" i="4"/>
  <c r="J1706" i="4"/>
  <c r="K1706" i="4"/>
  <c r="L1706" i="4"/>
  <c r="M1706" i="4"/>
  <c r="N1706" i="4"/>
  <c r="O1706" i="4"/>
  <c r="P1706" i="4"/>
  <c r="Q1706" i="4"/>
  <c r="R1706" i="4"/>
  <c r="C1707" i="4"/>
  <c r="D1707" i="4"/>
  <c r="E1707" i="4"/>
  <c r="F1707" i="4"/>
  <c r="G1707" i="4"/>
  <c r="H1707" i="4"/>
  <c r="I1707" i="4"/>
  <c r="J1707" i="4"/>
  <c r="K1707" i="4"/>
  <c r="L1707" i="4"/>
  <c r="M1707" i="4"/>
  <c r="N1707" i="4"/>
  <c r="O1707" i="4"/>
  <c r="P1707" i="4"/>
  <c r="Q1707" i="4"/>
  <c r="R1707" i="4"/>
  <c r="C1708" i="4"/>
  <c r="D1708" i="4"/>
  <c r="E1708" i="4"/>
  <c r="F1708" i="4"/>
  <c r="G1708" i="4"/>
  <c r="H1708" i="4"/>
  <c r="I1708" i="4"/>
  <c r="J1708" i="4"/>
  <c r="K1708" i="4"/>
  <c r="L1708" i="4"/>
  <c r="M1708" i="4"/>
  <c r="N1708" i="4"/>
  <c r="O1708" i="4"/>
  <c r="P1708" i="4"/>
  <c r="Q1708" i="4"/>
  <c r="R1708" i="4"/>
  <c r="C1709" i="4"/>
  <c r="D1709" i="4"/>
  <c r="E1709" i="4"/>
  <c r="F1709" i="4"/>
  <c r="G1709" i="4"/>
  <c r="H1709" i="4"/>
  <c r="I1709" i="4"/>
  <c r="J1709" i="4"/>
  <c r="K1709" i="4"/>
  <c r="L1709" i="4"/>
  <c r="M1709" i="4"/>
  <c r="N1709" i="4"/>
  <c r="O1709" i="4"/>
  <c r="P1709" i="4"/>
  <c r="Q1709" i="4"/>
  <c r="R1709" i="4"/>
  <c r="C1710" i="4"/>
  <c r="D1710" i="4"/>
  <c r="E1710" i="4"/>
  <c r="F1710" i="4"/>
  <c r="G1710" i="4"/>
  <c r="H1710" i="4"/>
  <c r="I1710" i="4"/>
  <c r="J1710" i="4"/>
  <c r="K1710" i="4"/>
  <c r="L1710" i="4"/>
  <c r="M1710" i="4"/>
  <c r="N1710" i="4"/>
  <c r="O1710" i="4"/>
  <c r="P1710" i="4"/>
  <c r="Q1710" i="4"/>
  <c r="R1710" i="4"/>
  <c r="C1711" i="4"/>
  <c r="D1711" i="4"/>
  <c r="E1711" i="4"/>
  <c r="F1711" i="4"/>
  <c r="G1711" i="4"/>
  <c r="H1711" i="4"/>
  <c r="I1711" i="4"/>
  <c r="J1711" i="4"/>
  <c r="K1711" i="4"/>
  <c r="L1711" i="4"/>
  <c r="M1711" i="4"/>
  <c r="N1711" i="4"/>
  <c r="O1711" i="4"/>
  <c r="P1711" i="4"/>
  <c r="Q1711" i="4"/>
  <c r="R1711" i="4"/>
  <c r="C1712" i="4"/>
  <c r="D1712" i="4"/>
  <c r="E1712" i="4"/>
  <c r="F1712" i="4"/>
  <c r="G1712" i="4"/>
  <c r="H1712" i="4"/>
  <c r="I1712" i="4"/>
  <c r="J1712" i="4"/>
  <c r="K1712" i="4"/>
  <c r="L1712" i="4"/>
  <c r="M1712" i="4"/>
  <c r="N1712" i="4"/>
  <c r="O1712" i="4"/>
  <c r="P1712" i="4"/>
  <c r="Q1712" i="4"/>
  <c r="R1712" i="4"/>
  <c r="C1713" i="4"/>
  <c r="D1713" i="4"/>
  <c r="E1713" i="4"/>
  <c r="F1713" i="4"/>
  <c r="G1713" i="4"/>
  <c r="H1713" i="4"/>
  <c r="I1713" i="4"/>
  <c r="J1713" i="4"/>
  <c r="K1713" i="4"/>
  <c r="L1713" i="4"/>
  <c r="M1713" i="4"/>
  <c r="N1713" i="4"/>
  <c r="O1713" i="4"/>
  <c r="P1713" i="4"/>
  <c r="Q1713" i="4"/>
  <c r="R1713" i="4"/>
  <c r="C1714" i="4"/>
  <c r="D1714" i="4"/>
  <c r="E1714" i="4"/>
  <c r="F1714" i="4"/>
  <c r="G1714" i="4"/>
  <c r="H1714" i="4"/>
  <c r="I1714" i="4"/>
  <c r="J1714" i="4"/>
  <c r="K1714" i="4"/>
  <c r="L1714" i="4"/>
  <c r="M1714" i="4"/>
  <c r="N1714" i="4"/>
  <c r="O1714" i="4"/>
  <c r="P1714" i="4"/>
  <c r="Q1714" i="4"/>
  <c r="R1714" i="4"/>
  <c r="C1715" i="4"/>
  <c r="D1715" i="4"/>
  <c r="E1715" i="4"/>
  <c r="F1715" i="4"/>
  <c r="G1715" i="4"/>
  <c r="H1715" i="4"/>
  <c r="I1715" i="4"/>
  <c r="J1715" i="4"/>
  <c r="K1715" i="4"/>
  <c r="L1715" i="4"/>
  <c r="M1715" i="4"/>
  <c r="N1715" i="4"/>
  <c r="O1715" i="4"/>
  <c r="P1715" i="4"/>
  <c r="Q1715" i="4"/>
  <c r="R1715" i="4"/>
  <c r="C1716" i="4"/>
  <c r="D1716" i="4"/>
  <c r="E1716" i="4"/>
  <c r="F1716" i="4"/>
  <c r="G1716" i="4"/>
  <c r="H1716" i="4"/>
  <c r="I1716" i="4"/>
  <c r="J1716" i="4"/>
  <c r="K1716" i="4"/>
  <c r="L1716" i="4"/>
  <c r="M1716" i="4"/>
  <c r="N1716" i="4"/>
  <c r="O1716" i="4"/>
  <c r="P1716" i="4"/>
  <c r="Q1716" i="4"/>
  <c r="R1716" i="4"/>
  <c r="C1717" i="4"/>
  <c r="D1717" i="4"/>
  <c r="E1717" i="4"/>
  <c r="F1717" i="4"/>
  <c r="G1717" i="4"/>
  <c r="H1717" i="4"/>
  <c r="I1717" i="4"/>
  <c r="J1717" i="4"/>
  <c r="K1717" i="4"/>
  <c r="L1717" i="4"/>
  <c r="M1717" i="4"/>
  <c r="N1717" i="4"/>
  <c r="O1717" i="4"/>
  <c r="P1717" i="4"/>
  <c r="Q1717" i="4"/>
  <c r="R1717" i="4"/>
  <c r="C1718" i="4"/>
  <c r="D1718" i="4"/>
  <c r="E1718" i="4"/>
  <c r="F1718" i="4"/>
  <c r="G1718" i="4"/>
  <c r="H1718" i="4"/>
  <c r="I1718" i="4"/>
  <c r="J1718" i="4"/>
  <c r="K1718" i="4"/>
  <c r="L1718" i="4"/>
  <c r="M1718" i="4"/>
  <c r="N1718" i="4"/>
  <c r="O1718" i="4"/>
  <c r="P1718" i="4"/>
  <c r="Q1718" i="4"/>
  <c r="R1718" i="4"/>
  <c r="C1719" i="4"/>
  <c r="D1719" i="4"/>
  <c r="E1719" i="4"/>
  <c r="F1719" i="4"/>
  <c r="G1719" i="4"/>
  <c r="H1719" i="4"/>
  <c r="I1719" i="4"/>
  <c r="J1719" i="4"/>
  <c r="K1719" i="4"/>
  <c r="L1719" i="4"/>
  <c r="M1719" i="4"/>
  <c r="N1719" i="4"/>
  <c r="O1719" i="4"/>
  <c r="P1719" i="4"/>
  <c r="Q1719" i="4"/>
  <c r="R1719" i="4"/>
  <c r="C1720" i="4"/>
  <c r="D1720" i="4"/>
  <c r="E1720" i="4"/>
  <c r="F1720" i="4"/>
  <c r="G1720" i="4"/>
  <c r="H1720" i="4"/>
  <c r="I1720" i="4"/>
  <c r="J1720" i="4"/>
  <c r="K1720" i="4"/>
  <c r="L1720" i="4"/>
  <c r="M1720" i="4"/>
  <c r="N1720" i="4"/>
  <c r="O1720" i="4"/>
  <c r="P1720" i="4"/>
  <c r="Q1720" i="4"/>
  <c r="R1720" i="4"/>
  <c r="C1721" i="4"/>
  <c r="D1721" i="4"/>
  <c r="E1721" i="4"/>
  <c r="F1721" i="4"/>
  <c r="G1721" i="4"/>
  <c r="H1721" i="4"/>
  <c r="I1721" i="4"/>
  <c r="J1721" i="4"/>
  <c r="K1721" i="4"/>
  <c r="L1721" i="4"/>
  <c r="M1721" i="4"/>
  <c r="N1721" i="4"/>
  <c r="O1721" i="4"/>
  <c r="P1721" i="4"/>
  <c r="Q1721" i="4"/>
  <c r="R1721" i="4"/>
  <c r="C1722" i="4"/>
  <c r="D1722" i="4"/>
  <c r="E1722" i="4"/>
  <c r="F1722" i="4"/>
  <c r="G1722" i="4"/>
  <c r="H1722" i="4"/>
  <c r="I1722" i="4"/>
  <c r="J1722" i="4"/>
  <c r="K1722" i="4"/>
  <c r="L1722" i="4"/>
  <c r="M1722" i="4"/>
  <c r="N1722" i="4"/>
  <c r="O1722" i="4"/>
  <c r="P1722" i="4"/>
  <c r="Q1722" i="4"/>
  <c r="R1722" i="4"/>
  <c r="C1723" i="4"/>
  <c r="D1723" i="4"/>
  <c r="E1723" i="4"/>
  <c r="F1723" i="4"/>
  <c r="G1723" i="4"/>
  <c r="H1723" i="4"/>
  <c r="I1723" i="4"/>
  <c r="J1723" i="4"/>
  <c r="K1723" i="4"/>
  <c r="L1723" i="4"/>
  <c r="M1723" i="4"/>
  <c r="N1723" i="4"/>
  <c r="O1723" i="4"/>
  <c r="P1723" i="4"/>
  <c r="Q1723" i="4"/>
  <c r="R1723" i="4"/>
  <c r="C1724" i="4"/>
  <c r="D1724" i="4"/>
  <c r="E1724" i="4"/>
  <c r="F1724" i="4"/>
  <c r="G1724" i="4"/>
  <c r="H1724" i="4"/>
  <c r="I1724" i="4"/>
  <c r="J1724" i="4"/>
  <c r="K1724" i="4"/>
  <c r="L1724" i="4"/>
  <c r="M1724" i="4"/>
  <c r="N1724" i="4"/>
  <c r="O1724" i="4"/>
  <c r="P1724" i="4"/>
  <c r="Q1724" i="4"/>
  <c r="R1724" i="4"/>
  <c r="C1725" i="4"/>
  <c r="D1725" i="4"/>
  <c r="E1725" i="4"/>
  <c r="F1725" i="4"/>
  <c r="G1725" i="4"/>
  <c r="H1725" i="4"/>
  <c r="I1725" i="4"/>
  <c r="J1725" i="4"/>
  <c r="K1725" i="4"/>
  <c r="L1725" i="4"/>
  <c r="M1725" i="4"/>
  <c r="N1725" i="4"/>
  <c r="O1725" i="4"/>
  <c r="P1725" i="4"/>
  <c r="Q1725" i="4"/>
  <c r="R1725" i="4"/>
  <c r="C1726" i="4"/>
  <c r="D1726" i="4"/>
  <c r="E1726" i="4"/>
  <c r="F1726" i="4"/>
  <c r="G1726" i="4"/>
  <c r="H1726" i="4"/>
  <c r="I1726" i="4"/>
  <c r="J1726" i="4"/>
  <c r="K1726" i="4"/>
  <c r="L1726" i="4"/>
  <c r="M1726" i="4"/>
  <c r="N1726" i="4"/>
  <c r="O1726" i="4"/>
  <c r="P1726" i="4"/>
  <c r="Q1726" i="4"/>
  <c r="R1726" i="4"/>
  <c r="C1727" i="4"/>
  <c r="D1727" i="4"/>
  <c r="E1727" i="4"/>
  <c r="F1727" i="4"/>
  <c r="G1727" i="4"/>
  <c r="H1727" i="4"/>
  <c r="I1727" i="4"/>
  <c r="J1727" i="4"/>
  <c r="K1727" i="4"/>
  <c r="L1727" i="4"/>
  <c r="M1727" i="4"/>
  <c r="N1727" i="4"/>
  <c r="O1727" i="4"/>
  <c r="P1727" i="4"/>
  <c r="Q1727" i="4"/>
  <c r="R1727" i="4"/>
  <c r="C1728" i="4"/>
  <c r="D1728" i="4"/>
  <c r="E1728" i="4"/>
  <c r="F1728" i="4"/>
  <c r="G1728" i="4"/>
  <c r="H1728" i="4"/>
  <c r="I1728" i="4"/>
  <c r="J1728" i="4"/>
  <c r="K1728" i="4"/>
  <c r="L1728" i="4"/>
  <c r="M1728" i="4"/>
  <c r="N1728" i="4"/>
  <c r="O1728" i="4"/>
  <c r="P1728" i="4"/>
  <c r="Q1728" i="4"/>
  <c r="R1728" i="4"/>
  <c r="C1729" i="4"/>
  <c r="D1729" i="4"/>
  <c r="E1729" i="4"/>
  <c r="F1729" i="4"/>
  <c r="G1729" i="4"/>
  <c r="H1729" i="4"/>
  <c r="I1729" i="4"/>
  <c r="J1729" i="4"/>
  <c r="K1729" i="4"/>
  <c r="L1729" i="4"/>
  <c r="M1729" i="4"/>
  <c r="N1729" i="4"/>
  <c r="O1729" i="4"/>
  <c r="P1729" i="4"/>
  <c r="Q1729" i="4"/>
  <c r="R1729" i="4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35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08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281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54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27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00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73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46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20" i="1"/>
  <c r="K121" i="1"/>
  <c r="K122" i="1"/>
  <c r="K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19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92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65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38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39" i="1"/>
  <c r="G40" i="1"/>
  <c r="G38" i="1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Z336" i="1" l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F358" i="1"/>
  <c r="F350" i="1"/>
  <c r="F351" i="1"/>
  <c r="F352" i="1"/>
  <c r="F353" i="1"/>
  <c r="F354" i="1"/>
  <c r="F355" i="1"/>
  <c r="F356" i="1"/>
  <c r="F357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Z335" i="1"/>
  <c r="V335" i="1"/>
  <c r="R335" i="1"/>
  <c r="N335" i="1"/>
  <c r="J335" i="1"/>
  <c r="F335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F331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Z308" i="1"/>
  <c r="V308" i="1"/>
  <c r="R308" i="1"/>
  <c r="N308" i="1"/>
  <c r="J308" i="1"/>
  <c r="F308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281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R275" i="1"/>
  <c r="R276" i="1"/>
  <c r="R277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Z254" i="1"/>
  <c r="V254" i="1"/>
  <c r="R254" i="1"/>
  <c r="N254" i="1"/>
  <c r="J254" i="1"/>
  <c r="F277" i="1"/>
  <c r="F273" i="1"/>
  <c r="F274" i="1"/>
  <c r="F275" i="1"/>
  <c r="F276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54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F250" i="1"/>
  <c r="F248" i="1"/>
  <c r="F249" i="1"/>
  <c r="F246" i="1"/>
  <c r="F24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Z227" i="1"/>
  <c r="V227" i="1"/>
  <c r="R227" i="1"/>
  <c r="N227" i="1"/>
  <c r="J227" i="1"/>
  <c r="F227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F222" i="1"/>
  <c r="F223" i="1"/>
  <c r="F219" i="1"/>
  <c r="F220" i="1"/>
  <c r="F221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Z200" i="1"/>
  <c r="V200" i="1"/>
  <c r="R200" i="1"/>
  <c r="N200" i="1"/>
  <c r="J200" i="1"/>
  <c r="F200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Z173" i="1"/>
  <c r="V173" i="1"/>
  <c r="R173" i="1"/>
  <c r="N173" i="1"/>
  <c r="J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73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46" i="1"/>
  <c r="F167" i="1"/>
  <c r="F168" i="1"/>
  <c r="F169" i="1"/>
  <c r="F163" i="1"/>
  <c r="F164" i="1"/>
  <c r="F165" i="1"/>
  <c r="F16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46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Z119" i="1"/>
  <c r="V119" i="1"/>
  <c r="R119" i="1"/>
  <c r="N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19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92" i="1"/>
  <c r="F113" i="1"/>
  <c r="F114" i="1"/>
  <c r="F115" i="1"/>
  <c r="F110" i="1"/>
  <c r="F111" i="1"/>
  <c r="F112" i="1"/>
  <c r="F106" i="1"/>
  <c r="F107" i="1"/>
  <c r="F108" i="1"/>
  <c r="F109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92" i="1"/>
  <c r="J66" i="1"/>
  <c r="N66" i="1"/>
  <c r="R66" i="1"/>
  <c r="V66" i="1"/>
  <c r="Z66" i="1"/>
  <c r="J67" i="1"/>
  <c r="N67" i="1"/>
  <c r="R67" i="1"/>
  <c r="V67" i="1"/>
  <c r="Z67" i="1"/>
  <c r="J68" i="1"/>
  <c r="N68" i="1"/>
  <c r="R68" i="1"/>
  <c r="V68" i="1"/>
  <c r="Z68" i="1"/>
  <c r="J69" i="1"/>
  <c r="N69" i="1"/>
  <c r="R69" i="1"/>
  <c r="V69" i="1"/>
  <c r="Z69" i="1"/>
  <c r="J70" i="1"/>
  <c r="N70" i="1"/>
  <c r="R70" i="1"/>
  <c r="V70" i="1"/>
  <c r="Z70" i="1"/>
  <c r="J71" i="1"/>
  <c r="N71" i="1"/>
  <c r="R71" i="1"/>
  <c r="V71" i="1"/>
  <c r="Z71" i="1"/>
  <c r="J72" i="1"/>
  <c r="N72" i="1"/>
  <c r="R72" i="1"/>
  <c r="V72" i="1"/>
  <c r="Z72" i="1"/>
  <c r="J73" i="1"/>
  <c r="N73" i="1"/>
  <c r="R73" i="1"/>
  <c r="V73" i="1"/>
  <c r="Z73" i="1"/>
  <c r="J74" i="1"/>
  <c r="N74" i="1"/>
  <c r="R74" i="1"/>
  <c r="V74" i="1"/>
  <c r="Z74" i="1"/>
  <c r="J75" i="1"/>
  <c r="N75" i="1"/>
  <c r="R75" i="1"/>
  <c r="V75" i="1"/>
  <c r="Z75" i="1"/>
  <c r="J76" i="1"/>
  <c r="N76" i="1"/>
  <c r="R76" i="1"/>
  <c r="V76" i="1"/>
  <c r="Z76" i="1"/>
  <c r="J77" i="1"/>
  <c r="N77" i="1"/>
  <c r="R77" i="1"/>
  <c r="V77" i="1"/>
  <c r="Z77" i="1"/>
  <c r="J78" i="1"/>
  <c r="N78" i="1"/>
  <c r="R78" i="1"/>
  <c r="V78" i="1"/>
  <c r="Z78" i="1"/>
  <c r="J79" i="1"/>
  <c r="N79" i="1"/>
  <c r="R79" i="1"/>
  <c r="V79" i="1"/>
  <c r="Z79" i="1"/>
  <c r="J80" i="1"/>
  <c r="N80" i="1"/>
  <c r="R80" i="1"/>
  <c r="V80" i="1"/>
  <c r="Z80" i="1"/>
  <c r="J81" i="1"/>
  <c r="N81" i="1"/>
  <c r="R81" i="1"/>
  <c r="V81" i="1"/>
  <c r="Z81" i="1"/>
  <c r="J82" i="1"/>
  <c r="N82" i="1"/>
  <c r="R82" i="1"/>
  <c r="V82" i="1"/>
  <c r="Z82" i="1"/>
  <c r="J83" i="1"/>
  <c r="N83" i="1"/>
  <c r="R83" i="1"/>
  <c r="V83" i="1"/>
  <c r="Z83" i="1"/>
  <c r="J84" i="1"/>
  <c r="N84" i="1"/>
  <c r="R84" i="1"/>
  <c r="V84" i="1"/>
  <c r="Z84" i="1"/>
  <c r="J85" i="1"/>
  <c r="N85" i="1"/>
  <c r="R85" i="1"/>
  <c r="V85" i="1"/>
  <c r="Z85" i="1"/>
  <c r="J86" i="1"/>
  <c r="N86" i="1"/>
  <c r="R86" i="1"/>
  <c r="V86" i="1"/>
  <c r="Z86" i="1"/>
  <c r="J87" i="1"/>
  <c r="N87" i="1"/>
  <c r="R87" i="1"/>
  <c r="V87" i="1"/>
  <c r="Z87" i="1"/>
  <c r="J88" i="1"/>
  <c r="N88" i="1"/>
  <c r="R88" i="1"/>
  <c r="V88" i="1"/>
  <c r="Z88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Z65" i="1"/>
  <c r="V65" i="1"/>
  <c r="R65" i="1"/>
  <c r="N65" i="1"/>
  <c r="J65" i="1"/>
  <c r="F65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38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X7" i="1"/>
  <c r="X6" i="1"/>
  <c r="X5" i="1"/>
  <c r="X4" i="1"/>
  <c r="X3" i="1"/>
  <c r="X2" i="1"/>
  <c r="T1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Y3" i="1" l="1"/>
  <c r="Y4" i="1"/>
  <c r="Y5" i="1"/>
  <c r="Y6" i="1"/>
  <c r="Y7" i="1"/>
  <c r="Y2" i="1"/>
  <c r="AA336" i="1" l="1"/>
  <c r="AA344" i="1"/>
  <c r="AA352" i="1"/>
  <c r="W338" i="1"/>
  <c r="W346" i="1"/>
  <c r="W354" i="1"/>
  <c r="S340" i="1"/>
  <c r="S348" i="1"/>
  <c r="S356" i="1"/>
  <c r="O342" i="1"/>
  <c r="O350" i="1"/>
  <c r="O358" i="1"/>
  <c r="O335" i="1"/>
  <c r="AA309" i="1"/>
  <c r="AA317" i="1"/>
  <c r="AA325" i="1"/>
  <c r="W311" i="1"/>
  <c r="W319" i="1"/>
  <c r="W327" i="1"/>
  <c r="S313" i="1"/>
  <c r="S321" i="1"/>
  <c r="S329" i="1"/>
  <c r="O315" i="1"/>
  <c r="O323" i="1"/>
  <c r="O331" i="1"/>
  <c r="AA337" i="1"/>
  <c r="AA345" i="1"/>
  <c r="AA353" i="1"/>
  <c r="AA338" i="1"/>
  <c r="AA346" i="1"/>
  <c r="AA354" i="1"/>
  <c r="W340" i="1"/>
  <c r="W348" i="1"/>
  <c r="W356" i="1"/>
  <c r="S342" i="1"/>
  <c r="S350" i="1"/>
  <c r="S358" i="1"/>
  <c r="O336" i="1"/>
  <c r="O344" i="1"/>
  <c r="O352" i="1"/>
  <c r="AA311" i="1"/>
  <c r="AA319" i="1"/>
  <c r="AA327" i="1"/>
  <c r="W313" i="1"/>
  <c r="W321" i="1"/>
  <c r="W329" i="1"/>
  <c r="S315" i="1"/>
  <c r="S323" i="1"/>
  <c r="S331" i="1"/>
  <c r="O309" i="1"/>
  <c r="O317" i="1"/>
  <c r="O325" i="1"/>
  <c r="O308" i="1"/>
  <c r="AA339" i="1"/>
  <c r="AA347" i="1"/>
  <c r="AA355" i="1"/>
  <c r="W341" i="1"/>
  <c r="W349" i="1"/>
  <c r="W357" i="1"/>
  <c r="S343" i="1"/>
  <c r="S351" i="1"/>
  <c r="O337" i="1"/>
  <c r="O345" i="1"/>
  <c r="O353" i="1"/>
  <c r="AA312" i="1"/>
  <c r="AA320" i="1"/>
  <c r="AA328" i="1"/>
  <c r="W314" i="1"/>
  <c r="W322" i="1"/>
  <c r="W330" i="1"/>
  <c r="S316" i="1"/>
  <c r="S324" i="1"/>
  <c r="O310" i="1"/>
  <c r="O318" i="1"/>
  <c r="O326" i="1"/>
  <c r="AA340" i="1"/>
  <c r="AA348" i="1"/>
  <c r="AA356" i="1"/>
  <c r="W342" i="1"/>
  <c r="W350" i="1"/>
  <c r="W358" i="1"/>
  <c r="S336" i="1"/>
  <c r="S344" i="1"/>
  <c r="S352" i="1"/>
  <c r="O338" i="1"/>
  <c r="O346" i="1"/>
  <c r="O354" i="1"/>
  <c r="AA335" i="1"/>
  <c r="AA313" i="1"/>
  <c r="AA321" i="1"/>
  <c r="AA329" i="1"/>
  <c r="W315" i="1"/>
  <c r="W323" i="1"/>
  <c r="W331" i="1"/>
  <c r="S309" i="1"/>
  <c r="S317" i="1"/>
  <c r="S325" i="1"/>
  <c r="O311" i="1"/>
  <c r="O319" i="1"/>
  <c r="O327" i="1"/>
  <c r="AA308" i="1"/>
  <c r="AA341" i="1"/>
  <c r="AA349" i="1"/>
  <c r="AA357" i="1"/>
  <c r="W343" i="1"/>
  <c r="W351" i="1"/>
  <c r="S337" i="1"/>
  <c r="S345" i="1"/>
  <c r="S353" i="1"/>
  <c r="O339" i="1"/>
  <c r="O347" i="1"/>
  <c r="O355" i="1"/>
  <c r="AA314" i="1"/>
  <c r="AA322" i="1"/>
  <c r="AA330" i="1"/>
  <c r="W316" i="1"/>
  <c r="W324" i="1"/>
  <c r="S310" i="1"/>
  <c r="S318" i="1"/>
  <c r="S326" i="1"/>
  <c r="O312" i="1"/>
  <c r="O320" i="1"/>
  <c r="O328" i="1"/>
  <c r="W308" i="1"/>
  <c r="AA342" i="1"/>
  <c r="AA350" i="1"/>
  <c r="AA358" i="1"/>
  <c r="W336" i="1"/>
  <c r="W344" i="1"/>
  <c r="W352" i="1"/>
  <c r="S338" i="1"/>
  <c r="S346" i="1"/>
  <c r="S354" i="1"/>
  <c r="O340" i="1"/>
  <c r="O348" i="1"/>
  <c r="O356" i="1"/>
  <c r="W335" i="1"/>
  <c r="AA315" i="1"/>
  <c r="AA323" i="1"/>
  <c r="AA331" i="1"/>
  <c r="W309" i="1"/>
  <c r="W317" i="1"/>
  <c r="W325" i="1"/>
  <c r="S311" i="1"/>
  <c r="S319" i="1"/>
  <c r="S327" i="1"/>
  <c r="O313" i="1"/>
  <c r="O321" i="1"/>
  <c r="O329" i="1"/>
  <c r="S308" i="1"/>
  <c r="AA343" i="1"/>
  <c r="AA351" i="1"/>
  <c r="W337" i="1"/>
  <c r="W345" i="1"/>
  <c r="W353" i="1"/>
  <c r="S339" i="1"/>
  <c r="S347" i="1"/>
  <c r="S355" i="1"/>
  <c r="O341" i="1"/>
  <c r="O349" i="1"/>
  <c r="O357" i="1"/>
  <c r="S335" i="1"/>
  <c r="AA316" i="1"/>
  <c r="AA324" i="1"/>
  <c r="W310" i="1"/>
  <c r="W318" i="1"/>
  <c r="W326" i="1"/>
  <c r="S312" i="1"/>
  <c r="S320" i="1"/>
  <c r="S328" i="1"/>
  <c r="O314" i="1"/>
  <c r="O322" i="1"/>
  <c r="O330" i="1"/>
  <c r="W347" i="1"/>
  <c r="AA318" i="1"/>
  <c r="W355" i="1"/>
  <c r="S341" i="1"/>
  <c r="AA326" i="1"/>
  <c r="W312" i="1"/>
  <c r="S349" i="1"/>
  <c r="W320" i="1"/>
  <c r="S357" i="1"/>
  <c r="O343" i="1"/>
  <c r="W328" i="1"/>
  <c r="S314" i="1"/>
  <c r="O351" i="1"/>
  <c r="S322" i="1"/>
  <c r="W339" i="1"/>
  <c r="AA310" i="1"/>
  <c r="S330" i="1"/>
  <c r="O316" i="1"/>
  <c r="O324" i="1"/>
  <c r="AA282" i="1"/>
  <c r="AA290" i="1"/>
  <c r="AA298" i="1"/>
  <c r="W282" i="1"/>
  <c r="W290" i="1"/>
  <c r="W298" i="1"/>
  <c r="S282" i="1"/>
  <c r="S290" i="1"/>
  <c r="S298" i="1"/>
  <c r="O282" i="1"/>
  <c r="O290" i="1"/>
  <c r="O298" i="1"/>
  <c r="AA255" i="1"/>
  <c r="AA263" i="1"/>
  <c r="AA271" i="1"/>
  <c r="W256" i="1"/>
  <c r="W264" i="1"/>
  <c r="W272" i="1"/>
  <c r="S259" i="1"/>
  <c r="S267" i="1"/>
  <c r="S275" i="1"/>
  <c r="O261" i="1"/>
  <c r="O269" i="1"/>
  <c r="O277" i="1"/>
  <c r="O254" i="1"/>
  <c r="AA284" i="1"/>
  <c r="AA292" i="1"/>
  <c r="AA300" i="1"/>
  <c r="W284" i="1"/>
  <c r="W292" i="1"/>
  <c r="W300" i="1"/>
  <c r="S284" i="1"/>
  <c r="S292" i="1"/>
  <c r="S300" i="1"/>
  <c r="O284" i="1"/>
  <c r="O292" i="1"/>
  <c r="O300" i="1"/>
  <c r="AA257" i="1"/>
  <c r="AA265" i="1"/>
  <c r="AA273" i="1"/>
  <c r="W258" i="1"/>
  <c r="W266" i="1"/>
  <c r="W274" i="1"/>
  <c r="S261" i="1"/>
  <c r="S269" i="1"/>
  <c r="S277" i="1"/>
  <c r="O255" i="1"/>
  <c r="O263" i="1"/>
  <c r="O271" i="1"/>
  <c r="AA285" i="1"/>
  <c r="AA293" i="1"/>
  <c r="AA301" i="1"/>
  <c r="W285" i="1"/>
  <c r="W293" i="1"/>
  <c r="W301" i="1"/>
  <c r="S285" i="1"/>
  <c r="S293" i="1"/>
  <c r="S301" i="1"/>
  <c r="O285" i="1"/>
  <c r="O293" i="1"/>
  <c r="O301" i="1"/>
  <c r="AA258" i="1"/>
  <c r="AA266" i="1"/>
  <c r="AA274" i="1"/>
  <c r="W259" i="1"/>
  <c r="W267" i="1"/>
  <c r="W275" i="1"/>
  <c r="S262" i="1"/>
  <c r="S270" i="1"/>
  <c r="O256" i="1"/>
  <c r="O264" i="1"/>
  <c r="O272" i="1"/>
  <c r="AA286" i="1"/>
  <c r="AA294" i="1"/>
  <c r="AA302" i="1"/>
  <c r="W286" i="1"/>
  <c r="W294" i="1"/>
  <c r="W302" i="1"/>
  <c r="S286" i="1"/>
  <c r="S294" i="1"/>
  <c r="S302" i="1"/>
  <c r="O286" i="1"/>
  <c r="O294" i="1"/>
  <c r="O302" i="1"/>
  <c r="AA259" i="1"/>
  <c r="AA267" i="1"/>
  <c r="AA275" i="1"/>
  <c r="W260" i="1"/>
  <c r="W268" i="1"/>
  <c r="W276" i="1"/>
  <c r="S255" i="1"/>
  <c r="S263" i="1"/>
  <c r="S271" i="1"/>
  <c r="O257" i="1"/>
  <c r="O265" i="1"/>
  <c r="O273" i="1"/>
  <c r="AA287" i="1"/>
  <c r="AA295" i="1"/>
  <c r="AA303" i="1"/>
  <c r="W287" i="1"/>
  <c r="W295" i="1"/>
  <c r="W303" i="1"/>
  <c r="S287" i="1"/>
  <c r="S295" i="1"/>
  <c r="S303" i="1"/>
  <c r="O287" i="1"/>
  <c r="O295" i="1"/>
  <c r="O303" i="1"/>
  <c r="AA260" i="1"/>
  <c r="AA268" i="1"/>
  <c r="AA276" i="1"/>
  <c r="W261" i="1"/>
  <c r="W269" i="1"/>
  <c r="S256" i="1"/>
  <c r="S264" i="1"/>
  <c r="S272" i="1"/>
  <c r="O258" i="1"/>
  <c r="O266" i="1"/>
  <c r="O274" i="1"/>
  <c r="AA254" i="1"/>
  <c r="AA288" i="1"/>
  <c r="AA296" i="1"/>
  <c r="AA304" i="1"/>
  <c r="W288" i="1"/>
  <c r="W296" i="1"/>
  <c r="W304" i="1"/>
  <c r="S288" i="1"/>
  <c r="S296" i="1"/>
  <c r="S304" i="1"/>
  <c r="O288" i="1"/>
  <c r="O296" i="1"/>
  <c r="O304" i="1"/>
  <c r="AA261" i="1"/>
  <c r="AA269" i="1"/>
  <c r="AA277" i="1"/>
  <c r="W277" i="1"/>
  <c r="W262" i="1"/>
  <c r="W270" i="1"/>
  <c r="S257" i="1"/>
  <c r="S265" i="1"/>
  <c r="S273" i="1"/>
  <c r="O259" i="1"/>
  <c r="O267" i="1"/>
  <c r="O275" i="1"/>
  <c r="W254" i="1"/>
  <c r="AA289" i="1"/>
  <c r="AA297" i="1"/>
  <c r="AA281" i="1"/>
  <c r="W289" i="1"/>
  <c r="W297" i="1"/>
  <c r="W281" i="1"/>
  <c r="S289" i="1"/>
  <c r="S297" i="1"/>
  <c r="S281" i="1"/>
  <c r="O289" i="1"/>
  <c r="O297" i="1"/>
  <c r="O281" i="1"/>
  <c r="AA262" i="1"/>
  <c r="AA270" i="1"/>
  <c r="W255" i="1"/>
  <c r="W263" i="1"/>
  <c r="W271" i="1"/>
  <c r="S258" i="1"/>
  <c r="S266" i="1"/>
  <c r="S274" i="1"/>
  <c r="O260" i="1"/>
  <c r="O268" i="1"/>
  <c r="O276" i="1"/>
  <c r="S254" i="1"/>
  <c r="AA283" i="1"/>
  <c r="S299" i="1"/>
  <c r="S276" i="1"/>
  <c r="O262" i="1"/>
  <c r="AA291" i="1"/>
  <c r="O283" i="1"/>
  <c r="O270" i="1"/>
  <c r="AA299" i="1"/>
  <c r="O291" i="1"/>
  <c r="AA256" i="1"/>
  <c r="W283" i="1"/>
  <c r="O299" i="1"/>
  <c r="AA264" i="1"/>
  <c r="W291" i="1"/>
  <c r="AA272" i="1"/>
  <c r="W257" i="1"/>
  <c r="S291" i="1"/>
  <c r="S268" i="1"/>
  <c r="S283" i="1"/>
  <c r="W265" i="1"/>
  <c r="W273" i="1"/>
  <c r="S260" i="1"/>
  <c r="W299" i="1"/>
  <c r="AA228" i="1"/>
  <c r="AA236" i="1"/>
  <c r="AA244" i="1"/>
  <c r="AA230" i="1"/>
  <c r="AA238" i="1"/>
  <c r="AA246" i="1"/>
  <c r="W232" i="1"/>
  <c r="W240" i="1"/>
  <c r="W248" i="1"/>
  <c r="S234" i="1"/>
  <c r="S242" i="1"/>
  <c r="S250" i="1"/>
  <c r="O228" i="1"/>
  <c r="O236" i="1"/>
  <c r="O244" i="1"/>
  <c r="AA231" i="1"/>
  <c r="AA239" i="1"/>
  <c r="AA247" i="1"/>
  <c r="AA232" i="1"/>
  <c r="AA240" i="1"/>
  <c r="AA248" i="1"/>
  <c r="AA233" i="1"/>
  <c r="AA241" i="1"/>
  <c r="AA249" i="1"/>
  <c r="W235" i="1"/>
  <c r="W243" i="1"/>
  <c r="S229" i="1"/>
  <c r="S237" i="1"/>
  <c r="S245" i="1"/>
  <c r="O231" i="1"/>
  <c r="O239" i="1"/>
  <c r="O247" i="1"/>
  <c r="AA235" i="1"/>
  <c r="AA243" i="1"/>
  <c r="AA245" i="1"/>
  <c r="W237" i="1"/>
  <c r="W247" i="1"/>
  <c r="S236" i="1"/>
  <c r="S247" i="1"/>
  <c r="O237" i="1"/>
  <c r="O248" i="1"/>
  <c r="W227" i="1"/>
  <c r="AA207" i="1"/>
  <c r="AA215" i="1"/>
  <c r="AA223" i="1"/>
  <c r="W201" i="1"/>
  <c r="W209" i="1"/>
  <c r="W217" i="1"/>
  <c r="S203" i="1"/>
  <c r="S211" i="1"/>
  <c r="S219" i="1"/>
  <c r="O205" i="1"/>
  <c r="O213" i="1"/>
  <c r="O221" i="1"/>
  <c r="S200" i="1"/>
  <c r="AA250" i="1"/>
  <c r="W228" i="1"/>
  <c r="W238" i="1"/>
  <c r="W249" i="1"/>
  <c r="S238" i="1"/>
  <c r="S248" i="1"/>
  <c r="O238" i="1"/>
  <c r="O249" i="1"/>
  <c r="AA208" i="1"/>
  <c r="AA216" i="1"/>
  <c r="W202" i="1"/>
  <c r="W210" i="1"/>
  <c r="W218" i="1"/>
  <c r="S204" i="1"/>
  <c r="S212" i="1"/>
  <c r="S220" i="1"/>
  <c r="O206" i="1"/>
  <c r="O214" i="1"/>
  <c r="O222" i="1"/>
  <c r="O200" i="1"/>
  <c r="W229" i="1"/>
  <c r="W239" i="1"/>
  <c r="W250" i="1"/>
  <c r="S228" i="1"/>
  <c r="S239" i="1"/>
  <c r="S249" i="1"/>
  <c r="O229" i="1"/>
  <c r="O240" i="1"/>
  <c r="O250" i="1"/>
  <c r="S227" i="1"/>
  <c r="AA201" i="1"/>
  <c r="AA209" i="1"/>
  <c r="AA217" i="1"/>
  <c r="W203" i="1"/>
  <c r="W211" i="1"/>
  <c r="W219" i="1"/>
  <c r="S205" i="1"/>
  <c r="S213" i="1"/>
  <c r="S221" i="1"/>
  <c r="O207" i="1"/>
  <c r="O215" i="1"/>
  <c r="O223" i="1"/>
  <c r="W230" i="1"/>
  <c r="W241" i="1"/>
  <c r="S230" i="1"/>
  <c r="S240" i="1"/>
  <c r="O230" i="1"/>
  <c r="O241" i="1"/>
  <c r="AA202" i="1"/>
  <c r="AA210" i="1"/>
  <c r="AA218" i="1"/>
  <c r="W204" i="1"/>
  <c r="W212" i="1"/>
  <c r="W220" i="1"/>
  <c r="S206" i="1"/>
  <c r="S214" i="1"/>
  <c r="S222" i="1"/>
  <c r="O208" i="1"/>
  <c r="O216" i="1"/>
  <c r="AA229" i="1"/>
  <c r="W231" i="1"/>
  <c r="W242" i="1"/>
  <c r="S231" i="1"/>
  <c r="S241" i="1"/>
  <c r="O232" i="1"/>
  <c r="O242" i="1"/>
  <c r="O227" i="1"/>
  <c r="AA203" i="1"/>
  <c r="AA211" i="1"/>
  <c r="AA219" i="1"/>
  <c r="W205" i="1"/>
  <c r="W213" i="1"/>
  <c r="W221" i="1"/>
  <c r="S207" i="1"/>
  <c r="S215" i="1"/>
  <c r="S223" i="1"/>
  <c r="O201" i="1"/>
  <c r="O209" i="1"/>
  <c r="O217" i="1"/>
  <c r="AA242" i="1"/>
  <c r="W236" i="1"/>
  <c r="W246" i="1"/>
  <c r="S235" i="1"/>
  <c r="S246" i="1"/>
  <c r="O235" i="1"/>
  <c r="O246" i="1"/>
  <c r="AA206" i="1"/>
  <c r="AA214" i="1"/>
  <c r="AA222" i="1"/>
  <c r="W208" i="1"/>
  <c r="W216" i="1"/>
  <c r="S202" i="1"/>
  <c r="S210" i="1"/>
  <c r="S218" i="1"/>
  <c r="O204" i="1"/>
  <c r="O212" i="1"/>
  <c r="O220" i="1"/>
  <c r="W200" i="1"/>
  <c r="AA234" i="1"/>
  <c r="O234" i="1"/>
  <c r="AA220" i="1"/>
  <c r="S209" i="1"/>
  <c r="S243" i="1"/>
  <c r="O218" i="1"/>
  <c r="AA237" i="1"/>
  <c r="W233" i="1"/>
  <c r="O243" i="1"/>
  <c r="AA221" i="1"/>
  <c r="W206" i="1"/>
  <c r="S216" i="1"/>
  <c r="AA200" i="1"/>
  <c r="S201" i="1"/>
  <c r="W234" i="1"/>
  <c r="O245" i="1"/>
  <c r="W207" i="1"/>
  <c r="S217" i="1"/>
  <c r="O202" i="1"/>
  <c r="W244" i="1"/>
  <c r="W214" i="1"/>
  <c r="O203" i="1"/>
  <c r="S233" i="1"/>
  <c r="AA205" i="1"/>
  <c r="W222" i="1"/>
  <c r="O211" i="1"/>
  <c r="W245" i="1"/>
  <c r="S232" i="1"/>
  <c r="AA227" i="1"/>
  <c r="AA204" i="1"/>
  <c r="W215" i="1"/>
  <c r="O210" i="1"/>
  <c r="AA212" i="1"/>
  <c r="S244" i="1"/>
  <c r="O233" i="1"/>
  <c r="AA213" i="1"/>
  <c r="S208" i="1"/>
  <c r="O219" i="1"/>
  <c r="W223" i="1"/>
  <c r="AA180" i="1"/>
  <c r="AA188" i="1"/>
  <c r="AA196" i="1"/>
  <c r="W174" i="1"/>
  <c r="W182" i="1"/>
  <c r="W190" i="1"/>
  <c r="S176" i="1"/>
  <c r="S184" i="1"/>
  <c r="S192" i="1"/>
  <c r="O178" i="1"/>
  <c r="O186" i="1"/>
  <c r="O194" i="1"/>
  <c r="W173" i="1"/>
  <c r="AA153" i="1"/>
  <c r="AA161" i="1"/>
  <c r="AA169" i="1"/>
  <c r="AA146" i="1"/>
  <c r="W153" i="1"/>
  <c r="W161" i="1"/>
  <c r="W169" i="1"/>
  <c r="S153" i="1"/>
  <c r="S161" i="1"/>
  <c r="S169" i="1"/>
  <c r="O153" i="1"/>
  <c r="O161" i="1"/>
  <c r="O169" i="1"/>
  <c r="O146" i="1"/>
  <c r="AA181" i="1"/>
  <c r="AA189" i="1"/>
  <c r="W175" i="1"/>
  <c r="W183" i="1"/>
  <c r="W191" i="1"/>
  <c r="S177" i="1"/>
  <c r="S185" i="1"/>
  <c r="S193" i="1"/>
  <c r="O179" i="1"/>
  <c r="O187" i="1"/>
  <c r="O195" i="1"/>
  <c r="S173" i="1"/>
  <c r="AA174" i="1"/>
  <c r="AA182" i="1"/>
  <c r="AA190" i="1"/>
  <c r="W176" i="1"/>
  <c r="W184" i="1"/>
  <c r="W192" i="1"/>
  <c r="S178" i="1"/>
  <c r="S186" i="1"/>
  <c r="S194" i="1"/>
  <c r="O180" i="1"/>
  <c r="O188" i="1"/>
  <c r="O196" i="1"/>
  <c r="O173" i="1"/>
  <c r="AA147" i="1"/>
  <c r="AA155" i="1"/>
  <c r="AA163" i="1"/>
  <c r="W147" i="1"/>
  <c r="W155" i="1"/>
  <c r="W163" i="1"/>
  <c r="S147" i="1"/>
  <c r="S155" i="1"/>
  <c r="S163" i="1"/>
  <c r="O147" i="1"/>
  <c r="O155" i="1"/>
  <c r="O163" i="1"/>
  <c r="AA175" i="1"/>
  <c r="AA183" i="1"/>
  <c r="AA191" i="1"/>
  <c r="W177" i="1"/>
  <c r="W185" i="1"/>
  <c r="W193" i="1"/>
  <c r="S179" i="1"/>
  <c r="S187" i="1"/>
  <c r="S195" i="1"/>
  <c r="O181" i="1"/>
  <c r="O189" i="1"/>
  <c r="AA148" i="1"/>
  <c r="AA156" i="1"/>
  <c r="AA164" i="1"/>
  <c r="W148" i="1"/>
  <c r="W156" i="1"/>
  <c r="W164" i="1"/>
  <c r="S148" i="1"/>
  <c r="S156" i="1"/>
  <c r="S164" i="1"/>
  <c r="O148" i="1"/>
  <c r="O156" i="1"/>
  <c r="O164" i="1"/>
  <c r="AA176" i="1"/>
  <c r="AA184" i="1"/>
  <c r="AA192" i="1"/>
  <c r="W178" i="1"/>
  <c r="W186" i="1"/>
  <c r="W194" i="1"/>
  <c r="S180" i="1"/>
  <c r="S188" i="1"/>
  <c r="S196" i="1"/>
  <c r="O174" i="1"/>
  <c r="O182" i="1"/>
  <c r="O190" i="1"/>
  <c r="AA149" i="1"/>
  <c r="AA157" i="1"/>
  <c r="AA165" i="1"/>
  <c r="W149" i="1"/>
  <c r="W157" i="1"/>
  <c r="W165" i="1"/>
  <c r="S149" i="1"/>
  <c r="S157" i="1"/>
  <c r="S165" i="1"/>
  <c r="O149" i="1"/>
  <c r="O157" i="1"/>
  <c r="O165" i="1"/>
  <c r="AA179" i="1"/>
  <c r="AA187" i="1"/>
  <c r="AA195" i="1"/>
  <c r="W181" i="1"/>
  <c r="W189" i="1"/>
  <c r="S175" i="1"/>
  <c r="S183" i="1"/>
  <c r="S191" i="1"/>
  <c r="O177" i="1"/>
  <c r="O185" i="1"/>
  <c r="O193" i="1"/>
  <c r="AA173" i="1"/>
  <c r="AA152" i="1"/>
  <c r="AA160" i="1"/>
  <c r="AA168" i="1"/>
  <c r="W152" i="1"/>
  <c r="W160" i="1"/>
  <c r="W168" i="1"/>
  <c r="S152" i="1"/>
  <c r="S160" i="1"/>
  <c r="S168" i="1"/>
  <c r="O152" i="1"/>
  <c r="O160" i="1"/>
  <c r="O168" i="1"/>
  <c r="AA177" i="1"/>
  <c r="W188" i="1"/>
  <c r="O183" i="1"/>
  <c r="AA162" i="1"/>
  <c r="W162" i="1"/>
  <c r="S159" i="1"/>
  <c r="O158" i="1"/>
  <c r="AA178" i="1"/>
  <c r="W195" i="1"/>
  <c r="O184" i="1"/>
  <c r="AA166" i="1"/>
  <c r="W166" i="1"/>
  <c r="S162" i="1"/>
  <c r="O159" i="1"/>
  <c r="AA185" i="1"/>
  <c r="W196" i="1"/>
  <c r="S174" i="1"/>
  <c r="O191" i="1"/>
  <c r="AA167" i="1"/>
  <c r="W167" i="1"/>
  <c r="S166" i="1"/>
  <c r="O162" i="1"/>
  <c r="W154" i="1"/>
  <c r="AA186" i="1"/>
  <c r="S181" i="1"/>
  <c r="O192" i="1"/>
  <c r="AA150" i="1"/>
  <c r="W150" i="1"/>
  <c r="W146" i="1"/>
  <c r="S167" i="1"/>
  <c r="O166" i="1"/>
  <c r="AA194" i="1"/>
  <c r="W179" i="1"/>
  <c r="AA154" i="1"/>
  <c r="S151" i="1"/>
  <c r="AA193" i="1"/>
  <c r="S182" i="1"/>
  <c r="AA151" i="1"/>
  <c r="W151" i="1"/>
  <c r="S150" i="1"/>
  <c r="S146" i="1"/>
  <c r="O167" i="1"/>
  <c r="S189" i="1"/>
  <c r="O150" i="1"/>
  <c r="W180" i="1"/>
  <c r="O175" i="1"/>
  <c r="AA158" i="1"/>
  <c r="W158" i="1"/>
  <c r="S154" i="1"/>
  <c r="W187" i="1"/>
  <c r="O176" i="1"/>
  <c r="AA159" i="1"/>
  <c r="W159" i="1"/>
  <c r="S158" i="1"/>
  <c r="O154" i="1"/>
  <c r="S190" i="1"/>
  <c r="O151" i="1"/>
  <c r="AA125" i="1"/>
  <c r="AA128" i="1"/>
  <c r="AA136" i="1"/>
  <c r="W122" i="1"/>
  <c r="W130" i="1"/>
  <c r="W138" i="1"/>
  <c r="S124" i="1"/>
  <c r="S132" i="1"/>
  <c r="S140" i="1"/>
  <c r="O126" i="1"/>
  <c r="O134" i="1"/>
  <c r="O142" i="1"/>
  <c r="AA119" i="1"/>
  <c r="AA93" i="1"/>
  <c r="AA101" i="1"/>
  <c r="AA109" i="1"/>
  <c r="W93" i="1"/>
  <c r="W101" i="1"/>
  <c r="W109" i="1"/>
  <c r="S93" i="1"/>
  <c r="S101" i="1"/>
  <c r="S109" i="1"/>
  <c r="O93" i="1"/>
  <c r="O101" i="1"/>
  <c r="O109" i="1"/>
  <c r="AA133" i="1"/>
  <c r="O131" i="1"/>
  <c r="AA106" i="1"/>
  <c r="W106" i="1"/>
  <c r="O114" i="1"/>
  <c r="AA142" i="1"/>
  <c r="W136" i="1"/>
  <c r="S122" i="1"/>
  <c r="O140" i="1"/>
  <c r="O119" i="1"/>
  <c r="AA120" i="1"/>
  <c r="AA129" i="1"/>
  <c r="AA137" i="1"/>
  <c r="W123" i="1"/>
  <c r="W131" i="1"/>
  <c r="W139" i="1"/>
  <c r="S125" i="1"/>
  <c r="S133" i="1"/>
  <c r="S141" i="1"/>
  <c r="O127" i="1"/>
  <c r="O135" i="1"/>
  <c r="AA94" i="1"/>
  <c r="AA102" i="1"/>
  <c r="AA110" i="1"/>
  <c r="W94" i="1"/>
  <c r="W102" i="1"/>
  <c r="W110" i="1"/>
  <c r="S94" i="1"/>
  <c r="S102" i="1"/>
  <c r="S110" i="1"/>
  <c r="O94" i="1"/>
  <c r="O102" i="1"/>
  <c r="O110" i="1"/>
  <c r="W114" i="1"/>
  <c r="S130" i="1"/>
  <c r="AA121" i="1"/>
  <c r="AA130" i="1"/>
  <c r="AA138" i="1"/>
  <c r="W124" i="1"/>
  <c r="W132" i="1"/>
  <c r="W140" i="1"/>
  <c r="S126" i="1"/>
  <c r="S134" i="1"/>
  <c r="S142" i="1"/>
  <c r="O120" i="1"/>
  <c r="O128" i="1"/>
  <c r="O136" i="1"/>
  <c r="W119" i="1"/>
  <c r="AA95" i="1"/>
  <c r="AA103" i="1"/>
  <c r="AA111" i="1"/>
  <c r="W95" i="1"/>
  <c r="W103" i="1"/>
  <c r="W111" i="1"/>
  <c r="S95" i="1"/>
  <c r="S103" i="1"/>
  <c r="S111" i="1"/>
  <c r="O95" i="1"/>
  <c r="O103" i="1"/>
  <c r="O111" i="1"/>
  <c r="AA141" i="1"/>
  <c r="W127" i="1"/>
  <c r="O123" i="1"/>
  <c r="W98" i="1"/>
  <c r="S98" i="1"/>
  <c r="S114" i="1"/>
  <c r="W120" i="1"/>
  <c r="AA122" i="1"/>
  <c r="AA131" i="1"/>
  <c r="AA139" i="1"/>
  <c r="W125" i="1"/>
  <c r="W133" i="1"/>
  <c r="W141" i="1"/>
  <c r="S127" i="1"/>
  <c r="S135" i="1"/>
  <c r="O121" i="1"/>
  <c r="O129" i="1"/>
  <c r="O137" i="1"/>
  <c r="AA96" i="1"/>
  <c r="AA104" i="1"/>
  <c r="AA112" i="1"/>
  <c r="W96" i="1"/>
  <c r="W104" i="1"/>
  <c r="W112" i="1"/>
  <c r="S96" i="1"/>
  <c r="S104" i="1"/>
  <c r="S112" i="1"/>
  <c r="O96" i="1"/>
  <c r="O104" i="1"/>
  <c r="O112" i="1"/>
  <c r="AA124" i="1"/>
  <c r="W135" i="1"/>
  <c r="S121" i="1"/>
  <c r="S129" i="1"/>
  <c r="S137" i="1"/>
  <c r="AA98" i="1"/>
  <c r="AA126" i="1"/>
  <c r="AA134" i="1"/>
  <c r="AA115" i="1"/>
  <c r="W115" i="1"/>
  <c r="AA123" i="1"/>
  <c r="AA132" i="1"/>
  <c r="AA140" i="1"/>
  <c r="W126" i="1"/>
  <c r="W134" i="1"/>
  <c r="W142" i="1"/>
  <c r="S120" i="1"/>
  <c r="S128" i="1"/>
  <c r="S136" i="1"/>
  <c r="O122" i="1"/>
  <c r="O130" i="1"/>
  <c r="O138" i="1"/>
  <c r="S119" i="1"/>
  <c r="AA97" i="1"/>
  <c r="AA105" i="1"/>
  <c r="AA113" i="1"/>
  <c r="W97" i="1"/>
  <c r="W105" i="1"/>
  <c r="W113" i="1"/>
  <c r="S97" i="1"/>
  <c r="S105" i="1"/>
  <c r="S113" i="1"/>
  <c r="O97" i="1"/>
  <c r="O105" i="1"/>
  <c r="O113" i="1"/>
  <c r="O139" i="1"/>
  <c r="AA114" i="1"/>
  <c r="S106" i="1"/>
  <c r="O98" i="1"/>
  <c r="O106" i="1"/>
  <c r="AA107" i="1"/>
  <c r="W99" i="1"/>
  <c r="AA127" i="1"/>
  <c r="AA135" i="1"/>
  <c r="W121" i="1"/>
  <c r="W129" i="1"/>
  <c r="W137" i="1"/>
  <c r="S123" i="1"/>
  <c r="S131" i="1"/>
  <c r="S139" i="1"/>
  <c r="O125" i="1"/>
  <c r="O133" i="1"/>
  <c r="O141" i="1"/>
  <c r="AA100" i="1"/>
  <c r="AA108" i="1"/>
  <c r="AA92" i="1"/>
  <c r="W100" i="1"/>
  <c r="W108" i="1"/>
  <c r="W92" i="1"/>
  <c r="S100" i="1"/>
  <c r="S108" i="1"/>
  <c r="S92" i="1"/>
  <c r="O100" i="1"/>
  <c r="O108" i="1"/>
  <c r="O92" i="1"/>
  <c r="W128" i="1"/>
  <c r="S138" i="1"/>
  <c r="O124" i="1"/>
  <c r="O132" i="1"/>
  <c r="AA99" i="1"/>
  <c r="W107" i="1"/>
  <c r="S99" i="1"/>
  <c r="S107" i="1"/>
  <c r="S115" i="1"/>
  <c r="O99" i="1"/>
  <c r="O107" i="1"/>
  <c r="O115" i="1"/>
  <c r="W39" i="1"/>
  <c r="W55" i="1"/>
  <c r="AA48" i="1"/>
  <c r="S39" i="1"/>
  <c r="S55" i="1"/>
  <c r="O47" i="1"/>
  <c r="W74" i="1"/>
  <c r="O76" i="1"/>
  <c r="S38" i="1"/>
  <c r="S47" i="1"/>
  <c r="S48" i="1"/>
  <c r="W49" i="1"/>
  <c r="S49" i="1"/>
  <c r="AA47" i="1"/>
  <c r="O69" i="1"/>
  <c r="AA70" i="1"/>
  <c r="S72" i="1"/>
  <c r="O77" i="1"/>
  <c r="AA78" i="1"/>
  <c r="S80" i="1"/>
  <c r="O85" i="1"/>
  <c r="AA86" i="1"/>
  <c r="S88" i="1"/>
  <c r="W40" i="1"/>
  <c r="W56" i="1"/>
  <c r="AA49" i="1"/>
  <c r="S40" i="1"/>
  <c r="S56" i="1"/>
  <c r="O48" i="1"/>
  <c r="W75" i="1"/>
  <c r="S71" i="1"/>
  <c r="S65" i="1"/>
  <c r="AA56" i="1"/>
  <c r="S76" i="1"/>
  <c r="O40" i="1"/>
  <c r="O70" i="1"/>
  <c r="AA79" i="1"/>
  <c r="W50" i="1"/>
  <c r="O42" i="1"/>
  <c r="W51" i="1"/>
  <c r="O43" i="1"/>
  <c r="S52" i="1"/>
  <c r="W53" i="1"/>
  <c r="S75" i="1"/>
  <c r="O38" i="1"/>
  <c r="W41" i="1"/>
  <c r="W57" i="1"/>
  <c r="AA50" i="1"/>
  <c r="S41" i="1"/>
  <c r="S57" i="1"/>
  <c r="O49" i="1"/>
  <c r="W76" i="1"/>
  <c r="W81" i="1"/>
  <c r="W66" i="1"/>
  <c r="S68" i="1"/>
  <c r="AA57" i="1"/>
  <c r="O41" i="1"/>
  <c r="W84" i="1"/>
  <c r="O58" i="1"/>
  <c r="W70" i="1"/>
  <c r="W73" i="1"/>
  <c r="O83" i="1"/>
  <c r="AA38" i="1"/>
  <c r="W88" i="1"/>
  <c r="O72" i="1"/>
  <c r="S54" i="1"/>
  <c r="O66" i="1"/>
  <c r="AA67" i="1"/>
  <c r="S69" i="1"/>
  <c r="W72" i="1"/>
  <c r="O74" i="1"/>
  <c r="AA75" i="1"/>
  <c r="S77" i="1"/>
  <c r="O82" i="1"/>
  <c r="AA83" i="1"/>
  <c r="S85" i="1"/>
  <c r="W42" i="1"/>
  <c r="W58" i="1"/>
  <c r="AA51" i="1"/>
  <c r="S42" i="1"/>
  <c r="S58" i="1"/>
  <c r="O50" i="1"/>
  <c r="W77" i="1"/>
  <c r="S87" i="1"/>
  <c r="W46" i="1"/>
  <c r="O54" i="1"/>
  <c r="AA40" i="1"/>
  <c r="W82" i="1"/>
  <c r="AA66" i="1"/>
  <c r="AA82" i="1"/>
  <c r="AA41" i="1"/>
  <c r="O56" i="1"/>
  <c r="AA42" i="1"/>
  <c r="AA59" i="1"/>
  <c r="W85" i="1"/>
  <c r="S51" i="1"/>
  <c r="W86" i="1"/>
  <c r="AA68" i="1"/>
  <c r="S78" i="1"/>
  <c r="AA84" i="1"/>
  <c r="AA61" i="1"/>
  <c r="W87" i="1"/>
  <c r="S53" i="1"/>
  <c r="S83" i="1"/>
  <c r="O46" i="1"/>
  <c r="AA65" i="1"/>
  <c r="W43" i="1"/>
  <c r="W59" i="1"/>
  <c r="AA52" i="1"/>
  <c r="S43" i="1"/>
  <c r="S59" i="1"/>
  <c r="O51" i="1"/>
  <c r="W78" i="1"/>
  <c r="AA85" i="1"/>
  <c r="AA55" i="1"/>
  <c r="O57" i="1"/>
  <c r="AA60" i="1"/>
  <c r="O75" i="1"/>
  <c r="W52" i="1"/>
  <c r="O44" i="1"/>
  <c r="W71" i="1"/>
  <c r="AA73" i="1"/>
  <c r="AA81" i="1"/>
  <c r="W54" i="1"/>
  <c r="S66" i="1"/>
  <c r="O71" i="1"/>
  <c r="AA72" i="1"/>
  <c r="S74" i="1"/>
  <c r="O79" i="1"/>
  <c r="AA80" i="1"/>
  <c r="S82" i="1"/>
  <c r="O87" i="1"/>
  <c r="AA88" i="1"/>
  <c r="W44" i="1"/>
  <c r="W60" i="1"/>
  <c r="AA53" i="1"/>
  <c r="S44" i="1"/>
  <c r="S60" i="1"/>
  <c r="O52" i="1"/>
  <c r="W79" i="1"/>
  <c r="AA69" i="1"/>
  <c r="AA39" i="1"/>
  <c r="O39" i="1"/>
  <c r="AA74" i="1"/>
  <c r="O65" i="1"/>
  <c r="W83" i="1"/>
  <c r="AA58" i="1"/>
  <c r="S73" i="1"/>
  <c r="O86" i="1"/>
  <c r="AA43" i="1"/>
  <c r="W69" i="1"/>
  <c r="O59" i="1"/>
  <c r="S70" i="1"/>
  <c r="O60" i="1"/>
  <c r="O61" i="1"/>
  <c r="W65" i="1"/>
  <c r="W45" i="1"/>
  <c r="W61" i="1"/>
  <c r="AA54" i="1"/>
  <c r="S45" i="1"/>
  <c r="S61" i="1"/>
  <c r="O53" i="1"/>
  <c r="W80" i="1"/>
  <c r="O68" i="1"/>
  <c r="AA77" i="1"/>
  <c r="S79" i="1"/>
  <c r="O84" i="1"/>
  <c r="S46" i="1"/>
  <c r="W47" i="1"/>
  <c r="O55" i="1"/>
  <c r="O73" i="1"/>
  <c r="O81" i="1"/>
  <c r="S84" i="1"/>
  <c r="W48" i="1"/>
  <c r="W67" i="1"/>
  <c r="W68" i="1"/>
  <c r="AA71" i="1"/>
  <c r="O78" i="1"/>
  <c r="S81" i="1"/>
  <c r="AA87" i="1"/>
  <c r="S50" i="1"/>
  <c r="AA44" i="1"/>
  <c r="O67" i="1"/>
  <c r="AA76" i="1"/>
  <c r="S86" i="1"/>
  <c r="AA45" i="1"/>
  <c r="AA46" i="1"/>
  <c r="O45" i="1"/>
  <c r="S67" i="1"/>
  <c r="O80" i="1"/>
  <c r="O88" i="1"/>
  <c r="W38" i="1"/>
</calcChain>
</file>

<file path=xl/sharedStrings.xml><?xml version="1.0" encoding="utf-8"?>
<sst xmlns="http://schemas.openxmlformats.org/spreadsheetml/2006/main" count="1848" uniqueCount="1819">
  <si>
    <t>Z1</t>
  </si>
  <si>
    <t>Z2</t>
  </si>
  <si>
    <t>Z3</t>
  </si>
  <si>
    <t>Z4</t>
  </si>
  <si>
    <t>UA</t>
  </si>
  <si>
    <t>UB</t>
  </si>
  <si>
    <t>UC</t>
  </si>
  <si>
    <t>C</t>
  </si>
  <si>
    <t>S2Z2</t>
  </si>
  <si>
    <t>R1</t>
  </si>
  <si>
    <t>R2</t>
  </si>
  <si>
    <t>Z1UA-C-S2Z2/R1</t>
  </si>
  <si>
    <t>Z1UA-C-S2Z2/R2</t>
  </si>
  <si>
    <t>Z1UB-C-S2Z2/R1</t>
  </si>
  <si>
    <t>Z1UB-C-S2Z2/R2</t>
  </si>
  <si>
    <t>Z1UC-C-S2Z2/R1</t>
  </si>
  <si>
    <t>Z1UC-C-S2Z2/R2</t>
  </si>
  <si>
    <t>Z2UA-C-S2Z2/R1</t>
  </si>
  <si>
    <t>Z2UA-C-S2Z2/R2</t>
  </si>
  <si>
    <t>Z2UB-C-S2Z2/R1</t>
  </si>
  <si>
    <t>Z2UB-C-S2Z2/R2</t>
  </si>
  <si>
    <t>Z2UC-C-S2Z2/R1</t>
  </si>
  <si>
    <t>Z2UC-C-S2Z2/R2</t>
  </si>
  <si>
    <t>Z3UA-C-S2Z2/R1</t>
  </si>
  <si>
    <t>Z3UA-C-S2Z2/R2</t>
  </si>
  <si>
    <t>Z3UB-C-S2Z2/R1</t>
  </si>
  <si>
    <t>Z3UB-C-S2Z2/R2</t>
  </si>
  <si>
    <t>Z3UC-C-S2Z2/R1</t>
  </si>
  <si>
    <t>Z3UC-C-S2Z2/R2</t>
  </si>
  <si>
    <t>Z4UA-C-S2Z2/R1</t>
  </si>
  <si>
    <t>Z4UA-C-S2Z2/R2</t>
  </si>
  <si>
    <t>Z4UB-C-S2Z2/R1</t>
  </si>
  <si>
    <t>Z4UB-C-S2Z2/R2</t>
  </si>
  <si>
    <t>Z4UC-C-S2Z2/R1</t>
  </si>
  <si>
    <t>Z4UC-C-S2Z2/R2</t>
  </si>
  <si>
    <t>Peso (kg)</t>
  </si>
  <si>
    <t>m2</t>
  </si>
  <si>
    <t>kg/m2</t>
  </si>
  <si>
    <t>SP1</t>
  </si>
  <si>
    <t>SP2</t>
  </si>
  <si>
    <t>m</t>
  </si>
  <si>
    <t>1P1</t>
  </si>
  <si>
    <t>1P2</t>
  </si>
  <si>
    <t>2P1</t>
  </si>
  <si>
    <t>1/2"</t>
  </si>
  <si>
    <t>5/8"</t>
  </si>
  <si>
    <t>kg</t>
  </si>
  <si>
    <t>3P1</t>
  </si>
  <si>
    <t>2P2</t>
  </si>
  <si>
    <t>3P2</t>
  </si>
  <si>
    <t>H1</t>
  </si>
  <si>
    <t>H2</t>
  </si>
  <si>
    <t>H3</t>
  </si>
  <si>
    <t>H4</t>
  </si>
  <si>
    <t>H5</t>
  </si>
  <si>
    <t>H6</t>
  </si>
  <si>
    <t>Altura</t>
  </si>
  <si>
    <t>1P1-SP2</t>
  </si>
  <si>
    <t>1P1-SP1</t>
  </si>
  <si>
    <t>2P1-SP1</t>
  </si>
  <si>
    <t>2P1-SP2</t>
  </si>
  <si>
    <t>3P1-SP2</t>
  </si>
  <si>
    <t>3P1-SP1</t>
  </si>
  <si>
    <t>1P2-SP1</t>
  </si>
  <si>
    <t>1P2-SP2</t>
  </si>
  <si>
    <t>2P2-SP1</t>
  </si>
  <si>
    <t>2P2-SP2</t>
  </si>
  <si>
    <t>3P2-SP1</t>
  </si>
  <si>
    <t>1P1-SP1-H1_Z1UA-C-S2Z2/R1</t>
  </si>
  <si>
    <t>1P1-SP1-H1_Z1UA-C-S2Z2/R2</t>
  </si>
  <si>
    <t>1P1-SP1-H1_Z1UB-C-S2Z2/R1</t>
  </si>
  <si>
    <t>1P1-SP1-H1_Z1UB-C-S2Z2/R2</t>
  </si>
  <si>
    <t>1P1-SP1-H1_Z1UC-C-S2Z2/R1</t>
  </si>
  <si>
    <t>1P1-SP1-H1_Z1UC-C-S2Z2/R2</t>
  </si>
  <si>
    <t>1P1-SP1-H1_Z2UA-C-S2Z2/R1</t>
  </si>
  <si>
    <t>1P1-SP1-H1_Z2UA-C-S2Z2/R2</t>
  </si>
  <si>
    <t>1P1-SP1-H1_Z2UB-C-S2Z2/R1</t>
  </si>
  <si>
    <t>1P1-SP1-H1_Z2UB-C-S2Z2/R2</t>
  </si>
  <si>
    <t>1P1-SP1-H1_Z2UC-C-S2Z2/R1</t>
  </si>
  <si>
    <t>1P1-SP1-H1_Z2UC-C-S2Z2/R2</t>
  </si>
  <si>
    <t>1P1-SP1-H1_Z3UA-C-S2Z2/R1</t>
  </si>
  <si>
    <t>1P1-SP1-H1_Z3UA-C-S2Z2/R2</t>
  </si>
  <si>
    <t>1P1-SP1-H1_Z3UB-C-S2Z2/R1</t>
  </si>
  <si>
    <t>1P1-SP1-H1_Z3UB-C-S2Z2/R2</t>
  </si>
  <si>
    <t>1P1-SP1-H1_Z3UC-C-S2Z2/R1</t>
  </si>
  <si>
    <t>1P1-SP1-H1_Z3UC-C-S2Z2/R2</t>
  </si>
  <si>
    <t>1P1-SP1-H1_Z4UA-C-S2Z2/R1</t>
  </si>
  <si>
    <t>1P1-SP1-H1_Z4UA-C-S2Z2/R2</t>
  </si>
  <si>
    <t>1P1-SP1-H1_Z4UB-C-S2Z2/R1</t>
  </si>
  <si>
    <t>1P1-SP1-H1_Z4UB-C-S2Z2/R2</t>
  </si>
  <si>
    <t>1P1-SP1-H1_Z4UC-C-S2Z2/R1</t>
  </si>
  <si>
    <t>1P1-SP1-H1_Z4UC-C-S2Z2/R2</t>
  </si>
  <si>
    <t>1P1-SP1-H2_Z1UA-C-S2Z2/R1</t>
  </si>
  <si>
    <t>1P1-SP1-H2_Z1UA-C-S2Z2/R2</t>
  </si>
  <si>
    <t>1P1-SP1-H2_Z1UB-C-S2Z2/R1</t>
  </si>
  <si>
    <t>1P1-SP1-H2_Z1UB-C-S2Z2/R2</t>
  </si>
  <si>
    <t>1P1-SP1-H2_Z1UC-C-S2Z2/R1</t>
  </si>
  <si>
    <t>1P1-SP1-H2_Z1UC-C-S2Z2/R2</t>
  </si>
  <si>
    <t>1P1-SP1-H2_Z2UA-C-S2Z2/R1</t>
  </si>
  <si>
    <t>1P1-SP1-H2_Z2UA-C-S2Z2/R2</t>
  </si>
  <si>
    <t>1P1-SP1-H2_Z2UB-C-S2Z2/R1</t>
  </si>
  <si>
    <t>1P1-SP1-H2_Z2UB-C-S2Z2/R2</t>
  </si>
  <si>
    <t>1P1-SP1-H2_Z2UC-C-S2Z2/R1</t>
  </si>
  <si>
    <t>1P1-SP1-H2_Z2UC-C-S2Z2/R2</t>
  </si>
  <si>
    <t>1P1-SP1-H2_Z3UA-C-S2Z2/R1</t>
  </si>
  <si>
    <t>1P1-SP1-H2_Z3UA-C-S2Z2/R2</t>
  </si>
  <si>
    <t>1P1-SP1-H2_Z3UB-C-S2Z2/R1</t>
  </si>
  <si>
    <t>1P1-SP1-H2_Z3UB-C-S2Z2/R2</t>
  </si>
  <si>
    <t>1P1-SP1-H2_Z3UC-C-S2Z2/R1</t>
  </si>
  <si>
    <t>1P1-SP1-H2_Z3UC-C-S2Z2/R2</t>
  </si>
  <si>
    <t>1P1-SP1-H2_Z4UA-C-S2Z2/R1</t>
  </si>
  <si>
    <t>1P1-SP1-H2_Z4UA-C-S2Z2/R2</t>
  </si>
  <si>
    <t>1P1-SP1-H2_Z4UB-C-S2Z2/R1</t>
  </si>
  <si>
    <t>1P1-SP1-H2_Z4UB-C-S2Z2/R2</t>
  </si>
  <si>
    <t>1P1-SP1-H2_Z4UC-C-S2Z2/R1</t>
  </si>
  <si>
    <t>1P1-SP1-H2_Z4UC-C-S2Z2/R2</t>
  </si>
  <si>
    <t>1P1-SP1-H3_Z1UA-C-S2Z2/R1</t>
  </si>
  <si>
    <t>1P1-SP1-H3_Z1UA-C-S2Z2/R2</t>
  </si>
  <si>
    <t>1P1-SP1-H3_Z1UB-C-S2Z2/R1</t>
  </si>
  <si>
    <t>1P1-SP1-H3_Z1UB-C-S2Z2/R2</t>
  </si>
  <si>
    <t>1P1-SP1-H3_Z1UC-C-S2Z2/R1</t>
  </si>
  <si>
    <t>1P1-SP1-H3_Z1UC-C-S2Z2/R2</t>
  </si>
  <si>
    <t>1P1-SP1-H3_Z2UA-C-S2Z2/R1</t>
  </si>
  <si>
    <t>1P1-SP1-H3_Z2UA-C-S2Z2/R2</t>
  </si>
  <si>
    <t>1P1-SP1-H3_Z2UB-C-S2Z2/R1</t>
  </si>
  <si>
    <t>1P1-SP1-H3_Z2UB-C-S2Z2/R2</t>
  </si>
  <si>
    <t>1P1-SP1-H3_Z2UC-C-S2Z2/R1</t>
  </si>
  <si>
    <t>1P1-SP1-H3_Z2UC-C-S2Z2/R2</t>
  </si>
  <si>
    <t>1P1-SP1-H3_Z3UA-C-S2Z2/R1</t>
  </si>
  <si>
    <t>1P1-SP1-H3_Z3UA-C-S2Z2/R2</t>
  </si>
  <si>
    <t>1P1-SP1-H3_Z3UB-C-S2Z2/R1</t>
  </si>
  <si>
    <t>1P1-SP1-H3_Z3UB-C-S2Z2/R2</t>
  </si>
  <si>
    <t>1P1-SP1-H3_Z3UC-C-S2Z2/R1</t>
  </si>
  <si>
    <t>1P1-SP1-H3_Z3UC-C-S2Z2/R2</t>
  </si>
  <si>
    <t>1P1-SP1-H3_Z4UA-C-S2Z2/R1</t>
  </si>
  <si>
    <t>1P1-SP1-H3_Z4UA-C-S2Z2/R2</t>
  </si>
  <si>
    <t>1P1-SP1-H3_Z4UB-C-S2Z2/R1</t>
  </si>
  <si>
    <t>1P1-SP1-H3_Z4UB-C-S2Z2/R2</t>
  </si>
  <si>
    <t>1P1-SP1-H3_Z4UC-C-S2Z2/R1</t>
  </si>
  <si>
    <t>1P1-SP1-H3_Z4UC-C-S2Z2/R2</t>
  </si>
  <si>
    <t>1P1-SP1-H4_Z1UA-C-S2Z2/R1</t>
  </si>
  <si>
    <t>1P1-SP1-H4_Z1UA-C-S2Z2/R2</t>
  </si>
  <si>
    <t>1P1-SP1-H4_Z1UB-C-S2Z2/R1</t>
  </si>
  <si>
    <t>1P1-SP1-H4_Z1UB-C-S2Z2/R2</t>
  </si>
  <si>
    <t>1P1-SP1-H4_Z1UC-C-S2Z2/R1</t>
  </si>
  <si>
    <t>1P1-SP1-H4_Z1UC-C-S2Z2/R2</t>
  </si>
  <si>
    <t>1P1-SP1-H4_Z2UA-C-S2Z2/R1</t>
  </si>
  <si>
    <t>1P1-SP1-H4_Z2UA-C-S2Z2/R2</t>
  </si>
  <si>
    <t>1P1-SP1-H4_Z2UB-C-S2Z2/R1</t>
  </si>
  <si>
    <t>1P1-SP1-H4_Z2UB-C-S2Z2/R2</t>
  </si>
  <si>
    <t>1P1-SP1-H4_Z2UC-C-S2Z2/R1</t>
  </si>
  <si>
    <t>1P1-SP1-H4_Z2UC-C-S2Z2/R2</t>
  </si>
  <si>
    <t>1P1-SP1-H4_Z3UA-C-S2Z2/R1</t>
  </si>
  <si>
    <t>1P1-SP1-H4_Z3UA-C-S2Z2/R2</t>
  </si>
  <si>
    <t>1P1-SP1-H4_Z3UB-C-S2Z2/R1</t>
  </si>
  <si>
    <t>1P1-SP1-H4_Z3UB-C-S2Z2/R2</t>
  </si>
  <si>
    <t>1P1-SP1-H4_Z3UC-C-S2Z2/R1</t>
  </si>
  <si>
    <t>1P1-SP1-H4_Z3UC-C-S2Z2/R2</t>
  </si>
  <si>
    <t>1P1-SP1-H4_Z4UA-C-S2Z2/R1</t>
  </si>
  <si>
    <t>1P1-SP1-H4_Z4UA-C-S2Z2/R2</t>
  </si>
  <si>
    <t>1P1-SP1-H4_Z4UB-C-S2Z2/R1</t>
  </si>
  <si>
    <t>1P1-SP1-H4_Z4UB-C-S2Z2/R2</t>
  </si>
  <si>
    <t>1P1-SP1-H4_Z4UC-C-S2Z2/R1</t>
  </si>
  <si>
    <t>1P1-SP1-H4_Z4UC-C-S2Z2/R2</t>
  </si>
  <si>
    <t>1P1-SP1-H5_Z1UA-C-S2Z2/R1</t>
  </si>
  <si>
    <t>1P1-SP1-H5_Z1UA-C-S2Z2/R2</t>
  </si>
  <si>
    <t>1P1-SP1-H5_Z1UB-C-S2Z2/R1</t>
  </si>
  <si>
    <t>1P1-SP1-H5_Z1UB-C-S2Z2/R2</t>
  </si>
  <si>
    <t>1P1-SP1-H5_Z1UC-C-S2Z2/R1</t>
  </si>
  <si>
    <t>1P1-SP1-H5_Z1UC-C-S2Z2/R2</t>
  </si>
  <si>
    <t>1P1-SP1-H5_Z2UA-C-S2Z2/R1</t>
  </si>
  <si>
    <t>1P1-SP1-H5_Z2UA-C-S2Z2/R2</t>
  </si>
  <si>
    <t>1P1-SP1-H5_Z2UB-C-S2Z2/R1</t>
  </si>
  <si>
    <t>1P1-SP1-H5_Z2UB-C-S2Z2/R2</t>
  </si>
  <si>
    <t>1P1-SP1-H5_Z2UC-C-S2Z2/R1</t>
  </si>
  <si>
    <t>1P1-SP1-H5_Z2UC-C-S2Z2/R2</t>
  </si>
  <si>
    <t>1P1-SP1-H5_Z3UA-C-S2Z2/R1</t>
  </si>
  <si>
    <t>1P1-SP1-H5_Z3UA-C-S2Z2/R2</t>
  </si>
  <si>
    <t>1P1-SP1-H5_Z3UB-C-S2Z2/R1</t>
  </si>
  <si>
    <t>1P1-SP1-H5_Z3UB-C-S2Z2/R2</t>
  </si>
  <si>
    <t>1P1-SP1-H5_Z3UC-C-S2Z2/R1</t>
  </si>
  <si>
    <t>1P1-SP1-H5_Z3UC-C-S2Z2/R2</t>
  </si>
  <si>
    <t>1P1-SP1-H5_Z4UA-C-S2Z2/R1</t>
  </si>
  <si>
    <t>1P1-SP1-H5_Z4UA-C-S2Z2/R2</t>
  </si>
  <si>
    <t>1P1-SP1-H5_Z4UB-C-S2Z2/R1</t>
  </si>
  <si>
    <t>1P1-SP1-H5_Z4UB-C-S2Z2/R2</t>
  </si>
  <si>
    <t>1P1-SP1-H5_Z4UC-C-S2Z2/R1</t>
  </si>
  <si>
    <t>1P1-SP1-H5_Z4UC-C-S2Z2/R2</t>
  </si>
  <si>
    <t>1P1-SP1-H6_Z1UA-C-S2Z2/R1</t>
  </si>
  <si>
    <t>1P1-SP1-H6_Z1UA-C-S2Z2/R2</t>
  </si>
  <si>
    <t>1P1-SP1-H6_Z1UB-C-S2Z2/R1</t>
  </si>
  <si>
    <t>1P1-SP1-H6_Z1UB-C-S2Z2/R2</t>
  </si>
  <si>
    <t>1P1-SP1-H6_Z1UC-C-S2Z2/R1</t>
  </si>
  <si>
    <t>1P1-SP1-H6_Z1UC-C-S2Z2/R2</t>
  </si>
  <si>
    <t>1P1-SP1-H6_Z2UA-C-S2Z2/R1</t>
  </si>
  <si>
    <t>1P1-SP1-H6_Z2UA-C-S2Z2/R2</t>
  </si>
  <si>
    <t>1P1-SP1-H6_Z2UB-C-S2Z2/R1</t>
  </si>
  <si>
    <t>1P1-SP1-H6_Z2UB-C-S2Z2/R2</t>
  </si>
  <si>
    <t>1P1-SP1-H6_Z2UC-C-S2Z2/R1</t>
  </si>
  <si>
    <t>1P1-SP1-H6_Z2UC-C-S2Z2/R2</t>
  </si>
  <si>
    <t>1P1-SP1-H6_Z3UA-C-S2Z2/R1</t>
  </si>
  <si>
    <t>1P1-SP1-H6_Z3UA-C-S2Z2/R2</t>
  </si>
  <si>
    <t>1P1-SP1-H6_Z3UB-C-S2Z2/R1</t>
  </si>
  <si>
    <t>1P1-SP1-H6_Z3UB-C-S2Z2/R2</t>
  </si>
  <si>
    <t>1P1-SP1-H6_Z3UC-C-S2Z2/R1</t>
  </si>
  <si>
    <t>1P1-SP1-H6_Z3UC-C-S2Z2/R2</t>
  </si>
  <si>
    <t>1P1-SP1-H6_Z4UA-C-S2Z2/R1</t>
  </si>
  <si>
    <t>1P1-SP1-H6_Z4UA-C-S2Z2/R2</t>
  </si>
  <si>
    <t>1P1-SP1-H6_Z4UB-C-S2Z2/R1</t>
  </si>
  <si>
    <t>1P1-SP1-H6_Z4UB-C-S2Z2/R2</t>
  </si>
  <si>
    <t>1P1-SP1-H6_Z4UC-C-S2Z2/R1</t>
  </si>
  <si>
    <t>1P1-SP1-H6_Z4UC-C-S2Z2/R2</t>
  </si>
  <si>
    <t>Combinación</t>
  </si>
  <si>
    <t>1P1-SP2-H1_Z1UA-C-S2Z2/R1</t>
  </si>
  <si>
    <t>1P1-SP2-H1_Z1UA-C-S2Z2/R2</t>
  </si>
  <si>
    <t>1P1-SP2-H1_Z1UB-C-S2Z2/R1</t>
  </si>
  <si>
    <t>1P1-SP2-H1_Z1UB-C-S2Z2/R2</t>
  </si>
  <si>
    <t>1P1-SP2-H1_Z1UC-C-S2Z2/R1</t>
  </si>
  <si>
    <t>1P1-SP2-H1_Z1UC-C-S2Z2/R2</t>
  </si>
  <si>
    <t>1P1-SP2-H1_Z2UA-C-S2Z2/R1</t>
  </si>
  <si>
    <t>1P1-SP2-H1_Z2UA-C-S2Z2/R2</t>
  </si>
  <si>
    <t>1P1-SP2-H1_Z2UB-C-S2Z2/R1</t>
  </si>
  <si>
    <t>1P1-SP2-H1_Z2UB-C-S2Z2/R2</t>
  </si>
  <si>
    <t>1P1-SP2-H1_Z2UC-C-S2Z2/R1</t>
  </si>
  <si>
    <t>1P1-SP2-H1_Z2UC-C-S2Z2/R2</t>
  </si>
  <si>
    <t>1P1-SP2-H1_Z3UA-C-S2Z2/R1</t>
  </si>
  <si>
    <t>1P1-SP2-H1_Z3UA-C-S2Z2/R2</t>
  </si>
  <si>
    <t>1P1-SP2-H1_Z3UB-C-S2Z2/R1</t>
  </si>
  <si>
    <t>1P1-SP2-H1_Z3UB-C-S2Z2/R2</t>
  </si>
  <si>
    <t>1P1-SP2-H1_Z3UC-C-S2Z2/R1</t>
  </si>
  <si>
    <t>1P1-SP2-H1_Z3UC-C-S2Z2/R2</t>
  </si>
  <si>
    <t>1P1-SP2-H1_Z4UA-C-S2Z2/R1</t>
  </si>
  <si>
    <t>1P1-SP2-H1_Z4UA-C-S2Z2/R2</t>
  </si>
  <si>
    <t>1P1-SP2-H1_Z4UB-C-S2Z2/R1</t>
  </si>
  <si>
    <t>1P1-SP2-H1_Z4UB-C-S2Z2/R2</t>
  </si>
  <si>
    <t>1P1-SP2-H1_Z4UC-C-S2Z2/R1</t>
  </si>
  <si>
    <t>1P1-SP2-H1_Z4UC-C-S2Z2/R2</t>
  </si>
  <si>
    <t>1P1-SP2-H2_Z1UA-C-S2Z2/R1</t>
  </si>
  <si>
    <t>1P1-SP2-H2_Z1UA-C-S2Z2/R2</t>
  </si>
  <si>
    <t>1P1-SP2-H2_Z1UB-C-S2Z2/R1</t>
  </si>
  <si>
    <t>1P1-SP2-H2_Z1UB-C-S2Z2/R2</t>
  </si>
  <si>
    <t>1P1-SP2-H2_Z1UC-C-S2Z2/R1</t>
  </si>
  <si>
    <t>1P1-SP2-H2_Z1UC-C-S2Z2/R2</t>
  </si>
  <si>
    <t>1P1-SP2-H2_Z2UA-C-S2Z2/R1</t>
  </si>
  <si>
    <t>1P1-SP2-H2_Z2UA-C-S2Z2/R2</t>
  </si>
  <si>
    <t>1P1-SP2-H2_Z2UB-C-S2Z2/R1</t>
  </si>
  <si>
    <t>1P1-SP2-H2_Z2UB-C-S2Z2/R2</t>
  </si>
  <si>
    <t>1P1-SP2-H2_Z2UC-C-S2Z2/R1</t>
  </si>
  <si>
    <t>1P1-SP2-H2_Z2UC-C-S2Z2/R2</t>
  </si>
  <si>
    <t>1P1-SP2-H2_Z3UA-C-S2Z2/R1</t>
  </si>
  <si>
    <t>1P1-SP2-H2_Z3UA-C-S2Z2/R2</t>
  </si>
  <si>
    <t>1P1-SP2-H2_Z3UB-C-S2Z2/R1</t>
  </si>
  <si>
    <t>1P1-SP2-H2_Z3UB-C-S2Z2/R2</t>
  </si>
  <si>
    <t>1P1-SP2-H2_Z3UC-C-S2Z2/R1</t>
  </si>
  <si>
    <t>1P1-SP2-H2_Z3UC-C-S2Z2/R2</t>
  </si>
  <si>
    <t>1P1-SP2-H2_Z4UA-C-S2Z2/R1</t>
  </si>
  <si>
    <t>1P1-SP2-H2_Z4UA-C-S2Z2/R2</t>
  </si>
  <si>
    <t>1P1-SP2-H2_Z4UB-C-S2Z2/R1</t>
  </si>
  <si>
    <t>1P1-SP2-H2_Z4UB-C-S2Z2/R2</t>
  </si>
  <si>
    <t>1P1-SP2-H2_Z4UC-C-S2Z2/R1</t>
  </si>
  <si>
    <t>1P1-SP2-H2_Z4UC-C-S2Z2/R2</t>
  </si>
  <si>
    <t>1P1-SP2-H3_Z1UA-C-S2Z2/R1</t>
  </si>
  <si>
    <t>1P1-SP2-H3_Z1UA-C-S2Z2/R2</t>
  </si>
  <si>
    <t>1P1-SP2-H3_Z1UB-C-S2Z2/R1</t>
  </si>
  <si>
    <t>1P1-SP2-H3_Z1UB-C-S2Z2/R2</t>
  </si>
  <si>
    <t>1P1-SP2-H3_Z1UC-C-S2Z2/R1</t>
  </si>
  <si>
    <t>1P1-SP2-H3_Z1UC-C-S2Z2/R2</t>
  </si>
  <si>
    <t>1P1-SP2-H3_Z2UA-C-S2Z2/R1</t>
  </si>
  <si>
    <t>1P1-SP2-H3_Z2UA-C-S2Z2/R2</t>
  </si>
  <si>
    <t>1P1-SP2-H3_Z2UB-C-S2Z2/R1</t>
  </si>
  <si>
    <t>1P1-SP2-H3_Z2UB-C-S2Z2/R2</t>
  </si>
  <si>
    <t>1P1-SP2-H3_Z2UC-C-S2Z2/R1</t>
  </si>
  <si>
    <t>1P1-SP2-H3_Z2UC-C-S2Z2/R2</t>
  </si>
  <si>
    <t>1P1-SP2-H3_Z3UA-C-S2Z2/R1</t>
  </si>
  <si>
    <t>1P1-SP2-H3_Z3UA-C-S2Z2/R2</t>
  </si>
  <si>
    <t>1P1-SP2-H3_Z3UB-C-S2Z2/R1</t>
  </si>
  <si>
    <t>1P1-SP2-H3_Z3UB-C-S2Z2/R2</t>
  </si>
  <si>
    <t>1P1-SP2-H3_Z3UC-C-S2Z2/R1</t>
  </si>
  <si>
    <t>1P1-SP2-H3_Z3UC-C-S2Z2/R2</t>
  </si>
  <si>
    <t>1P1-SP2-H3_Z4UA-C-S2Z2/R1</t>
  </si>
  <si>
    <t>1P1-SP2-H3_Z4UA-C-S2Z2/R2</t>
  </si>
  <si>
    <t>1P1-SP2-H3_Z4UB-C-S2Z2/R1</t>
  </si>
  <si>
    <t>1P1-SP2-H3_Z4UB-C-S2Z2/R2</t>
  </si>
  <si>
    <t>1P1-SP2-H3_Z4UC-C-S2Z2/R1</t>
  </si>
  <si>
    <t>1P1-SP2-H3_Z4UC-C-S2Z2/R2</t>
  </si>
  <si>
    <t>1P1-SP2-H4_Z1UA-C-S2Z2/R1</t>
  </si>
  <si>
    <t>1P1-SP2-H4_Z1UA-C-S2Z2/R2</t>
  </si>
  <si>
    <t>1P1-SP2-H4_Z1UB-C-S2Z2/R1</t>
  </si>
  <si>
    <t>1P1-SP2-H4_Z1UB-C-S2Z2/R2</t>
  </si>
  <si>
    <t>1P1-SP2-H4_Z1UC-C-S2Z2/R1</t>
  </si>
  <si>
    <t>1P1-SP2-H4_Z1UC-C-S2Z2/R2</t>
  </si>
  <si>
    <t>1P1-SP2-H4_Z2UA-C-S2Z2/R1</t>
  </si>
  <si>
    <t>1P1-SP2-H4_Z2UA-C-S2Z2/R2</t>
  </si>
  <si>
    <t>1P1-SP2-H4_Z2UB-C-S2Z2/R1</t>
  </si>
  <si>
    <t>1P1-SP2-H4_Z2UB-C-S2Z2/R2</t>
  </si>
  <si>
    <t>1P1-SP2-H4_Z2UC-C-S2Z2/R1</t>
  </si>
  <si>
    <t>1P1-SP2-H4_Z2UC-C-S2Z2/R2</t>
  </si>
  <si>
    <t>1P1-SP2-H4_Z3UA-C-S2Z2/R1</t>
  </si>
  <si>
    <t>1P1-SP2-H4_Z3UA-C-S2Z2/R2</t>
  </si>
  <si>
    <t>1P1-SP2-H4_Z3UB-C-S2Z2/R1</t>
  </si>
  <si>
    <t>1P1-SP2-H4_Z3UB-C-S2Z2/R2</t>
  </si>
  <si>
    <t>1P1-SP2-H4_Z3UC-C-S2Z2/R1</t>
  </si>
  <si>
    <t>1P1-SP2-H4_Z3UC-C-S2Z2/R2</t>
  </si>
  <si>
    <t>1P1-SP2-H4_Z4UA-C-S2Z2/R1</t>
  </si>
  <si>
    <t>1P1-SP2-H4_Z4UA-C-S2Z2/R2</t>
  </si>
  <si>
    <t>1P1-SP2-H4_Z4UB-C-S2Z2/R1</t>
  </si>
  <si>
    <t>1P1-SP2-H4_Z4UB-C-S2Z2/R2</t>
  </si>
  <si>
    <t>1P1-SP2-H4_Z4UC-C-S2Z2/R1</t>
  </si>
  <si>
    <t>1P1-SP2-H4_Z4UC-C-S2Z2/R2</t>
  </si>
  <si>
    <t>1P1-SP2-H5_Z1UA-C-S2Z2/R1</t>
  </si>
  <si>
    <t>1P1-SP2-H5_Z1UA-C-S2Z2/R2</t>
  </si>
  <si>
    <t>1P1-SP2-H5_Z1UB-C-S2Z2/R1</t>
  </si>
  <si>
    <t>1P1-SP2-H5_Z1UB-C-S2Z2/R2</t>
  </si>
  <si>
    <t>1P1-SP2-H5_Z1UC-C-S2Z2/R1</t>
  </si>
  <si>
    <t>1P1-SP2-H5_Z1UC-C-S2Z2/R2</t>
  </si>
  <si>
    <t>1P1-SP2-H5_Z2UA-C-S2Z2/R1</t>
  </si>
  <si>
    <t>1P1-SP2-H5_Z2UA-C-S2Z2/R2</t>
  </si>
  <si>
    <t>1P1-SP2-H5_Z2UB-C-S2Z2/R1</t>
  </si>
  <si>
    <t>1P1-SP2-H5_Z2UB-C-S2Z2/R2</t>
  </si>
  <si>
    <t>1P1-SP2-H5_Z2UC-C-S2Z2/R1</t>
  </si>
  <si>
    <t>1P1-SP2-H5_Z2UC-C-S2Z2/R2</t>
  </si>
  <si>
    <t>1P1-SP2-H5_Z3UA-C-S2Z2/R1</t>
  </si>
  <si>
    <t>1P1-SP2-H5_Z3UA-C-S2Z2/R2</t>
  </si>
  <si>
    <t>1P1-SP2-H5_Z3UB-C-S2Z2/R1</t>
  </si>
  <si>
    <t>1P1-SP2-H5_Z3UB-C-S2Z2/R2</t>
  </si>
  <si>
    <t>1P1-SP2-H5_Z3UC-C-S2Z2/R1</t>
  </si>
  <si>
    <t>1P1-SP2-H5_Z3UC-C-S2Z2/R2</t>
  </si>
  <si>
    <t>1P1-SP2-H5_Z4UA-C-S2Z2/R1</t>
  </si>
  <si>
    <t>1P1-SP2-H5_Z4UA-C-S2Z2/R2</t>
  </si>
  <si>
    <t>1P1-SP2-H5_Z4UB-C-S2Z2/R1</t>
  </si>
  <si>
    <t>1P1-SP2-H5_Z4UB-C-S2Z2/R2</t>
  </si>
  <si>
    <t>1P1-SP2-H5_Z4UC-C-S2Z2/R1</t>
  </si>
  <si>
    <t>1P1-SP2-H5_Z4UC-C-S2Z2/R2</t>
  </si>
  <si>
    <t>3P2-SP2</t>
  </si>
  <si>
    <t>C38x38x0.45mm</t>
  </si>
  <si>
    <t>C38x38x0.85mm</t>
  </si>
  <si>
    <t>C64x38x0.45mm</t>
  </si>
  <si>
    <t>C64x38x0.85mm</t>
  </si>
  <si>
    <t>C89x38x0.45mm</t>
  </si>
  <si>
    <t>C89x38x0.85mm</t>
  </si>
  <si>
    <t>C120x38x0.45mm</t>
  </si>
  <si>
    <t>C120x38x0.85mm</t>
  </si>
  <si>
    <t>2-C38x38x0.45mm</t>
  </si>
  <si>
    <t>2-C38x38x0.85mm</t>
  </si>
  <si>
    <t>2-C64x38x0.45mm</t>
  </si>
  <si>
    <t>2-C64x38x0.85mm</t>
  </si>
  <si>
    <t>2-C89x38x0.45mm</t>
  </si>
  <si>
    <t>2-C89x38x0.85mm</t>
  </si>
  <si>
    <t>2-C120x38x0.45mm</t>
  </si>
  <si>
    <t>2-C120x38x0.85mm</t>
  </si>
  <si>
    <t>1P1-SP2-H6_Z1UA-C-S2Z2/R1</t>
  </si>
  <si>
    <t>1P1-SP2-H6_Z1UA-C-S2Z2/R2</t>
  </si>
  <si>
    <t>1P1-SP2-H6_Z1UB-C-S2Z2/R1</t>
  </si>
  <si>
    <t>1P1-SP2-H6_Z1UB-C-S2Z2/R2</t>
  </si>
  <si>
    <t>1P1-SP2-H6_Z1UC-C-S2Z2/R1</t>
  </si>
  <si>
    <t>1P1-SP2-H6_Z1UC-C-S2Z2/R2</t>
  </si>
  <si>
    <t>1P1-SP2-H6_Z2UA-C-S2Z2/R1</t>
  </si>
  <si>
    <t>1P1-SP2-H6_Z2UA-C-S2Z2/R2</t>
  </si>
  <si>
    <t>1P1-SP2-H6_Z2UB-C-S2Z2/R1</t>
  </si>
  <si>
    <t>1P1-SP2-H6_Z2UB-C-S2Z2/R2</t>
  </si>
  <si>
    <t>1P1-SP2-H6_Z2UC-C-S2Z2/R1</t>
  </si>
  <si>
    <t>1P1-SP2-H6_Z2UC-C-S2Z2/R2</t>
  </si>
  <si>
    <t>1P1-SP2-H6_Z3UA-C-S2Z2/R1</t>
  </si>
  <si>
    <t>1P1-SP2-H6_Z3UA-C-S2Z2/R2</t>
  </si>
  <si>
    <t>1P1-SP2-H6_Z3UB-C-S2Z2/R1</t>
  </si>
  <si>
    <t>1P1-SP2-H6_Z3UB-C-S2Z2/R2</t>
  </si>
  <si>
    <t>1P1-SP2-H6_Z3UC-C-S2Z2/R1</t>
  </si>
  <si>
    <t>1P1-SP2-H6_Z3UC-C-S2Z2/R2</t>
  </si>
  <si>
    <t>1P1-SP2-H6_Z4UA-C-S2Z2/R1</t>
  </si>
  <si>
    <t>1P1-SP2-H6_Z4UA-C-S2Z2/R2</t>
  </si>
  <si>
    <t>1P1-SP2-H6_Z4UB-C-S2Z2/R1</t>
  </si>
  <si>
    <t>1P1-SP2-H6_Z4UB-C-S2Z2/R2</t>
  </si>
  <si>
    <t>1P1-SP2-H6_Z4UC-C-S2Z2/R1</t>
  </si>
  <si>
    <t>1P1-SP2-H6_Z4UC-C-S2Z2/R2</t>
  </si>
  <si>
    <t>2P1-SP1-H1_Z1UA-C-S2Z2/R1</t>
  </si>
  <si>
    <t>2P1-SP1-H1_Z1UA-C-S2Z2/R2</t>
  </si>
  <si>
    <t>2P1-SP1-H1_Z1UB-C-S2Z2/R1</t>
  </si>
  <si>
    <t>2P1-SP1-H1_Z1UB-C-S2Z2/R2</t>
  </si>
  <si>
    <t>2P1-SP1-H1_Z1UC-C-S2Z2/R1</t>
  </si>
  <si>
    <t>2P1-SP1-H1_Z1UC-C-S2Z2/R2</t>
  </si>
  <si>
    <t>2P1-SP1-H1_Z2UA-C-S2Z2/R1</t>
  </si>
  <si>
    <t>2P1-SP1-H1_Z2UA-C-S2Z2/R2</t>
  </si>
  <si>
    <t>2P1-SP1-H1_Z2UB-C-S2Z2/R1</t>
  </si>
  <si>
    <t>2P1-SP1-H1_Z2UB-C-S2Z2/R2</t>
  </si>
  <si>
    <t>2P1-SP1-H1_Z2UC-C-S2Z2/R1</t>
  </si>
  <si>
    <t>2P1-SP1-H1_Z2UC-C-S2Z2/R2</t>
  </si>
  <si>
    <t>2P1-SP1-H1_Z3UA-C-S2Z2/R1</t>
  </si>
  <si>
    <t>2P1-SP1-H1_Z3UA-C-S2Z2/R2</t>
  </si>
  <si>
    <t>2P1-SP1-H1_Z3UB-C-S2Z2/R1</t>
  </si>
  <si>
    <t>2P1-SP1-H1_Z3UB-C-S2Z2/R2</t>
  </si>
  <si>
    <t>2P1-SP1-H1_Z3UC-C-S2Z2/R1</t>
  </si>
  <si>
    <t>2P1-SP1-H1_Z3UC-C-S2Z2/R2</t>
  </si>
  <si>
    <t>2P1-SP1-H1_Z4UA-C-S2Z2/R1</t>
  </si>
  <si>
    <t>2P1-SP1-H1_Z4UA-C-S2Z2/R2</t>
  </si>
  <si>
    <t>2P1-SP1-H1_Z4UB-C-S2Z2/R1</t>
  </si>
  <si>
    <t>2P1-SP1-H1_Z4UB-C-S2Z2/R2</t>
  </si>
  <si>
    <t>2P1-SP1-H1_Z4UC-C-S2Z2/R1</t>
  </si>
  <si>
    <t>2P1-SP1-H1_Z4UC-C-S2Z2/R2</t>
  </si>
  <si>
    <t>2P1-SP1-H2_Z1UA-C-S2Z2/R1</t>
  </si>
  <si>
    <t>2P1-SP1-H2_Z1UA-C-S2Z2/R2</t>
  </si>
  <si>
    <t>2P1-SP1-H2_Z1UB-C-S2Z2/R1</t>
  </si>
  <si>
    <t>2P1-SP1-H2_Z1UB-C-S2Z2/R2</t>
  </si>
  <si>
    <t>2P1-SP1-H2_Z1UC-C-S2Z2/R1</t>
  </si>
  <si>
    <t>2P1-SP1-H2_Z1UC-C-S2Z2/R2</t>
  </si>
  <si>
    <t>2P1-SP1-H2_Z2UA-C-S2Z2/R1</t>
  </si>
  <si>
    <t>2P1-SP1-H2_Z2UA-C-S2Z2/R2</t>
  </si>
  <si>
    <t>2P1-SP1-H2_Z2UB-C-S2Z2/R1</t>
  </si>
  <si>
    <t>2P1-SP1-H2_Z2UB-C-S2Z2/R2</t>
  </si>
  <si>
    <t>2P1-SP1-H2_Z2UC-C-S2Z2/R1</t>
  </si>
  <si>
    <t>2P1-SP1-H2_Z2UC-C-S2Z2/R2</t>
  </si>
  <si>
    <t>2P1-SP1-H2_Z3UA-C-S2Z2/R1</t>
  </si>
  <si>
    <t>2P1-SP1-H2_Z3UA-C-S2Z2/R2</t>
  </si>
  <si>
    <t>2P1-SP1-H2_Z3UB-C-S2Z2/R1</t>
  </si>
  <si>
    <t>2P1-SP1-H2_Z3UB-C-S2Z2/R2</t>
  </si>
  <si>
    <t>2P1-SP1-H2_Z3UC-C-S2Z2/R1</t>
  </si>
  <si>
    <t>2P1-SP1-H2_Z3UC-C-S2Z2/R2</t>
  </si>
  <si>
    <t>2P1-SP1-H2_Z4UA-C-S2Z2/R1</t>
  </si>
  <si>
    <t>2P1-SP1-H2_Z4UA-C-S2Z2/R2</t>
  </si>
  <si>
    <t>2P1-SP1-H2_Z4UB-C-S2Z2/R1</t>
  </si>
  <si>
    <t>2P1-SP1-H2_Z4UB-C-S2Z2/R2</t>
  </si>
  <si>
    <t>2P1-SP1-H2_Z4UC-C-S2Z2/R1</t>
  </si>
  <si>
    <t>2P1-SP1-H2_Z4UC-C-S2Z2/R2</t>
  </si>
  <si>
    <t>2P1-SP1-H3_Z1UA-C-S2Z2/R1</t>
  </si>
  <si>
    <t>2P1-SP1-H3_Z1UA-C-S2Z2/R2</t>
  </si>
  <si>
    <t>2P1-SP1-H3_Z1UB-C-S2Z2/R1</t>
  </si>
  <si>
    <t>2P1-SP1-H3_Z1UB-C-S2Z2/R2</t>
  </si>
  <si>
    <t>2P1-SP1-H3_Z1UC-C-S2Z2/R1</t>
  </si>
  <si>
    <t>2P1-SP1-H3_Z1UC-C-S2Z2/R2</t>
  </si>
  <si>
    <t>2P1-SP1-H3_Z2UA-C-S2Z2/R1</t>
  </si>
  <si>
    <t>2P1-SP1-H3_Z2UA-C-S2Z2/R2</t>
  </si>
  <si>
    <t>2P1-SP1-H3_Z2UB-C-S2Z2/R1</t>
  </si>
  <si>
    <t>2P1-SP1-H3_Z2UB-C-S2Z2/R2</t>
  </si>
  <si>
    <t>2P1-SP1-H3_Z2UC-C-S2Z2/R1</t>
  </si>
  <si>
    <t>2P1-SP1-H3_Z2UC-C-S2Z2/R2</t>
  </si>
  <si>
    <t>2P1-SP1-H3_Z3UA-C-S2Z2/R1</t>
  </si>
  <si>
    <t>2P1-SP1-H3_Z3UA-C-S2Z2/R2</t>
  </si>
  <si>
    <t>2P1-SP1-H3_Z3UB-C-S2Z2/R1</t>
  </si>
  <si>
    <t>2P1-SP1-H3_Z3UB-C-S2Z2/R2</t>
  </si>
  <si>
    <t>2P1-SP1-H3_Z3UC-C-S2Z2/R1</t>
  </si>
  <si>
    <t>2P1-SP1-H3_Z3UC-C-S2Z2/R2</t>
  </si>
  <si>
    <t>2P1-SP1-H3_Z4UA-C-S2Z2/R1</t>
  </si>
  <si>
    <t>2P1-SP1-H3_Z4UA-C-S2Z2/R2</t>
  </si>
  <si>
    <t>2P1-SP1-H3_Z4UB-C-S2Z2/R1</t>
  </si>
  <si>
    <t>2P1-SP1-H3_Z4UB-C-S2Z2/R2</t>
  </si>
  <si>
    <t>2P1-SP1-H3_Z4UC-C-S2Z2/R1</t>
  </si>
  <si>
    <t>2P1-SP1-H3_Z4UC-C-S2Z2/R2</t>
  </si>
  <si>
    <t>2P1-SP1-H4_Z1UA-C-S2Z2/R1</t>
  </si>
  <si>
    <t>2P1-SP1-H4_Z1UA-C-S2Z2/R2</t>
  </si>
  <si>
    <t>2P1-SP1-H4_Z1UB-C-S2Z2/R1</t>
  </si>
  <si>
    <t>2P1-SP1-H4_Z1UB-C-S2Z2/R2</t>
  </si>
  <si>
    <t>2P1-SP1-H4_Z1UC-C-S2Z2/R1</t>
  </si>
  <si>
    <t>2P1-SP1-H4_Z1UC-C-S2Z2/R2</t>
  </si>
  <si>
    <t>2P1-SP1-H4_Z2UA-C-S2Z2/R1</t>
  </si>
  <si>
    <t>2P1-SP1-H4_Z2UA-C-S2Z2/R2</t>
  </si>
  <si>
    <t>2P1-SP1-H4_Z2UB-C-S2Z2/R1</t>
  </si>
  <si>
    <t>2P1-SP1-H4_Z2UB-C-S2Z2/R2</t>
  </si>
  <si>
    <t>2P1-SP1-H4_Z2UC-C-S2Z2/R1</t>
  </si>
  <si>
    <t>2P1-SP1-H4_Z2UC-C-S2Z2/R2</t>
  </si>
  <si>
    <t>2P1-SP1-H4_Z3UA-C-S2Z2/R1</t>
  </si>
  <si>
    <t>2P1-SP1-H4_Z3UA-C-S2Z2/R2</t>
  </si>
  <si>
    <t>2P1-SP1-H4_Z3UB-C-S2Z2/R1</t>
  </si>
  <si>
    <t>2P1-SP1-H4_Z3UB-C-S2Z2/R2</t>
  </si>
  <si>
    <t>2P1-SP1-H4_Z3UC-C-S2Z2/R1</t>
  </si>
  <si>
    <t>2P1-SP1-H4_Z3UC-C-S2Z2/R2</t>
  </si>
  <si>
    <t>2P1-SP1-H4_Z4UA-C-S2Z2/R1</t>
  </si>
  <si>
    <t>2P1-SP1-H4_Z4UA-C-S2Z2/R2</t>
  </si>
  <si>
    <t>2P1-SP1-H4_Z4UB-C-S2Z2/R1</t>
  </si>
  <si>
    <t>2P1-SP1-H4_Z4UB-C-S2Z2/R2</t>
  </si>
  <si>
    <t>2P1-SP1-H4_Z4UC-C-S2Z2/R1</t>
  </si>
  <si>
    <t>2P1-SP1-H4_Z4UC-C-S2Z2/R2</t>
  </si>
  <si>
    <t>2P1-SP1-H5_Z1UA-C-S2Z2/R1</t>
  </si>
  <si>
    <t>2P1-SP1-H5_Z1UA-C-S2Z2/R2</t>
  </si>
  <si>
    <t>2P1-SP1-H5_Z1UB-C-S2Z2/R1</t>
  </si>
  <si>
    <t>2P1-SP1-H5_Z1UB-C-S2Z2/R2</t>
  </si>
  <si>
    <t>2P1-SP1-H5_Z1UC-C-S2Z2/R1</t>
  </si>
  <si>
    <t>2P1-SP1-H5_Z1UC-C-S2Z2/R2</t>
  </si>
  <si>
    <t>2P1-SP1-H5_Z2UA-C-S2Z2/R1</t>
  </si>
  <si>
    <t>2P1-SP1-H5_Z2UA-C-S2Z2/R2</t>
  </si>
  <si>
    <t>2P1-SP1-H5_Z2UB-C-S2Z2/R1</t>
  </si>
  <si>
    <t>2P1-SP1-H5_Z2UB-C-S2Z2/R2</t>
  </si>
  <si>
    <t>2P1-SP1-H5_Z2UC-C-S2Z2/R1</t>
  </si>
  <si>
    <t>2P1-SP1-H5_Z2UC-C-S2Z2/R2</t>
  </si>
  <si>
    <t>2P1-SP1-H5_Z3UA-C-S2Z2/R1</t>
  </si>
  <si>
    <t>2P1-SP1-H5_Z3UA-C-S2Z2/R2</t>
  </si>
  <si>
    <t>2P1-SP1-H5_Z3UB-C-S2Z2/R1</t>
  </si>
  <si>
    <t>2P1-SP1-H5_Z3UB-C-S2Z2/R2</t>
  </si>
  <si>
    <t>2P1-SP1-H5_Z3UC-C-S2Z2/R1</t>
  </si>
  <si>
    <t>2P1-SP1-H5_Z3UC-C-S2Z2/R2</t>
  </si>
  <si>
    <t>2P1-SP1-H5_Z4UA-C-S2Z2/R1</t>
  </si>
  <si>
    <t>2P1-SP1-H5_Z4UA-C-S2Z2/R2</t>
  </si>
  <si>
    <t>2P1-SP1-H5_Z4UB-C-S2Z2/R1</t>
  </si>
  <si>
    <t>2P1-SP1-H5_Z4UB-C-S2Z2/R2</t>
  </si>
  <si>
    <t>2P1-SP1-H5_Z4UC-C-S2Z2/R1</t>
  </si>
  <si>
    <t>2P1-SP1-H5_Z4UC-C-S2Z2/R2</t>
  </si>
  <si>
    <t>2P1-SP1-H6_Z1UA-C-S2Z2/R1</t>
  </si>
  <si>
    <t>2P1-SP1-H6_Z1UA-C-S2Z2/R2</t>
  </si>
  <si>
    <t>2P1-SP1-H6_Z1UB-C-S2Z2/R1</t>
  </si>
  <si>
    <t>2P1-SP1-H6_Z1UB-C-S2Z2/R2</t>
  </si>
  <si>
    <t>2P1-SP1-H6_Z1UC-C-S2Z2/R1</t>
  </si>
  <si>
    <t>2P1-SP1-H6_Z1UC-C-S2Z2/R2</t>
  </si>
  <si>
    <t>2P1-SP1-H6_Z2UA-C-S2Z2/R1</t>
  </si>
  <si>
    <t>2P1-SP1-H6_Z2UA-C-S2Z2/R2</t>
  </si>
  <si>
    <t>2P1-SP1-H6_Z2UB-C-S2Z2/R1</t>
  </si>
  <si>
    <t>2P1-SP1-H6_Z2UB-C-S2Z2/R2</t>
  </si>
  <si>
    <t>2P1-SP1-H6_Z2UC-C-S2Z2/R1</t>
  </si>
  <si>
    <t>2P1-SP1-H6_Z2UC-C-S2Z2/R2</t>
  </si>
  <si>
    <t>2P1-SP1-H6_Z3UA-C-S2Z2/R1</t>
  </si>
  <si>
    <t>2P1-SP1-H6_Z3UA-C-S2Z2/R2</t>
  </si>
  <si>
    <t>2P1-SP1-H6_Z3UB-C-S2Z2/R1</t>
  </si>
  <si>
    <t>2P1-SP1-H6_Z3UB-C-S2Z2/R2</t>
  </si>
  <si>
    <t>2P1-SP1-H6_Z3UC-C-S2Z2/R1</t>
  </si>
  <si>
    <t>2P1-SP1-H6_Z3UC-C-S2Z2/R2</t>
  </si>
  <si>
    <t>2P1-SP1-H6_Z4UA-C-S2Z2/R1</t>
  </si>
  <si>
    <t>2P1-SP1-H6_Z4UA-C-S2Z2/R2</t>
  </si>
  <si>
    <t>2P1-SP1-H6_Z4UB-C-S2Z2/R1</t>
  </si>
  <si>
    <t>2P1-SP1-H6_Z4UB-C-S2Z2/R2</t>
  </si>
  <si>
    <t>2P1-SP1-H6_Z4UC-C-S2Z2/R1</t>
  </si>
  <si>
    <t>2P1-SP1-H6_Z4UC-C-S2Z2/R2</t>
  </si>
  <si>
    <t>2P1-SP2-H1_Z1UA-C-S2Z2/R1</t>
  </si>
  <si>
    <t>2P1-SP2-H1_Z1UA-C-S2Z2/R2</t>
  </si>
  <si>
    <t>2P1-SP2-H1_Z1UB-C-S2Z2/R1</t>
  </si>
  <si>
    <t>2P1-SP2-H1_Z1UB-C-S2Z2/R2</t>
  </si>
  <si>
    <t>2P1-SP2-H1_Z1UC-C-S2Z2/R1</t>
  </si>
  <si>
    <t>2P1-SP2-H1_Z1UC-C-S2Z2/R2</t>
  </si>
  <si>
    <t>2P1-SP2-H1_Z2UA-C-S2Z2/R1</t>
  </si>
  <si>
    <t>2P1-SP2-H1_Z2UA-C-S2Z2/R2</t>
  </si>
  <si>
    <t>2P1-SP2-H1_Z2UB-C-S2Z2/R1</t>
  </si>
  <si>
    <t>2P1-SP2-H1_Z2UB-C-S2Z2/R2</t>
  </si>
  <si>
    <t>2P1-SP2-H1_Z2UC-C-S2Z2/R1</t>
  </si>
  <si>
    <t>2P1-SP2-H1_Z2UC-C-S2Z2/R2</t>
  </si>
  <si>
    <t>2P1-SP2-H1_Z3UA-C-S2Z2/R1</t>
  </si>
  <si>
    <t>2P1-SP2-H1_Z3UA-C-S2Z2/R2</t>
  </si>
  <si>
    <t>2P1-SP2-H1_Z3UB-C-S2Z2/R1</t>
  </si>
  <si>
    <t>2P1-SP2-H1_Z3UB-C-S2Z2/R2</t>
  </si>
  <si>
    <t>2P1-SP2-H1_Z3UC-C-S2Z2/R1</t>
  </si>
  <si>
    <t>2P1-SP2-H1_Z3UC-C-S2Z2/R2</t>
  </si>
  <si>
    <t>2P1-SP2-H1_Z4UA-C-S2Z2/R1</t>
  </si>
  <si>
    <t>2P1-SP2-H1_Z4UA-C-S2Z2/R2</t>
  </si>
  <si>
    <t>2P1-SP2-H1_Z4UB-C-S2Z2/R1</t>
  </si>
  <si>
    <t>2P1-SP2-H1_Z4UB-C-S2Z2/R2</t>
  </si>
  <si>
    <t>2P1-SP2-H1_Z4UC-C-S2Z2/R1</t>
  </si>
  <si>
    <t>2P1-SP2-H1_Z4UC-C-S2Z2/R2</t>
  </si>
  <si>
    <t>2P1-SP2-H2_Z1UA-C-S2Z2/R1</t>
  </si>
  <si>
    <t>2P1-SP2-H2_Z1UA-C-S2Z2/R2</t>
  </si>
  <si>
    <t>2P1-SP2-H2_Z1UB-C-S2Z2/R1</t>
  </si>
  <si>
    <t>2P1-SP2-H2_Z1UB-C-S2Z2/R2</t>
  </si>
  <si>
    <t>2P1-SP2-H2_Z1UC-C-S2Z2/R1</t>
  </si>
  <si>
    <t>2P1-SP2-H2_Z1UC-C-S2Z2/R2</t>
  </si>
  <si>
    <t>2P1-SP2-H2_Z2UA-C-S2Z2/R1</t>
  </si>
  <si>
    <t>2P1-SP2-H2_Z2UA-C-S2Z2/R2</t>
  </si>
  <si>
    <t>2P1-SP2-H2_Z2UB-C-S2Z2/R1</t>
  </si>
  <si>
    <t>2P1-SP2-H2_Z2UB-C-S2Z2/R2</t>
  </si>
  <si>
    <t>2P1-SP2-H2_Z2UC-C-S2Z2/R1</t>
  </si>
  <si>
    <t>2P1-SP2-H2_Z2UC-C-S2Z2/R2</t>
  </si>
  <si>
    <t>2P1-SP2-H2_Z3UA-C-S2Z2/R1</t>
  </si>
  <si>
    <t>2P1-SP2-H2_Z3UA-C-S2Z2/R2</t>
  </si>
  <si>
    <t>2P1-SP2-H2_Z3UB-C-S2Z2/R1</t>
  </si>
  <si>
    <t>2P1-SP2-H2_Z3UB-C-S2Z2/R2</t>
  </si>
  <si>
    <t>2P1-SP2-H2_Z3UC-C-S2Z2/R1</t>
  </si>
  <si>
    <t>2P1-SP2-H2_Z3UC-C-S2Z2/R2</t>
  </si>
  <si>
    <t>2P1-SP2-H2_Z4UA-C-S2Z2/R1</t>
  </si>
  <si>
    <t>2P1-SP2-H2_Z4UA-C-S2Z2/R2</t>
  </si>
  <si>
    <t>2P1-SP2-H2_Z4UB-C-S2Z2/R1</t>
  </si>
  <si>
    <t>2P1-SP2-H2_Z4UB-C-S2Z2/R2</t>
  </si>
  <si>
    <t>2P1-SP2-H2_Z4UC-C-S2Z2/R1</t>
  </si>
  <si>
    <t>2P1-SP2-H2_Z4UC-C-S2Z2/R2</t>
  </si>
  <si>
    <t>2P1-SP2-H3_Z1UA-C-S2Z2/R1</t>
  </si>
  <si>
    <t>2P1-SP2-H3_Z1UA-C-S2Z2/R2</t>
  </si>
  <si>
    <t>2P1-SP2-H3_Z1UB-C-S2Z2/R1</t>
  </si>
  <si>
    <t>2P1-SP2-H3_Z1UB-C-S2Z2/R2</t>
  </si>
  <si>
    <t>2P1-SP2-H3_Z1UC-C-S2Z2/R1</t>
  </si>
  <si>
    <t>2P1-SP2-H3_Z1UC-C-S2Z2/R2</t>
  </si>
  <si>
    <t>2P1-SP2-H3_Z2UA-C-S2Z2/R1</t>
  </si>
  <si>
    <t>2P1-SP2-H3_Z2UA-C-S2Z2/R2</t>
  </si>
  <si>
    <t>2P1-SP2-H3_Z2UB-C-S2Z2/R1</t>
  </si>
  <si>
    <t>2P1-SP2-H3_Z2UB-C-S2Z2/R2</t>
  </si>
  <si>
    <t>2P1-SP2-H3_Z2UC-C-S2Z2/R1</t>
  </si>
  <si>
    <t>2P1-SP2-H3_Z2UC-C-S2Z2/R2</t>
  </si>
  <si>
    <t>2P1-SP2-H3_Z3UA-C-S2Z2/R1</t>
  </si>
  <si>
    <t>2P1-SP2-H3_Z3UA-C-S2Z2/R2</t>
  </si>
  <si>
    <t>2P1-SP2-H3_Z3UB-C-S2Z2/R1</t>
  </si>
  <si>
    <t>2P1-SP2-H3_Z3UB-C-S2Z2/R2</t>
  </si>
  <si>
    <t>2P1-SP2-H3_Z3UC-C-S2Z2/R1</t>
  </si>
  <si>
    <t>2P1-SP2-H3_Z3UC-C-S2Z2/R2</t>
  </si>
  <si>
    <t>2P1-SP2-H3_Z4UA-C-S2Z2/R1</t>
  </si>
  <si>
    <t>2P1-SP2-H3_Z4UA-C-S2Z2/R2</t>
  </si>
  <si>
    <t>2P1-SP2-H3_Z4UB-C-S2Z2/R1</t>
  </si>
  <si>
    <t>2P1-SP2-H3_Z4UB-C-S2Z2/R2</t>
  </si>
  <si>
    <t>2P1-SP2-H3_Z4UC-C-S2Z2/R1</t>
  </si>
  <si>
    <t>2P1-SP2-H3_Z4UC-C-S2Z2/R2</t>
  </si>
  <si>
    <t>2P1-SP2-H4_Z1UA-C-S2Z2/R1</t>
  </si>
  <si>
    <t>2P1-SP2-H4_Z1UA-C-S2Z2/R2</t>
  </si>
  <si>
    <t>2P1-SP2-H4_Z1UB-C-S2Z2/R1</t>
  </si>
  <si>
    <t>2P1-SP2-H4_Z1UB-C-S2Z2/R2</t>
  </si>
  <si>
    <t>2P1-SP2-H4_Z1UC-C-S2Z2/R1</t>
  </si>
  <si>
    <t>2P1-SP2-H4_Z1UC-C-S2Z2/R2</t>
  </si>
  <si>
    <t>2P1-SP2-H4_Z2UA-C-S2Z2/R1</t>
  </si>
  <si>
    <t>2P1-SP2-H4_Z2UA-C-S2Z2/R2</t>
  </si>
  <si>
    <t>2P1-SP2-H4_Z2UB-C-S2Z2/R1</t>
  </si>
  <si>
    <t>2P1-SP2-H4_Z2UB-C-S2Z2/R2</t>
  </si>
  <si>
    <t>2P1-SP2-H4_Z2UC-C-S2Z2/R1</t>
  </si>
  <si>
    <t>2P1-SP2-H4_Z2UC-C-S2Z2/R2</t>
  </si>
  <si>
    <t>2P1-SP2-H4_Z3UA-C-S2Z2/R1</t>
  </si>
  <si>
    <t>2P1-SP2-H4_Z3UA-C-S2Z2/R2</t>
  </si>
  <si>
    <t>2P1-SP2-H4_Z3UB-C-S2Z2/R1</t>
  </si>
  <si>
    <t>2P1-SP2-H4_Z3UB-C-S2Z2/R2</t>
  </si>
  <si>
    <t>2P1-SP2-H4_Z3UC-C-S2Z2/R1</t>
  </si>
  <si>
    <t>2P1-SP2-H4_Z3UC-C-S2Z2/R2</t>
  </si>
  <si>
    <t>2P1-SP2-H4_Z4UA-C-S2Z2/R1</t>
  </si>
  <si>
    <t>2P1-SP2-H4_Z4UA-C-S2Z2/R2</t>
  </si>
  <si>
    <t>2P1-SP2-H4_Z4UB-C-S2Z2/R1</t>
  </si>
  <si>
    <t>2P1-SP2-H4_Z4UB-C-S2Z2/R2</t>
  </si>
  <si>
    <t>2P1-SP2-H4_Z4UC-C-S2Z2/R1</t>
  </si>
  <si>
    <t>2P1-SP2-H4_Z4UC-C-S2Z2/R2</t>
  </si>
  <si>
    <t>2P1-SP2-H5_Z1UA-C-S2Z2/R1</t>
  </si>
  <si>
    <t>2P1-SP2-H5_Z1UA-C-S2Z2/R2</t>
  </si>
  <si>
    <t>2P1-SP2-H5_Z1UB-C-S2Z2/R1</t>
  </si>
  <si>
    <t>2P1-SP2-H5_Z1UB-C-S2Z2/R2</t>
  </si>
  <si>
    <t>2P1-SP2-H5_Z1UC-C-S2Z2/R1</t>
  </si>
  <si>
    <t>2P1-SP2-H5_Z1UC-C-S2Z2/R2</t>
  </si>
  <si>
    <t>2P1-SP2-H5_Z2UA-C-S2Z2/R1</t>
  </si>
  <si>
    <t>2P1-SP2-H5_Z2UA-C-S2Z2/R2</t>
  </si>
  <si>
    <t>2P1-SP2-H5_Z2UB-C-S2Z2/R1</t>
  </si>
  <si>
    <t>2P1-SP2-H5_Z2UB-C-S2Z2/R2</t>
  </si>
  <si>
    <t>2P1-SP2-H5_Z2UC-C-S2Z2/R1</t>
  </si>
  <si>
    <t>2P1-SP2-H5_Z2UC-C-S2Z2/R2</t>
  </si>
  <si>
    <t>2P1-SP2-H5_Z3UA-C-S2Z2/R1</t>
  </si>
  <si>
    <t>2P1-SP2-H5_Z3UA-C-S2Z2/R2</t>
  </si>
  <si>
    <t>2P1-SP2-H5_Z3UB-C-S2Z2/R1</t>
  </si>
  <si>
    <t>2P1-SP2-H5_Z3UB-C-S2Z2/R2</t>
  </si>
  <si>
    <t>2P1-SP2-H5_Z3UC-C-S2Z2/R1</t>
  </si>
  <si>
    <t>2P1-SP2-H5_Z3UC-C-S2Z2/R2</t>
  </si>
  <si>
    <t>2P1-SP2-H5_Z4UA-C-S2Z2/R1</t>
  </si>
  <si>
    <t>2P1-SP2-H5_Z4UA-C-S2Z2/R2</t>
  </si>
  <si>
    <t>2P1-SP2-H5_Z4UB-C-S2Z2/R1</t>
  </si>
  <si>
    <t>2P1-SP2-H5_Z4UB-C-S2Z2/R2</t>
  </si>
  <si>
    <t>2P1-SP2-H5_Z4UC-C-S2Z2/R1</t>
  </si>
  <si>
    <t>2P1-SP2-H5_Z4UC-C-S2Z2/R2</t>
  </si>
  <si>
    <t>2P1-SP2-H6_Z1UA-C-S2Z2/R1</t>
  </si>
  <si>
    <t>2P1-SP2-H6_Z1UA-C-S2Z2/R2</t>
  </si>
  <si>
    <t>2P1-SP2-H6_Z1UB-C-S2Z2/R1</t>
  </si>
  <si>
    <t>2P1-SP2-H6_Z1UB-C-S2Z2/R2</t>
  </si>
  <si>
    <t>2P1-SP2-H6_Z1UC-C-S2Z2/R1</t>
  </si>
  <si>
    <t>2P1-SP2-H6_Z1UC-C-S2Z2/R2</t>
  </si>
  <si>
    <t>2P1-SP2-H6_Z2UA-C-S2Z2/R1</t>
  </si>
  <si>
    <t>2P1-SP2-H6_Z2UA-C-S2Z2/R2</t>
  </si>
  <si>
    <t>2P1-SP2-H6_Z2UB-C-S2Z2/R1</t>
  </si>
  <si>
    <t>2P1-SP2-H6_Z2UB-C-S2Z2/R2</t>
  </si>
  <si>
    <t>2P1-SP2-H6_Z2UC-C-S2Z2/R1</t>
  </si>
  <si>
    <t>2P1-SP2-H6_Z2UC-C-S2Z2/R2</t>
  </si>
  <si>
    <t>2P1-SP2-H6_Z3UA-C-S2Z2/R1</t>
  </si>
  <si>
    <t>2P1-SP2-H6_Z3UA-C-S2Z2/R2</t>
  </si>
  <si>
    <t>2P1-SP2-H6_Z3UB-C-S2Z2/R1</t>
  </si>
  <si>
    <t>2P1-SP2-H6_Z3UB-C-S2Z2/R2</t>
  </si>
  <si>
    <t>2P1-SP2-H6_Z3UC-C-S2Z2/R1</t>
  </si>
  <si>
    <t>2P1-SP2-H6_Z3UC-C-S2Z2/R2</t>
  </si>
  <si>
    <t>2P1-SP2-H6_Z4UA-C-S2Z2/R1</t>
  </si>
  <si>
    <t>2P1-SP2-H6_Z4UA-C-S2Z2/R2</t>
  </si>
  <si>
    <t>2P1-SP2-H6_Z4UB-C-S2Z2/R1</t>
  </si>
  <si>
    <t>2P1-SP2-H6_Z4UB-C-S2Z2/R2</t>
  </si>
  <si>
    <t>2P1-SP2-H6_Z4UC-C-S2Z2/R1</t>
  </si>
  <si>
    <t>2P1-SP2-H6_Z4UC-C-S2Z2/R2</t>
  </si>
  <si>
    <t>3P1-SP1-H1_Z1UA-C-S2Z2/R1</t>
  </si>
  <si>
    <t>3P1-SP1-H1_Z1UA-C-S2Z2/R2</t>
  </si>
  <si>
    <t>3P1-SP1-H1_Z1UB-C-S2Z2/R1</t>
  </si>
  <si>
    <t>3P1-SP1-H1_Z1UB-C-S2Z2/R2</t>
  </si>
  <si>
    <t>3P1-SP1-H1_Z1UC-C-S2Z2/R1</t>
  </si>
  <si>
    <t>3P1-SP1-H1_Z1UC-C-S2Z2/R2</t>
  </si>
  <si>
    <t>3P1-SP1-H1_Z2UA-C-S2Z2/R1</t>
  </si>
  <si>
    <t>3P1-SP1-H1_Z2UA-C-S2Z2/R2</t>
  </si>
  <si>
    <t>3P1-SP1-H1_Z2UB-C-S2Z2/R1</t>
  </si>
  <si>
    <t>3P1-SP1-H1_Z2UB-C-S2Z2/R2</t>
  </si>
  <si>
    <t>3P1-SP1-H1_Z2UC-C-S2Z2/R1</t>
  </si>
  <si>
    <t>3P1-SP1-H1_Z2UC-C-S2Z2/R2</t>
  </si>
  <si>
    <t>3P1-SP1-H1_Z3UA-C-S2Z2/R1</t>
  </si>
  <si>
    <t>3P1-SP1-H1_Z3UA-C-S2Z2/R2</t>
  </si>
  <si>
    <t>3P1-SP1-H1_Z3UB-C-S2Z2/R1</t>
  </si>
  <si>
    <t>3P1-SP1-H1_Z3UB-C-S2Z2/R2</t>
  </si>
  <si>
    <t>3P1-SP1-H1_Z3UC-C-S2Z2/R1</t>
  </si>
  <si>
    <t>3P1-SP1-H1_Z3UC-C-S2Z2/R2</t>
  </si>
  <si>
    <t>3P1-SP1-H1_Z4UA-C-S2Z2/R1</t>
  </si>
  <si>
    <t>3P1-SP1-H1_Z4UA-C-S2Z2/R2</t>
  </si>
  <si>
    <t>3P1-SP1-H1_Z4UB-C-S2Z2/R1</t>
  </si>
  <si>
    <t>3P1-SP1-H1_Z4UB-C-S2Z2/R2</t>
  </si>
  <si>
    <t>3P1-SP1-H1_Z4UC-C-S2Z2/R1</t>
  </si>
  <si>
    <t>3P1-SP1-H1_Z4UC-C-S2Z2/R2</t>
  </si>
  <si>
    <t>3P1-SP1-H2_Z1UA-C-S2Z2/R1</t>
  </si>
  <si>
    <t>3P1-SP1-H2_Z1UA-C-S2Z2/R2</t>
  </si>
  <si>
    <t>3P1-SP1-H2_Z1UB-C-S2Z2/R1</t>
  </si>
  <si>
    <t>3P1-SP1-H2_Z1UB-C-S2Z2/R2</t>
  </si>
  <si>
    <t>3P1-SP1-H2_Z1UC-C-S2Z2/R1</t>
  </si>
  <si>
    <t>3P1-SP1-H2_Z1UC-C-S2Z2/R2</t>
  </si>
  <si>
    <t>3P1-SP1-H2_Z2UA-C-S2Z2/R1</t>
  </si>
  <si>
    <t>3P1-SP1-H2_Z2UA-C-S2Z2/R2</t>
  </si>
  <si>
    <t>3P1-SP1-H2_Z2UB-C-S2Z2/R1</t>
  </si>
  <si>
    <t>3P1-SP1-H2_Z2UB-C-S2Z2/R2</t>
  </si>
  <si>
    <t>3P1-SP1-H2_Z2UC-C-S2Z2/R1</t>
  </si>
  <si>
    <t>3P1-SP1-H2_Z2UC-C-S2Z2/R2</t>
  </si>
  <si>
    <t>3P1-SP1-H2_Z3UA-C-S2Z2/R1</t>
  </si>
  <si>
    <t>3P1-SP1-H2_Z3UA-C-S2Z2/R2</t>
  </si>
  <si>
    <t>3P1-SP1-H2_Z3UB-C-S2Z2/R1</t>
  </si>
  <si>
    <t>3P1-SP1-H2_Z3UB-C-S2Z2/R2</t>
  </si>
  <si>
    <t>3P1-SP1-H2_Z3UC-C-S2Z2/R1</t>
  </si>
  <si>
    <t>3P1-SP1-H2_Z3UC-C-S2Z2/R2</t>
  </si>
  <si>
    <t>3P1-SP1-H2_Z4UA-C-S2Z2/R1</t>
  </si>
  <si>
    <t>3P1-SP1-H2_Z4UA-C-S2Z2/R2</t>
  </si>
  <si>
    <t>3P1-SP1-H2_Z4UB-C-S2Z2/R1</t>
  </si>
  <si>
    <t>3P1-SP1-H2_Z4UB-C-S2Z2/R2</t>
  </si>
  <si>
    <t>3P1-SP1-H2_Z4UC-C-S2Z2/R1</t>
  </si>
  <si>
    <t>3P1-SP1-H2_Z4UC-C-S2Z2/R2</t>
  </si>
  <si>
    <t>3P1-SP1-H3_Z1UA-C-S2Z2/R1</t>
  </si>
  <si>
    <t>3P1-SP1-H3_Z1UA-C-S2Z2/R2</t>
  </si>
  <si>
    <t>3P1-SP1-H3_Z1UB-C-S2Z2/R1</t>
  </si>
  <si>
    <t>3P1-SP1-H3_Z1UB-C-S2Z2/R2</t>
  </si>
  <si>
    <t>3P1-SP1-H3_Z1UC-C-S2Z2/R1</t>
  </si>
  <si>
    <t>3P1-SP1-H3_Z1UC-C-S2Z2/R2</t>
  </si>
  <si>
    <t>3P1-SP1-H3_Z2UA-C-S2Z2/R1</t>
  </si>
  <si>
    <t>3P1-SP1-H3_Z2UA-C-S2Z2/R2</t>
  </si>
  <si>
    <t>3P1-SP1-H3_Z2UB-C-S2Z2/R1</t>
  </si>
  <si>
    <t>3P1-SP1-H3_Z2UB-C-S2Z2/R2</t>
  </si>
  <si>
    <t>3P1-SP1-H3_Z2UC-C-S2Z2/R1</t>
  </si>
  <si>
    <t>3P1-SP1-H3_Z2UC-C-S2Z2/R2</t>
  </si>
  <si>
    <t>3P1-SP1-H3_Z3UA-C-S2Z2/R1</t>
  </si>
  <si>
    <t>3P1-SP1-H3_Z3UA-C-S2Z2/R2</t>
  </si>
  <si>
    <t>3P1-SP1-H3_Z3UB-C-S2Z2/R1</t>
  </si>
  <si>
    <t>3P1-SP1-H3_Z3UB-C-S2Z2/R2</t>
  </si>
  <si>
    <t>3P1-SP1-H3_Z3UC-C-S2Z2/R1</t>
  </si>
  <si>
    <t>3P1-SP1-H3_Z3UC-C-S2Z2/R2</t>
  </si>
  <si>
    <t>3P1-SP1-H3_Z4UA-C-S2Z2/R1</t>
  </si>
  <si>
    <t>3P1-SP1-H3_Z4UA-C-S2Z2/R2</t>
  </si>
  <si>
    <t>3P1-SP1-H3_Z4UB-C-S2Z2/R1</t>
  </si>
  <si>
    <t>3P1-SP1-H3_Z4UB-C-S2Z2/R2</t>
  </si>
  <si>
    <t>3P1-SP1-H3_Z4UC-C-S2Z2/R1</t>
  </si>
  <si>
    <t>3P1-SP1-H3_Z4UC-C-S2Z2/R2</t>
  </si>
  <si>
    <t>3P1-SP1-H4_Z1UA-C-S2Z2/R1</t>
  </si>
  <si>
    <t>3P1-SP1-H4_Z1UA-C-S2Z2/R2</t>
  </si>
  <si>
    <t>3P1-SP1-H4_Z1UB-C-S2Z2/R1</t>
  </si>
  <si>
    <t>3P1-SP1-H4_Z1UB-C-S2Z2/R2</t>
  </si>
  <si>
    <t>3P1-SP1-H4_Z1UC-C-S2Z2/R1</t>
  </si>
  <si>
    <t>3P1-SP1-H4_Z1UC-C-S2Z2/R2</t>
  </si>
  <si>
    <t>3P1-SP1-H4_Z2UA-C-S2Z2/R1</t>
  </si>
  <si>
    <t>3P1-SP1-H4_Z2UA-C-S2Z2/R2</t>
  </si>
  <si>
    <t>3P1-SP1-H4_Z2UB-C-S2Z2/R1</t>
  </si>
  <si>
    <t>3P1-SP1-H4_Z2UB-C-S2Z2/R2</t>
  </si>
  <si>
    <t>3P1-SP1-H4_Z2UC-C-S2Z2/R1</t>
  </si>
  <si>
    <t>3P1-SP1-H4_Z2UC-C-S2Z2/R2</t>
  </si>
  <si>
    <t>3P1-SP1-H4_Z3UA-C-S2Z2/R1</t>
  </si>
  <si>
    <t>3P1-SP1-H4_Z3UA-C-S2Z2/R2</t>
  </si>
  <si>
    <t>3P1-SP1-H4_Z3UB-C-S2Z2/R1</t>
  </si>
  <si>
    <t>3P1-SP1-H4_Z3UB-C-S2Z2/R2</t>
  </si>
  <si>
    <t>3P1-SP1-H4_Z3UC-C-S2Z2/R1</t>
  </si>
  <si>
    <t>3P1-SP1-H4_Z3UC-C-S2Z2/R2</t>
  </si>
  <si>
    <t>3P1-SP1-H4_Z4UA-C-S2Z2/R1</t>
  </si>
  <si>
    <t>3P1-SP1-H4_Z4UA-C-S2Z2/R2</t>
  </si>
  <si>
    <t>3P1-SP1-H4_Z4UB-C-S2Z2/R1</t>
  </si>
  <si>
    <t>3P1-SP1-H4_Z4UB-C-S2Z2/R2</t>
  </si>
  <si>
    <t>3P1-SP1-H4_Z4UC-C-S2Z2/R1</t>
  </si>
  <si>
    <t>3P1-SP1-H4_Z4UC-C-S2Z2/R2</t>
  </si>
  <si>
    <t>3P1-SP1-H5_Z1UA-C-S2Z2/R1</t>
  </si>
  <si>
    <t>3P1-SP1-H5_Z1UA-C-S2Z2/R2</t>
  </si>
  <si>
    <t>3P1-SP1-H5_Z1UB-C-S2Z2/R1</t>
  </si>
  <si>
    <t>3P1-SP1-H5_Z1UB-C-S2Z2/R2</t>
  </si>
  <si>
    <t>3P1-SP1-H5_Z1UC-C-S2Z2/R1</t>
  </si>
  <si>
    <t>3P1-SP1-H5_Z1UC-C-S2Z2/R2</t>
  </si>
  <si>
    <t>3P1-SP1-H5_Z2UA-C-S2Z2/R1</t>
  </si>
  <si>
    <t>3P1-SP1-H5_Z2UA-C-S2Z2/R2</t>
  </si>
  <si>
    <t>3P1-SP1-H5_Z2UB-C-S2Z2/R1</t>
  </si>
  <si>
    <t>3P1-SP1-H5_Z2UB-C-S2Z2/R2</t>
  </si>
  <si>
    <t>3P1-SP1-H5_Z2UC-C-S2Z2/R1</t>
  </si>
  <si>
    <t>3P1-SP1-H5_Z2UC-C-S2Z2/R2</t>
  </si>
  <si>
    <t>3P1-SP1-H5_Z3UA-C-S2Z2/R1</t>
  </si>
  <si>
    <t>3P1-SP1-H5_Z3UA-C-S2Z2/R2</t>
  </si>
  <si>
    <t>3P1-SP1-H5_Z3UB-C-S2Z2/R1</t>
  </si>
  <si>
    <t>3P1-SP1-H5_Z3UB-C-S2Z2/R2</t>
  </si>
  <si>
    <t>3P1-SP1-H5_Z3UC-C-S2Z2/R1</t>
  </si>
  <si>
    <t>3P1-SP1-H5_Z3UC-C-S2Z2/R2</t>
  </si>
  <si>
    <t>3P1-SP1-H5_Z4UA-C-S2Z2/R1</t>
  </si>
  <si>
    <t>3P1-SP1-H5_Z4UA-C-S2Z2/R2</t>
  </si>
  <si>
    <t>3P1-SP1-H5_Z4UB-C-S2Z2/R1</t>
  </si>
  <si>
    <t>3P1-SP1-H5_Z4UB-C-S2Z2/R2</t>
  </si>
  <si>
    <t>3P1-SP1-H5_Z4UC-C-S2Z2/R1</t>
  </si>
  <si>
    <t>3P1-SP1-H5_Z4UC-C-S2Z2/R2</t>
  </si>
  <si>
    <t>3P1-SP1-H6_Z1UA-C-S2Z2/R1</t>
  </si>
  <si>
    <t>3P1-SP1-H6_Z1UA-C-S2Z2/R2</t>
  </si>
  <si>
    <t>3P1-SP1-H6_Z1UB-C-S2Z2/R1</t>
  </si>
  <si>
    <t>3P1-SP1-H6_Z1UB-C-S2Z2/R2</t>
  </si>
  <si>
    <t>3P1-SP1-H6_Z1UC-C-S2Z2/R1</t>
  </si>
  <si>
    <t>3P1-SP1-H6_Z1UC-C-S2Z2/R2</t>
  </si>
  <si>
    <t>3P1-SP1-H6_Z2UA-C-S2Z2/R1</t>
  </si>
  <si>
    <t>3P1-SP1-H6_Z2UA-C-S2Z2/R2</t>
  </si>
  <si>
    <t>3P1-SP1-H6_Z2UB-C-S2Z2/R1</t>
  </si>
  <si>
    <t>3P1-SP1-H6_Z2UB-C-S2Z2/R2</t>
  </si>
  <si>
    <t>3P1-SP1-H6_Z2UC-C-S2Z2/R1</t>
  </si>
  <si>
    <t>3P1-SP1-H6_Z2UC-C-S2Z2/R2</t>
  </si>
  <si>
    <t>3P1-SP1-H6_Z3UA-C-S2Z2/R1</t>
  </si>
  <si>
    <t>3P1-SP1-H6_Z3UA-C-S2Z2/R2</t>
  </si>
  <si>
    <t>3P1-SP1-H6_Z3UB-C-S2Z2/R1</t>
  </si>
  <si>
    <t>3P1-SP1-H6_Z3UB-C-S2Z2/R2</t>
  </si>
  <si>
    <t>3P1-SP1-H6_Z3UC-C-S2Z2/R1</t>
  </si>
  <si>
    <t>3P1-SP1-H6_Z3UC-C-S2Z2/R2</t>
  </si>
  <si>
    <t>3P1-SP1-H6_Z4UA-C-S2Z2/R1</t>
  </si>
  <si>
    <t>3P1-SP1-H6_Z4UA-C-S2Z2/R2</t>
  </si>
  <si>
    <t>3P1-SP1-H6_Z4UB-C-S2Z2/R1</t>
  </si>
  <si>
    <t>3P1-SP1-H6_Z4UB-C-S2Z2/R2</t>
  </si>
  <si>
    <t>3P1-SP1-H6_Z4UC-C-S2Z2/R1</t>
  </si>
  <si>
    <t>3P1-SP1-H6_Z4UC-C-S2Z2/R2</t>
  </si>
  <si>
    <t>3P1-SP2-H1_Z1UA-C-S2Z2/R1</t>
  </si>
  <si>
    <t>3P1-SP2-H1_Z1UA-C-S2Z2/R2</t>
  </si>
  <si>
    <t>3P1-SP2-H1_Z1UB-C-S2Z2/R1</t>
  </si>
  <si>
    <t>3P1-SP2-H1_Z1UB-C-S2Z2/R2</t>
  </si>
  <si>
    <t>3P1-SP2-H1_Z1UC-C-S2Z2/R1</t>
  </si>
  <si>
    <t>3P1-SP2-H1_Z1UC-C-S2Z2/R2</t>
  </si>
  <si>
    <t>3P1-SP2-H1_Z2UA-C-S2Z2/R1</t>
  </si>
  <si>
    <t>3P1-SP2-H1_Z2UA-C-S2Z2/R2</t>
  </si>
  <si>
    <t>3P1-SP2-H1_Z2UB-C-S2Z2/R1</t>
  </si>
  <si>
    <t>3P1-SP2-H1_Z2UB-C-S2Z2/R2</t>
  </si>
  <si>
    <t>3P1-SP2-H1_Z2UC-C-S2Z2/R1</t>
  </si>
  <si>
    <t>3P1-SP2-H1_Z2UC-C-S2Z2/R2</t>
  </si>
  <si>
    <t>3P1-SP2-H1_Z3UA-C-S2Z2/R1</t>
  </si>
  <si>
    <t>3P1-SP2-H1_Z3UA-C-S2Z2/R2</t>
  </si>
  <si>
    <t>3P1-SP2-H1_Z3UB-C-S2Z2/R1</t>
  </si>
  <si>
    <t>3P1-SP2-H1_Z3UB-C-S2Z2/R2</t>
  </si>
  <si>
    <t>3P1-SP2-H1_Z3UC-C-S2Z2/R1</t>
  </si>
  <si>
    <t>3P1-SP2-H1_Z3UC-C-S2Z2/R2</t>
  </si>
  <si>
    <t>3P1-SP2-H1_Z4UA-C-S2Z2/R1</t>
  </si>
  <si>
    <t>3P1-SP2-H1_Z4UA-C-S2Z2/R2</t>
  </si>
  <si>
    <t>3P1-SP2-H1_Z4UB-C-S2Z2/R1</t>
  </si>
  <si>
    <t>3P1-SP2-H1_Z4UB-C-S2Z2/R2</t>
  </si>
  <si>
    <t>3P1-SP2-H1_Z4UC-C-S2Z2/R1</t>
  </si>
  <si>
    <t>3P1-SP2-H1_Z4UC-C-S2Z2/R2</t>
  </si>
  <si>
    <t>3P1-SP2-H2_Z1UA-C-S2Z2/R1</t>
  </si>
  <si>
    <t>3P1-SP2-H2_Z1UA-C-S2Z2/R2</t>
  </si>
  <si>
    <t>3P1-SP2-H2_Z1UB-C-S2Z2/R1</t>
  </si>
  <si>
    <t>3P1-SP2-H2_Z1UB-C-S2Z2/R2</t>
  </si>
  <si>
    <t>3P1-SP2-H2_Z1UC-C-S2Z2/R1</t>
  </si>
  <si>
    <t>3P1-SP2-H2_Z1UC-C-S2Z2/R2</t>
  </si>
  <si>
    <t>3P1-SP2-H2_Z2UA-C-S2Z2/R1</t>
  </si>
  <si>
    <t>3P1-SP2-H2_Z2UA-C-S2Z2/R2</t>
  </si>
  <si>
    <t>3P1-SP2-H2_Z2UB-C-S2Z2/R1</t>
  </si>
  <si>
    <t>3P1-SP2-H2_Z2UB-C-S2Z2/R2</t>
  </si>
  <si>
    <t>3P1-SP2-H2_Z2UC-C-S2Z2/R1</t>
  </si>
  <si>
    <t>3P1-SP2-H2_Z2UC-C-S2Z2/R2</t>
  </si>
  <si>
    <t>3P1-SP2-H2_Z3UA-C-S2Z2/R1</t>
  </si>
  <si>
    <t>3P1-SP2-H2_Z3UA-C-S2Z2/R2</t>
  </si>
  <si>
    <t>3P1-SP2-H2_Z3UB-C-S2Z2/R1</t>
  </si>
  <si>
    <t>3P1-SP2-H2_Z3UB-C-S2Z2/R2</t>
  </si>
  <si>
    <t>3P1-SP2-H2_Z3UC-C-S2Z2/R1</t>
  </si>
  <si>
    <t>3P1-SP2-H2_Z3UC-C-S2Z2/R2</t>
  </si>
  <si>
    <t>3P1-SP2-H2_Z4UA-C-S2Z2/R1</t>
  </si>
  <si>
    <t>3P1-SP2-H2_Z4UA-C-S2Z2/R2</t>
  </si>
  <si>
    <t>3P1-SP2-H2_Z4UB-C-S2Z2/R1</t>
  </si>
  <si>
    <t>3P1-SP2-H2_Z4UB-C-S2Z2/R2</t>
  </si>
  <si>
    <t>3P1-SP2-H2_Z4UC-C-S2Z2/R1</t>
  </si>
  <si>
    <t>3P1-SP2-H2_Z4UC-C-S2Z2/R2</t>
  </si>
  <si>
    <t>3P1-SP2-H3_Z1UA-C-S2Z2/R1</t>
  </si>
  <si>
    <t>3P1-SP2-H3_Z1UA-C-S2Z2/R2</t>
  </si>
  <si>
    <t>3P1-SP2-H3_Z1UB-C-S2Z2/R1</t>
  </si>
  <si>
    <t>3P1-SP2-H3_Z1UB-C-S2Z2/R2</t>
  </si>
  <si>
    <t>3P1-SP2-H3_Z1UC-C-S2Z2/R1</t>
  </si>
  <si>
    <t>3P1-SP2-H3_Z1UC-C-S2Z2/R2</t>
  </si>
  <si>
    <t>3P1-SP2-H3_Z2UA-C-S2Z2/R1</t>
  </si>
  <si>
    <t>3P1-SP2-H3_Z2UA-C-S2Z2/R2</t>
  </si>
  <si>
    <t>3P1-SP2-H3_Z2UB-C-S2Z2/R1</t>
  </si>
  <si>
    <t>3P1-SP2-H3_Z2UB-C-S2Z2/R2</t>
  </si>
  <si>
    <t>3P1-SP2-H3_Z2UC-C-S2Z2/R1</t>
  </si>
  <si>
    <t>3P1-SP2-H3_Z2UC-C-S2Z2/R2</t>
  </si>
  <si>
    <t>3P1-SP2-H3_Z3UA-C-S2Z2/R1</t>
  </si>
  <si>
    <t>3P1-SP2-H3_Z3UA-C-S2Z2/R2</t>
  </si>
  <si>
    <t>3P1-SP2-H3_Z3UB-C-S2Z2/R1</t>
  </si>
  <si>
    <t>3P1-SP2-H3_Z3UB-C-S2Z2/R2</t>
  </si>
  <si>
    <t>3P1-SP2-H3_Z3UC-C-S2Z2/R1</t>
  </si>
  <si>
    <t>3P1-SP2-H3_Z3UC-C-S2Z2/R2</t>
  </si>
  <si>
    <t>3P1-SP2-H3_Z4UA-C-S2Z2/R1</t>
  </si>
  <si>
    <t>3P1-SP2-H3_Z4UA-C-S2Z2/R2</t>
  </si>
  <si>
    <t>3P1-SP2-H3_Z4UB-C-S2Z2/R1</t>
  </si>
  <si>
    <t>3P1-SP2-H3_Z4UB-C-S2Z2/R2</t>
  </si>
  <si>
    <t>3P1-SP2-H3_Z4UC-C-S2Z2/R1</t>
  </si>
  <si>
    <t>3P1-SP2-H3_Z4UC-C-S2Z2/R2</t>
  </si>
  <si>
    <t>3P1-SP2-H4_Z1UA-C-S2Z2/R1</t>
  </si>
  <si>
    <t>3P1-SP2-H4_Z1UA-C-S2Z2/R2</t>
  </si>
  <si>
    <t>3P1-SP2-H4_Z1UB-C-S2Z2/R1</t>
  </si>
  <si>
    <t>3P1-SP2-H4_Z1UB-C-S2Z2/R2</t>
  </si>
  <si>
    <t>3P1-SP2-H4_Z1UC-C-S2Z2/R1</t>
  </si>
  <si>
    <t>3P1-SP2-H4_Z1UC-C-S2Z2/R2</t>
  </si>
  <si>
    <t>3P1-SP2-H4_Z2UA-C-S2Z2/R1</t>
  </si>
  <si>
    <t>3P1-SP2-H4_Z2UA-C-S2Z2/R2</t>
  </si>
  <si>
    <t>3P1-SP2-H4_Z2UB-C-S2Z2/R1</t>
  </si>
  <si>
    <t>3P1-SP2-H4_Z2UB-C-S2Z2/R2</t>
  </si>
  <si>
    <t>3P1-SP2-H4_Z2UC-C-S2Z2/R1</t>
  </si>
  <si>
    <t>3P1-SP2-H4_Z2UC-C-S2Z2/R2</t>
  </si>
  <si>
    <t>3P1-SP2-H4_Z3UA-C-S2Z2/R1</t>
  </si>
  <si>
    <t>3P1-SP2-H4_Z3UA-C-S2Z2/R2</t>
  </si>
  <si>
    <t>3P1-SP2-H4_Z3UB-C-S2Z2/R1</t>
  </si>
  <si>
    <t>3P1-SP2-H4_Z3UB-C-S2Z2/R2</t>
  </si>
  <si>
    <t>3P1-SP2-H4_Z3UC-C-S2Z2/R1</t>
  </si>
  <si>
    <t>3P1-SP2-H4_Z3UC-C-S2Z2/R2</t>
  </si>
  <si>
    <t>3P1-SP2-H4_Z4UA-C-S2Z2/R1</t>
  </si>
  <si>
    <t>3P1-SP2-H4_Z4UA-C-S2Z2/R2</t>
  </si>
  <si>
    <t>3P1-SP2-H4_Z4UB-C-S2Z2/R1</t>
  </si>
  <si>
    <t>3P1-SP2-H4_Z4UB-C-S2Z2/R2</t>
  </si>
  <si>
    <t>3P1-SP2-H4_Z4UC-C-S2Z2/R1</t>
  </si>
  <si>
    <t>3P1-SP2-H4_Z4UC-C-S2Z2/R2</t>
  </si>
  <si>
    <t>3P1-SP2-H5_Z1UA-C-S2Z2/R1</t>
  </si>
  <si>
    <t>3P1-SP2-H5_Z1UA-C-S2Z2/R2</t>
  </si>
  <si>
    <t>3P1-SP2-H5_Z1UB-C-S2Z2/R1</t>
  </si>
  <si>
    <t>3P1-SP2-H5_Z1UB-C-S2Z2/R2</t>
  </si>
  <si>
    <t>3P1-SP2-H5_Z1UC-C-S2Z2/R1</t>
  </si>
  <si>
    <t>3P1-SP2-H5_Z1UC-C-S2Z2/R2</t>
  </si>
  <si>
    <t>3P1-SP2-H5_Z2UA-C-S2Z2/R1</t>
  </si>
  <si>
    <t>3P1-SP2-H5_Z2UA-C-S2Z2/R2</t>
  </si>
  <si>
    <t>3P1-SP2-H5_Z2UB-C-S2Z2/R1</t>
  </si>
  <si>
    <t>3P1-SP2-H5_Z2UB-C-S2Z2/R2</t>
  </si>
  <si>
    <t>3P1-SP2-H5_Z2UC-C-S2Z2/R1</t>
  </si>
  <si>
    <t>3P1-SP2-H5_Z2UC-C-S2Z2/R2</t>
  </si>
  <si>
    <t>3P1-SP2-H5_Z3UA-C-S2Z2/R1</t>
  </si>
  <si>
    <t>3P1-SP2-H5_Z3UA-C-S2Z2/R2</t>
  </si>
  <si>
    <t>3P1-SP2-H5_Z3UB-C-S2Z2/R1</t>
  </si>
  <si>
    <t>3P1-SP2-H5_Z3UB-C-S2Z2/R2</t>
  </si>
  <si>
    <t>3P1-SP2-H5_Z3UC-C-S2Z2/R1</t>
  </si>
  <si>
    <t>3P1-SP2-H5_Z3UC-C-S2Z2/R2</t>
  </si>
  <si>
    <t>3P1-SP2-H5_Z4UA-C-S2Z2/R1</t>
  </si>
  <si>
    <t>3P1-SP2-H5_Z4UA-C-S2Z2/R2</t>
  </si>
  <si>
    <t>3P1-SP2-H5_Z4UB-C-S2Z2/R1</t>
  </si>
  <si>
    <t>3P1-SP2-H5_Z4UB-C-S2Z2/R2</t>
  </si>
  <si>
    <t>3P1-SP2-H5_Z4UC-C-S2Z2/R1</t>
  </si>
  <si>
    <t>3P1-SP2-H5_Z4UC-C-S2Z2/R2</t>
  </si>
  <si>
    <t>3P1-SP2-H6_Z1UA-C-S2Z2/R1</t>
  </si>
  <si>
    <t>3P1-SP2-H6_Z1UA-C-S2Z2/R2</t>
  </si>
  <si>
    <t>3P1-SP2-H6_Z1UB-C-S2Z2/R1</t>
  </si>
  <si>
    <t>3P1-SP2-H6_Z1UB-C-S2Z2/R2</t>
  </si>
  <si>
    <t>3P1-SP2-H6_Z1UC-C-S2Z2/R1</t>
  </si>
  <si>
    <t>3P1-SP2-H6_Z1UC-C-S2Z2/R2</t>
  </si>
  <si>
    <t>3P1-SP2-H6_Z2UA-C-S2Z2/R1</t>
  </si>
  <si>
    <t>3P1-SP2-H6_Z2UA-C-S2Z2/R2</t>
  </si>
  <si>
    <t>3P1-SP2-H6_Z2UB-C-S2Z2/R1</t>
  </si>
  <si>
    <t>3P1-SP2-H6_Z2UB-C-S2Z2/R2</t>
  </si>
  <si>
    <t>3P1-SP2-H6_Z2UC-C-S2Z2/R1</t>
  </si>
  <si>
    <t>3P1-SP2-H6_Z2UC-C-S2Z2/R2</t>
  </si>
  <si>
    <t>3P1-SP2-H6_Z3UA-C-S2Z2/R1</t>
  </si>
  <si>
    <t>3P1-SP2-H6_Z3UA-C-S2Z2/R2</t>
  </si>
  <si>
    <t>3P1-SP2-H6_Z3UB-C-S2Z2/R1</t>
  </si>
  <si>
    <t>3P1-SP2-H6_Z3UB-C-S2Z2/R2</t>
  </si>
  <si>
    <t>3P1-SP2-H6_Z3UC-C-S2Z2/R1</t>
  </si>
  <si>
    <t>3P1-SP2-H6_Z3UC-C-S2Z2/R2</t>
  </si>
  <si>
    <t>3P1-SP2-H6_Z4UA-C-S2Z2/R1</t>
  </si>
  <si>
    <t>3P1-SP2-H6_Z4UA-C-S2Z2/R2</t>
  </si>
  <si>
    <t>3P1-SP2-H6_Z4UB-C-S2Z2/R1</t>
  </si>
  <si>
    <t>3P1-SP2-H6_Z4UB-C-S2Z2/R2</t>
  </si>
  <si>
    <t>3P1-SP2-H6_Z4UC-C-S2Z2/R1</t>
  </si>
  <si>
    <t>3P1-SP2-H6_Z4UC-C-S2Z2/R2</t>
  </si>
  <si>
    <t>1P2-SP1-H1_Z1UA-C-S2Z2/R1</t>
  </si>
  <si>
    <t>1P2-SP1-H1_Z1UA-C-S2Z2/R2</t>
  </si>
  <si>
    <t>1P2-SP1-H1_Z1UB-C-S2Z2/R1</t>
  </si>
  <si>
    <t>1P2-SP1-H1_Z1UB-C-S2Z2/R2</t>
  </si>
  <si>
    <t>1P2-SP1-H1_Z1UC-C-S2Z2/R1</t>
  </si>
  <si>
    <t>1P2-SP1-H1_Z1UC-C-S2Z2/R2</t>
  </si>
  <si>
    <t>1P2-SP1-H1_Z2UA-C-S2Z2/R1</t>
  </si>
  <si>
    <t>1P2-SP1-H1_Z2UA-C-S2Z2/R2</t>
  </si>
  <si>
    <t>1P2-SP1-H1_Z2UB-C-S2Z2/R1</t>
  </si>
  <si>
    <t>1P2-SP1-H1_Z2UB-C-S2Z2/R2</t>
  </si>
  <si>
    <t>1P2-SP1-H1_Z2UC-C-S2Z2/R1</t>
  </si>
  <si>
    <t>1P2-SP1-H1_Z2UC-C-S2Z2/R2</t>
  </si>
  <si>
    <t>1P2-SP1-H1_Z3UA-C-S2Z2/R1</t>
  </si>
  <si>
    <t>1P2-SP1-H1_Z3UA-C-S2Z2/R2</t>
  </si>
  <si>
    <t>1P2-SP1-H1_Z3UB-C-S2Z2/R1</t>
  </si>
  <si>
    <t>1P2-SP1-H1_Z3UB-C-S2Z2/R2</t>
  </si>
  <si>
    <t>1P2-SP1-H1_Z3UC-C-S2Z2/R1</t>
  </si>
  <si>
    <t>1P2-SP1-H1_Z3UC-C-S2Z2/R2</t>
  </si>
  <si>
    <t>1P2-SP1-H1_Z4UA-C-S2Z2/R1</t>
  </si>
  <si>
    <t>1P2-SP1-H1_Z4UA-C-S2Z2/R2</t>
  </si>
  <si>
    <t>1P2-SP1-H1_Z4UB-C-S2Z2/R1</t>
  </si>
  <si>
    <t>1P2-SP1-H1_Z4UB-C-S2Z2/R2</t>
  </si>
  <si>
    <t>1P2-SP1-H1_Z4UC-C-S2Z2/R1</t>
  </si>
  <si>
    <t>1P2-SP1-H1_Z4UC-C-S2Z2/R2</t>
  </si>
  <si>
    <t>1P2-SP1-H2_Z1UA-C-S2Z2/R1</t>
  </si>
  <si>
    <t>1P2-SP1-H2_Z1UA-C-S2Z2/R2</t>
  </si>
  <si>
    <t>1P2-SP1-H2_Z1UB-C-S2Z2/R1</t>
  </si>
  <si>
    <t>1P2-SP1-H2_Z1UB-C-S2Z2/R2</t>
  </si>
  <si>
    <t>1P2-SP1-H2_Z1UC-C-S2Z2/R1</t>
  </si>
  <si>
    <t>1P2-SP1-H2_Z1UC-C-S2Z2/R2</t>
  </si>
  <si>
    <t>1P2-SP1-H2_Z2UA-C-S2Z2/R1</t>
  </si>
  <si>
    <t>1P2-SP1-H2_Z2UA-C-S2Z2/R2</t>
  </si>
  <si>
    <t>1P2-SP1-H2_Z2UB-C-S2Z2/R1</t>
  </si>
  <si>
    <t>1P2-SP1-H2_Z2UB-C-S2Z2/R2</t>
  </si>
  <si>
    <t>1P2-SP1-H2_Z2UC-C-S2Z2/R1</t>
  </si>
  <si>
    <t>1P2-SP1-H2_Z2UC-C-S2Z2/R2</t>
  </si>
  <si>
    <t>1P2-SP1-H2_Z3UA-C-S2Z2/R1</t>
  </si>
  <si>
    <t>1P2-SP1-H2_Z3UA-C-S2Z2/R2</t>
  </si>
  <si>
    <t>1P2-SP1-H2_Z3UB-C-S2Z2/R1</t>
  </si>
  <si>
    <t>1P2-SP1-H2_Z3UB-C-S2Z2/R2</t>
  </si>
  <si>
    <t>1P2-SP1-H2_Z3UC-C-S2Z2/R1</t>
  </si>
  <si>
    <t>1P2-SP1-H2_Z3UC-C-S2Z2/R2</t>
  </si>
  <si>
    <t>1P2-SP1-H2_Z4UA-C-S2Z2/R1</t>
  </si>
  <si>
    <t>1P2-SP1-H2_Z4UA-C-S2Z2/R2</t>
  </si>
  <si>
    <t>1P2-SP1-H2_Z4UB-C-S2Z2/R1</t>
  </si>
  <si>
    <t>1P2-SP1-H2_Z4UB-C-S2Z2/R2</t>
  </si>
  <si>
    <t>1P2-SP1-H2_Z4UC-C-S2Z2/R1</t>
  </si>
  <si>
    <t>1P2-SP1-H2_Z4UC-C-S2Z2/R2</t>
  </si>
  <si>
    <t>1P2-SP1-H3_Z1UA-C-S2Z2/R1</t>
  </si>
  <si>
    <t>1P2-SP1-H3_Z1UA-C-S2Z2/R2</t>
  </si>
  <si>
    <t>1P2-SP1-H3_Z1UB-C-S2Z2/R1</t>
  </si>
  <si>
    <t>1P2-SP1-H3_Z1UB-C-S2Z2/R2</t>
  </si>
  <si>
    <t>1P2-SP1-H3_Z1UC-C-S2Z2/R1</t>
  </si>
  <si>
    <t>1P2-SP1-H3_Z1UC-C-S2Z2/R2</t>
  </si>
  <si>
    <t>1P2-SP1-H3_Z2UA-C-S2Z2/R1</t>
  </si>
  <si>
    <t>1P2-SP1-H3_Z2UA-C-S2Z2/R2</t>
  </si>
  <si>
    <t>1P2-SP1-H3_Z2UB-C-S2Z2/R1</t>
  </si>
  <si>
    <t>1P2-SP1-H3_Z2UB-C-S2Z2/R2</t>
  </si>
  <si>
    <t>1P2-SP1-H3_Z2UC-C-S2Z2/R1</t>
  </si>
  <si>
    <t>1P2-SP1-H3_Z2UC-C-S2Z2/R2</t>
  </si>
  <si>
    <t>1P2-SP1-H3_Z3UA-C-S2Z2/R1</t>
  </si>
  <si>
    <t>1P2-SP1-H3_Z3UA-C-S2Z2/R2</t>
  </si>
  <si>
    <t>1P2-SP1-H3_Z3UB-C-S2Z2/R1</t>
  </si>
  <si>
    <t>1P2-SP1-H3_Z3UB-C-S2Z2/R2</t>
  </si>
  <si>
    <t>1P2-SP1-H3_Z3UC-C-S2Z2/R1</t>
  </si>
  <si>
    <t>1P2-SP1-H3_Z3UC-C-S2Z2/R2</t>
  </si>
  <si>
    <t>1P2-SP1-H3_Z4UA-C-S2Z2/R1</t>
  </si>
  <si>
    <t>1P2-SP1-H3_Z4UA-C-S2Z2/R2</t>
  </si>
  <si>
    <t>1P2-SP1-H3_Z4UB-C-S2Z2/R1</t>
  </si>
  <si>
    <t>1P2-SP1-H3_Z4UB-C-S2Z2/R2</t>
  </si>
  <si>
    <t>1P2-SP1-H3_Z4UC-C-S2Z2/R1</t>
  </si>
  <si>
    <t>1P2-SP1-H3_Z4UC-C-S2Z2/R2</t>
  </si>
  <si>
    <t>1P2-SP1-H4_Z1UA-C-S2Z2/R1</t>
  </si>
  <si>
    <t>1P2-SP1-H4_Z1UA-C-S2Z2/R2</t>
  </si>
  <si>
    <t>1P2-SP1-H4_Z1UB-C-S2Z2/R1</t>
  </si>
  <si>
    <t>1P2-SP1-H4_Z1UB-C-S2Z2/R2</t>
  </si>
  <si>
    <t>1P2-SP1-H4_Z1UC-C-S2Z2/R1</t>
  </si>
  <si>
    <t>1P2-SP1-H4_Z1UC-C-S2Z2/R2</t>
  </si>
  <si>
    <t>1P2-SP1-H4_Z2UA-C-S2Z2/R1</t>
  </si>
  <si>
    <t>1P2-SP1-H4_Z2UA-C-S2Z2/R2</t>
  </si>
  <si>
    <t>1P2-SP1-H4_Z2UB-C-S2Z2/R1</t>
  </si>
  <si>
    <t>1P2-SP1-H4_Z2UB-C-S2Z2/R2</t>
  </si>
  <si>
    <t>1P2-SP1-H4_Z2UC-C-S2Z2/R1</t>
  </si>
  <si>
    <t>1P2-SP1-H4_Z2UC-C-S2Z2/R2</t>
  </si>
  <si>
    <t>1P2-SP1-H4_Z3UA-C-S2Z2/R1</t>
  </si>
  <si>
    <t>1P2-SP1-H4_Z3UA-C-S2Z2/R2</t>
  </si>
  <si>
    <t>1P2-SP1-H4_Z3UB-C-S2Z2/R1</t>
  </si>
  <si>
    <t>1P2-SP1-H4_Z3UB-C-S2Z2/R2</t>
  </si>
  <si>
    <t>1P2-SP1-H4_Z3UC-C-S2Z2/R1</t>
  </si>
  <si>
    <t>1P2-SP1-H4_Z3UC-C-S2Z2/R2</t>
  </si>
  <si>
    <t>1P2-SP1-H4_Z4UA-C-S2Z2/R1</t>
  </si>
  <si>
    <t>1P2-SP1-H4_Z4UA-C-S2Z2/R2</t>
  </si>
  <si>
    <t>1P2-SP1-H4_Z4UB-C-S2Z2/R1</t>
  </si>
  <si>
    <t>1P2-SP1-H4_Z4UB-C-S2Z2/R2</t>
  </si>
  <si>
    <t>1P2-SP1-H4_Z4UC-C-S2Z2/R1</t>
  </si>
  <si>
    <t>1P2-SP1-H4_Z4UC-C-S2Z2/R2</t>
  </si>
  <si>
    <t>1P2-SP1-H5_Z1UA-C-S2Z2/R1</t>
  </si>
  <si>
    <t>1P2-SP1-H5_Z1UA-C-S2Z2/R2</t>
  </si>
  <si>
    <t>1P2-SP1-H5_Z1UB-C-S2Z2/R1</t>
  </si>
  <si>
    <t>1P2-SP1-H5_Z1UB-C-S2Z2/R2</t>
  </si>
  <si>
    <t>1P2-SP1-H5_Z1UC-C-S2Z2/R1</t>
  </si>
  <si>
    <t>1P2-SP1-H5_Z1UC-C-S2Z2/R2</t>
  </si>
  <si>
    <t>1P2-SP1-H5_Z2UA-C-S2Z2/R1</t>
  </si>
  <si>
    <t>1P2-SP1-H5_Z2UA-C-S2Z2/R2</t>
  </si>
  <si>
    <t>1P2-SP1-H5_Z2UB-C-S2Z2/R1</t>
  </si>
  <si>
    <t>1P2-SP1-H5_Z2UB-C-S2Z2/R2</t>
  </si>
  <si>
    <t>1P2-SP1-H5_Z2UC-C-S2Z2/R1</t>
  </si>
  <si>
    <t>1P2-SP1-H5_Z2UC-C-S2Z2/R2</t>
  </si>
  <si>
    <t>1P2-SP1-H5_Z3UA-C-S2Z2/R1</t>
  </si>
  <si>
    <t>1P2-SP1-H5_Z3UA-C-S2Z2/R2</t>
  </si>
  <si>
    <t>1P2-SP1-H5_Z3UB-C-S2Z2/R1</t>
  </si>
  <si>
    <t>1P2-SP1-H5_Z3UB-C-S2Z2/R2</t>
  </si>
  <si>
    <t>1P2-SP1-H5_Z3UC-C-S2Z2/R1</t>
  </si>
  <si>
    <t>1P2-SP1-H5_Z3UC-C-S2Z2/R2</t>
  </si>
  <si>
    <t>1P2-SP1-H5_Z4UA-C-S2Z2/R1</t>
  </si>
  <si>
    <t>1P2-SP1-H5_Z4UA-C-S2Z2/R2</t>
  </si>
  <si>
    <t>1P2-SP1-H5_Z4UB-C-S2Z2/R1</t>
  </si>
  <si>
    <t>1P2-SP1-H5_Z4UB-C-S2Z2/R2</t>
  </si>
  <si>
    <t>1P2-SP1-H5_Z4UC-C-S2Z2/R1</t>
  </si>
  <si>
    <t>1P2-SP1-H5_Z4UC-C-S2Z2/R2</t>
  </si>
  <si>
    <t>1P2-SP1-H6_Z1UA-C-S2Z2/R1</t>
  </si>
  <si>
    <t>1P2-SP1-H6_Z1UA-C-S2Z2/R2</t>
  </si>
  <si>
    <t>1P2-SP1-H6_Z1UB-C-S2Z2/R1</t>
  </si>
  <si>
    <t>1P2-SP1-H6_Z1UB-C-S2Z2/R2</t>
  </si>
  <si>
    <t>1P2-SP1-H6_Z1UC-C-S2Z2/R1</t>
  </si>
  <si>
    <t>1P2-SP1-H6_Z1UC-C-S2Z2/R2</t>
  </si>
  <si>
    <t>1P2-SP1-H6_Z2UA-C-S2Z2/R1</t>
  </si>
  <si>
    <t>1P2-SP1-H6_Z2UA-C-S2Z2/R2</t>
  </si>
  <si>
    <t>1P2-SP1-H6_Z2UB-C-S2Z2/R1</t>
  </si>
  <si>
    <t>1P2-SP1-H6_Z2UB-C-S2Z2/R2</t>
  </si>
  <si>
    <t>1P2-SP1-H6_Z2UC-C-S2Z2/R1</t>
  </si>
  <si>
    <t>1P2-SP1-H6_Z2UC-C-S2Z2/R2</t>
  </si>
  <si>
    <t>1P2-SP1-H6_Z3UA-C-S2Z2/R1</t>
  </si>
  <si>
    <t>1P2-SP1-H6_Z3UA-C-S2Z2/R2</t>
  </si>
  <si>
    <t>1P2-SP1-H6_Z3UB-C-S2Z2/R1</t>
  </si>
  <si>
    <t>1P2-SP1-H6_Z3UB-C-S2Z2/R2</t>
  </si>
  <si>
    <t>1P2-SP1-H6_Z3UC-C-S2Z2/R1</t>
  </si>
  <si>
    <t>1P2-SP1-H6_Z3UC-C-S2Z2/R2</t>
  </si>
  <si>
    <t>1P2-SP1-H6_Z4UA-C-S2Z2/R1</t>
  </si>
  <si>
    <t>1P2-SP1-H6_Z4UA-C-S2Z2/R2</t>
  </si>
  <si>
    <t>1P2-SP1-H6_Z4UB-C-S2Z2/R1</t>
  </si>
  <si>
    <t>1P2-SP1-H6_Z4UB-C-S2Z2/R2</t>
  </si>
  <si>
    <t>1P2-SP1-H6_Z4UC-C-S2Z2/R1</t>
  </si>
  <si>
    <t>1P2-SP1-H6_Z4UC-C-S2Z2/R2</t>
  </si>
  <si>
    <t>1P2-SP2-H1_Z1UA-C-S2Z2/R1</t>
  </si>
  <si>
    <t>1P2-SP2-H1_Z1UA-C-S2Z2/R2</t>
  </si>
  <si>
    <t>1P2-SP2-H1_Z1UB-C-S2Z2/R1</t>
  </si>
  <si>
    <t>1P2-SP2-H1_Z1UB-C-S2Z2/R2</t>
  </si>
  <si>
    <t>1P2-SP2-H1_Z1UC-C-S2Z2/R1</t>
  </si>
  <si>
    <t>1P2-SP2-H1_Z1UC-C-S2Z2/R2</t>
  </si>
  <si>
    <t>1P2-SP2-H1_Z2UA-C-S2Z2/R1</t>
  </si>
  <si>
    <t>1P2-SP2-H1_Z2UA-C-S2Z2/R2</t>
  </si>
  <si>
    <t>1P2-SP2-H1_Z2UB-C-S2Z2/R1</t>
  </si>
  <si>
    <t>1P2-SP2-H1_Z2UB-C-S2Z2/R2</t>
  </si>
  <si>
    <t>1P2-SP2-H1_Z2UC-C-S2Z2/R1</t>
  </si>
  <si>
    <t>1P2-SP2-H1_Z2UC-C-S2Z2/R2</t>
  </si>
  <si>
    <t>1P2-SP2-H1_Z3UA-C-S2Z2/R1</t>
  </si>
  <si>
    <t>1P2-SP2-H1_Z3UA-C-S2Z2/R2</t>
  </si>
  <si>
    <t>1P2-SP2-H1_Z3UB-C-S2Z2/R1</t>
  </si>
  <si>
    <t>1P2-SP2-H1_Z3UB-C-S2Z2/R2</t>
  </si>
  <si>
    <t>1P2-SP2-H1_Z3UC-C-S2Z2/R1</t>
  </si>
  <si>
    <t>1P2-SP2-H1_Z3UC-C-S2Z2/R2</t>
  </si>
  <si>
    <t>1P2-SP2-H1_Z4UA-C-S2Z2/R1</t>
  </si>
  <si>
    <t>1P2-SP2-H1_Z4UA-C-S2Z2/R2</t>
  </si>
  <si>
    <t>1P2-SP2-H1_Z4UB-C-S2Z2/R1</t>
  </si>
  <si>
    <t>1P2-SP2-H1_Z4UB-C-S2Z2/R2</t>
  </si>
  <si>
    <t>1P2-SP2-H1_Z4UC-C-S2Z2/R1</t>
  </si>
  <si>
    <t>1P2-SP2-H1_Z4UC-C-S2Z2/R2</t>
  </si>
  <si>
    <t>1P2-SP2-H2_Z1UA-C-S2Z2/R1</t>
  </si>
  <si>
    <t>1P2-SP2-H2_Z1UA-C-S2Z2/R2</t>
  </si>
  <si>
    <t>1P2-SP2-H2_Z1UB-C-S2Z2/R1</t>
  </si>
  <si>
    <t>1P2-SP2-H2_Z1UB-C-S2Z2/R2</t>
  </si>
  <si>
    <t>1P2-SP2-H2_Z1UC-C-S2Z2/R1</t>
  </si>
  <si>
    <t>1P2-SP2-H2_Z1UC-C-S2Z2/R2</t>
  </si>
  <si>
    <t>1P2-SP2-H2_Z2UA-C-S2Z2/R1</t>
  </si>
  <si>
    <t>1P2-SP2-H2_Z2UA-C-S2Z2/R2</t>
  </si>
  <si>
    <t>1P2-SP2-H2_Z2UB-C-S2Z2/R1</t>
  </si>
  <si>
    <t>1P2-SP2-H2_Z2UB-C-S2Z2/R2</t>
  </si>
  <si>
    <t>1P2-SP2-H2_Z2UC-C-S2Z2/R1</t>
  </si>
  <si>
    <t>1P2-SP2-H2_Z2UC-C-S2Z2/R2</t>
  </si>
  <si>
    <t>1P2-SP2-H2_Z3UA-C-S2Z2/R1</t>
  </si>
  <si>
    <t>1P2-SP2-H2_Z3UA-C-S2Z2/R2</t>
  </si>
  <si>
    <t>1P2-SP2-H2_Z3UB-C-S2Z2/R1</t>
  </si>
  <si>
    <t>1P2-SP2-H2_Z3UB-C-S2Z2/R2</t>
  </si>
  <si>
    <t>1P2-SP2-H2_Z3UC-C-S2Z2/R1</t>
  </si>
  <si>
    <t>1P2-SP2-H2_Z3UC-C-S2Z2/R2</t>
  </si>
  <si>
    <t>1P2-SP2-H2_Z4UA-C-S2Z2/R1</t>
  </si>
  <si>
    <t>1P2-SP2-H2_Z4UA-C-S2Z2/R2</t>
  </si>
  <si>
    <t>1P2-SP2-H2_Z4UB-C-S2Z2/R1</t>
  </si>
  <si>
    <t>1P2-SP2-H2_Z4UB-C-S2Z2/R2</t>
  </si>
  <si>
    <t>1P2-SP2-H2_Z4UC-C-S2Z2/R1</t>
  </si>
  <si>
    <t>1P2-SP2-H2_Z4UC-C-S2Z2/R2</t>
  </si>
  <si>
    <t>1P2-SP2-H3_Z1UA-C-S2Z2/R1</t>
  </si>
  <si>
    <t>1P2-SP2-H3_Z1UA-C-S2Z2/R2</t>
  </si>
  <si>
    <t>1P2-SP2-H3_Z1UB-C-S2Z2/R1</t>
  </si>
  <si>
    <t>1P2-SP2-H3_Z1UB-C-S2Z2/R2</t>
  </si>
  <si>
    <t>1P2-SP2-H3_Z1UC-C-S2Z2/R1</t>
  </si>
  <si>
    <t>1P2-SP2-H3_Z1UC-C-S2Z2/R2</t>
  </si>
  <si>
    <t>1P2-SP2-H3_Z2UA-C-S2Z2/R1</t>
  </si>
  <si>
    <t>1P2-SP2-H3_Z2UA-C-S2Z2/R2</t>
  </si>
  <si>
    <t>1P2-SP2-H3_Z2UB-C-S2Z2/R1</t>
  </si>
  <si>
    <t>1P2-SP2-H3_Z2UB-C-S2Z2/R2</t>
  </si>
  <si>
    <t>1P2-SP2-H3_Z2UC-C-S2Z2/R1</t>
  </si>
  <si>
    <t>1P2-SP2-H3_Z2UC-C-S2Z2/R2</t>
  </si>
  <si>
    <t>1P2-SP2-H3_Z3UA-C-S2Z2/R1</t>
  </si>
  <si>
    <t>1P2-SP2-H3_Z3UA-C-S2Z2/R2</t>
  </si>
  <si>
    <t>1P2-SP2-H3_Z3UB-C-S2Z2/R1</t>
  </si>
  <si>
    <t>1P2-SP2-H3_Z3UB-C-S2Z2/R2</t>
  </si>
  <si>
    <t>1P2-SP2-H3_Z3UC-C-S2Z2/R1</t>
  </si>
  <si>
    <t>1P2-SP2-H3_Z3UC-C-S2Z2/R2</t>
  </si>
  <si>
    <t>1P2-SP2-H3_Z4UA-C-S2Z2/R1</t>
  </si>
  <si>
    <t>1P2-SP2-H3_Z4UA-C-S2Z2/R2</t>
  </si>
  <si>
    <t>1P2-SP2-H3_Z4UB-C-S2Z2/R1</t>
  </si>
  <si>
    <t>1P2-SP2-H3_Z4UB-C-S2Z2/R2</t>
  </si>
  <si>
    <t>1P2-SP2-H3_Z4UC-C-S2Z2/R1</t>
  </si>
  <si>
    <t>1P2-SP2-H3_Z4UC-C-S2Z2/R2</t>
  </si>
  <si>
    <t>1P2-SP2-H4_Z1UA-C-S2Z2/R1</t>
  </si>
  <si>
    <t>1P2-SP2-H4_Z1UA-C-S2Z2/R2</t>
  </si>
  <si>
    <t>1P2-SP2-H4_Z1UB-C-S2Z2/R1</t>
  </si>
  <si>
    <t>1P2-SP2-H4_Z1UB-C-S2Z2/R2</t>
  </si>
  <si>
    <t>1P2-SP2-H4_Z1UC-C-S2Z2/R1</t>
  </si>
  <si>
    <t>1P2-SP2-H4_Z1UC-C-S2Z2/R2</t>
  </si>
  <si>
    <t>1P2-SP2-H4_Z2UA-C-S2Z2/R1</t>
  </si>
  <si>
    <t>1P2-SP2-H4_Z2UA-C-S2Z2/R2</t>
  </si>
  <si>
    <t>1P2-SP2-H4_Z2UB-C-S2Z2/R1</t>
  </si>
  <si>
    <t>1P2-SP2-H4_Z2UB-C-S2Z2/R2</t>
  </si>
  <si>
    <t>1P2-SP2-H4_Z2UC-C-S2Z2/R1</t>
  </si>
  <si>
    <t>1P2-SP2-H4_Z2UC-C-S2Z2/R2</t>
  </si>
  <si>
    <t>1P2-SP2-H4_Z3UA-C-S2Z2/R1</t>
  </si>
  <si>
    <t>1P2-SP2-H4_Z3UA-C-S2Z2/R2</t>
  </si>
  <si>
    <t>1P2-SP2-H4_Z3UB-C-S2Z2/R1</t>
  </si>
  <si>
    <t>1P2-SP2-H4_Z3UB-C-S2Z2/R2</t>
  </si>
  <si>
    <t>1P2-SP2-H4_Z3UC-C-S2Z2/R1</t>
  </si>
  <si>
    <t>1P2-SP2-H4_Z3UC-C-S2Z2/R2</t>
  </si>
  <si>
    <t>1P2-SP2-H4_Z4UA-C-S2Z2/R1</t>
  </si>
  <si>
    <t>1P2-SP2-H4_Z4UA-C-S2Z2/R2</t>
  </si>
  <si>
    <t>1P2-SP2-H4_Z4UB-C-S2Z2/R1</t>
  </si>
  <si>
    <t>1P2-SP2-H4_Z4UB-C-S2Z2/R2</t>
  </si>
  <si>
    <t>1P2-SP2-H4_Z4UC-C-S2Z2/R1</t>
  </si>
  <si>
    <t>1P2-SP2-H4_Z4UC-C-S2Z2/R2</t>
  </si>
  <si>
    <t>1P2-SP2-H5_Z1UA-C-S2Z2/R1</t>
  </si>
  <si>
    <t>1P2-SP2-H5_Z1UA-C-S2Z2/R2</t>
  </si>
  <si>
    <t>1P2-SP2-H5_Z1UB-C-S2Z2/R1</t>
  </si>
  <si>
    <t>1P2-SP2-H5_Z1UB-C-S2Z2/R2</t>
  </si>
  <si>
    <t>1P2-SP2-H5_Z1UC-C-S2Z2/R1</t>
  </si>
  <si>
    <t>1P2-SP2-H5_Z1UC-C-S2Z2/R2</t>
  </si>
  <si>
    <t>1P2-SP2-H5_Z2UA-C-S2Z2/R1</t>
  </si>
  <si>
    <t>1P2-SP2-H5_Z2UA-C-S2Z2/R2</t>
  </si>
  <si>
    <t>1P2-SP2-H5_Z2UB-C-S2Z2/R1</t>
  </si>
  <si>
    <t>1P2-SP2-H5_Z2UB-C-S2Z2/R2</t>
  </si>
  <si>
    <t>1P2-SP2-H5_Z2UC-C-S2Z2/R1</t>
  </si>
  <si>
    <t>1P2-SP2-H5_Z2UC-C-S2Z2/R2</t>
  </si>
  <si>
    <t>1P2-SP2-H5_Z3UA-C-S2Z2/R1</t>
  </si>
  <si>
    <t>1P2-SP2-H5_Z3UA-C-S2Z2/R2</t>
  </si>
  <si>
    <t>1P2-SP2-H5_Z3UB-C-S2Z2/R1</t>
  </si>
  <si>
    <t>1P2-SP2-H5_Z3UB-C-S2Z2/R2</t>
  </si>
  <si>
    <t>1P2-SP2-H5_Z3UC-C-S2Z2/R1</t>
  </si>
  <si>
    <t>1P2-SP2-H5_Z3UC-C-S2Z2/R2</t>
  </si>
  <si>
    <t>1P2-SP2-H5_Z4UA-C-S2Z2/R1</t>
  </si>
  <si>
    <t>1P2-SP2-H5_Z4UA-C-S2Z2/R2</t>
  </si>
  <si>
    <t>1P2-SP2-H5_Z4UB-C-S2Z2/R1</t>
  </si>
  <si>
    <t>1P2-SP2-H5_Z4UB-C-S2Z2/R2</t>
  </si>
  <si>
    <t>1P2-SP2-H5_Z4UC-C-S2Z2/R1</t>
  </si>
  <si>
    <t>1P2-SP2-H5_Z4UC-C-S2Z2/R2</t>
  </si>
  <si>
    <t>1P2-SP2-H6_Z1UA-C-S2Z2/R1</t>
  </si>
  <si>
    <t>1P2-SP2-H6_Z1UA-C-S2Z2/R2</t>
  </si>
  <si>
    <t>1P2-SP2-H6_Z1UB-C-S2Z2/R1</t>
  </si>
  <si>
    <t>1P2-SP2-H6_Z1UB-C-S2Z2/R2</t>
  </si>
  <si>
    <t>1P2-SP2-H6_Z1UC-C-S2Z2/R1</t>
  </si>
  <si>
    <t>1P2-SP2-H6_Z1UC-C-S2Z2/R2</t>
  </si>
  <si>
    <t>1P2-SP2-H6_Z2UA-C-S2Z2/R1</t>
  </si>
  <si>
    <t>1P2-SP2-H6_Z2UA-C-S2Z2/R2</t>
  </si>
  <si>
    <t>1P2-SP2-H6_Z2UB-C-S2Z2/R1</t>
  </si>
  <si>
    <t>1P2-SP2-H6_Z2UB-C-S2Z2/R2</t>
  </si>
  <si>
    <t>1P2-SP2-H6_Z2UC-C-S2Z2/R1</t>
  </si>
  <si>
    <t>1P2-SP2-H6_Z2UC-C-S2Z2/R2</t>
  </si>
  <si>
    <t>1P2-SP2-H6_Z3UA-C-S2Z2/R1</t>
  </si>
  <si>
    <t>1P2-SP2-H6_Z3UA-C-S2Z2/R2</t>
  </si>
  <si>
    <t>1P2-SP2-H6_Z3UB-C-S2Z2/R1</t>
  </si>
  <si>
    <t>1P2-SP2-H6_Z3UB-C-S2Z2/R2</t>
  </si>
  <si>
    <t>1P2-SP2-H6_Z3UC-C-S2Z2/R1</t>
  </si>
  <si>
    <t>1P2-SP2-H6_Z3UC-C-S2Z2/R2</t>
  </si>
  <si>
    <t>1P2-SP2-H6_Z4UA-C-S2Z2/R1</t>
  </si>
  <si>
    <t>1P2-SP2-H6_Z4UA-C-S2Z2/R2</t>
  </si>
  <si>
    <t>1P2-SP2-H6_Z4UB-C-S2Z2/R1</t>
  </si>
  <si>
    <t>1P2-SP2-H6_Z4UB-C-S2Z2/R2</t>
  </si>
  <si>
    <t>1P2-SP2-H6_Z4UC-C-S2Z2/R1</t>
  </si>
  <si>
    <t>1P2-SP2-H6_Z4UC-C-S2Z2/R2</t>
  </si>
  <si>
    <t>2P2-SP1-H1_Z1UA-C-S2Z2/R1</t>
  </si>
  <si>
    <t>2P2-SP1-H1_Z1UA-C-S2Z2/R2</t>
  </si>
  <si>
    <t>2P2-SP1-H1_Z1UB-C-S2Z2/R1</t>
  </si>
  <si>
    <t>2P2-SP1-H1_Z1UB-C-S2Z2/R2</t>
  </si>
  <si>
    <t>2P2-SP1-H1_Z1UC-C-S2Z2/R1</t>
  </si>
  <si>
    <t>2P2-SP1-H1_Z1UC-C-S2Z2/R2</t>
  </si>
  <si>
    <t>2P2-SP1-H1_Z2UA-C-S2Z2/R1</t>
  </si>
  <si>
    <t>2P2-SP1-H1_Z2UA-C-S2Z2/R2</t>
  </si>
  <si>
    <t>2P2-SP1-H1_Z2UB-C-S2Z2/R1</t>
  </si>
  <si>
    <t>2P2-SP1-H1_Z2UB-C-S2Z2/R2</t>
  </si>
  <si>
    <t>2P2-SP1-H1_Z2UC-C-S2Z2/R1</t>
  </si>
  <si>
    <t>2P2-SP1-H1_Z2UC-C-S2Z2/R2</t>
  </si>
  <si>
    <t>2P2-SP1-H1_Z3UA-C-S2Z2/R1</t>
  </si>
  <si>
    <t>2P2-SP1-H1_Z3UA-C-S2Z2/R2</t>
  </si>
  <si>
    <t>2P2-SP1-H1_Z3UB-C-S2Z2/R1</t>
  </si>
  <si>
    <t>2P2-SP1-H1_Z3UB-C-S2Z2/R2</t>
  </si>
  <si>
    <t>2P2-SP1-H1_Z3UC-C-S2Z2/R1</t>
  </si>
  <si>
    <t>2P2-SP1-H1_Z3UC-C-S2Z2/R2</t>
  </si>
  <si>
    <t>2P2-SP1-H1_Z4UA-C-S2Z2/R1</t>
  </si>
  <si>
    <t>2P2-SP1-H1_Z4UA-C-S2Z2/R2</t>
  </si>
  <si>
    <t>2P2-SP1-H1_Z4UB-C-S2Z2/R1</t>
  </si>
  <si>
    <t>2P2-SP1-H1_Z4UB-C-S2Z2/R2</t>
  </si>
  <si>
    <t>2P2-SP1-H1_Z4UC-C-S2Z2/R1</t>
  </si>
  <si>
    <t>2P2-SP1-H1_Z4UC-C-S2Z2/R2</t>
  </si>
  <si>
    <t>2P2-SP1-H2_Z1UA-C-S2Z2/R1</t>
  </si>
  <si>
    <t>2P2-SP1-H2_Z1UA-C-S2Z2/R2</t>
  </si>
  <si>
    <t>2P2-SP1-H2_Z1UB-C-S2Z2/R1</t>
  </si>
  <si>
    <t>2P2-SP1-H2_Z1UB-C-S2Z2/R2</t>
  </si>
  <si>
    <t>2P2-SP1-H2_Z1UC-C-S2Z2/R1</t>
  </si>
  <si>
    <t>2P2-SP1-H2_Z1UC-C-S2Z2/R2</t>
  </si>
  <si>
    <t>2P2-SP1-H2_Z2UA-C-S2Z2/R1</t>
  </si>
  <si>
    <t>2P2-SP1-H2_Z2UA-C-S2Z2/R2</t>
  </si>
  <si>
    <t>2P2-SP1-H2_Z2UB-C-S2Z2/R1</t>
  </si>
  <si>
    <t>2P2-SP1-H2_Z2UB-C-S2Z2/R2</t>
  </si>
  <si>
    <t>2P2-SP1-H2_Z2UC-C-S2Z2/R1</t>
  </si>
  <si>
    <t>2P2-SP1-H2_Z2UC-C-S2Z2/R2</t>
  </si>
  <si>
    <t>2P2-SP1-H2_Z3UA-C-S2Z2/R1</t>
  </si>
  <si>
    <t>2P2-SP1-H2_Z3UA-C-S2Z2/R2</t>
  </si>
  <si>
    <t>2P2-SP1-H2_Z3UB-C-S2Z2/R1</t>
  </si>
  <si>
    <t>2P2-SP1-H2_Z3UB-C-S2Z2/R2</t>
  </si>
  <si>
    <t>2P2-SP1-H2_Z3UC-C-S2Z2/R1</t>
  </si>
  <si>
    <t>2P2-SP1-H2_Z3UC-C-S2Z2/R2</t>
  </si>
  <si>
    <t>2P2-SP1-H2_Z4UA-C-S2Z2/R1</t>
  </si>
  <si>
    <t>2P2-SP1-H2_Z4UA-C-S2Z2/R2</t>
  </si>
  <si>
    <t>2P2-SP1-H2_Z4UB-C-S2Z2/R1</t>
  </si>
  <si>
    <t>2P2-SP1-H2_Z4UB-C-S2Z2/R2</t>
  </si>
  <si>
    <t>2P2-SP1-H2_Z4UC-C-S2Z2/R1</t>
  </si>
  <si>
    <t>2P2-SP1-H2_Z4UC-C-S2Z2/R2</t>
  </si>
  <si>
    <t>2P2-SP1-H3_Z1UA-C-S2Z2/R1</t>
  </si>
  <si>
    <t>2P2-SP1-H3_Z1UA-C-S2Z2/R2</t>
  </si>
  <si>
    <t>2P2-SP1-H3_Z1UB-C-S2Z2/R1</t>
  </si>
  <si>
    <t>2P2-SP1-H3_Z1UB-C-S2Z2/R2</t>
  </si>
  <si>
    <t>2P2-SP1-H3_Z1UC-C-S2Z2/R1</t>
  </si>
  <si>
    <t>2P2-SP1-H3_Z1UC-C-S2Z2/R2</t>
  </si>
  <si>
    <t>2P2-SP1-H3_Z2UA-C-S2Z2/R1</t>
  </si>
  <si>
    <t>2P2-SP1-H3_Z2UA-C-S2Z2/R2</t>
  </si>
  <si>
    <t>2P2-SP1-H3_Z2UB-C-S2Z2/R1</t>
  </si>
  <si>
    <t>2P2-SP1-H3_Z2UB-C-S2Z2/R2</t>
  </si>
  <si>
    <t>2P2-SP1-H3_Z2UC-C-S2Z2/R1</t>
  </si>
  <si>
    <t>2P2-SP1-H3_Z2UC-C-S2Z2/R2</t>
  </si>
  <si>
    <t>2P2-SP1-H3_Z3UA-C-S2Z2/R1</t>
  </si>
  <si>
    <t>2P2-SP1-H3_Z3UA-C-S2Z2/R2</t>
  </si>
  <si>
    <t>2P2-SP1-H3_Z3UB-C-S2Z2/R1</t>
  </si>
  <si>
    <t>2P2-SP1-H3_Z3UB-C-S2Z2/R2</t>
  </si>
  <si>
    <t>2P2-SP1-H3_Z3UC-C-S2Z2/R1</t>
  </si>
  <si>
    <t>2P2-SP1-H3_Z3UC-C-S2Z2/R2</t>
  </si>
  <si>
    <t>2P2-SP1-H3_Z4UA-C-S2Z2/R1</t>
  </si>
  <si>
    <t>2P2-SP1-H3_Z4UA-C-S2Z2/R2</t>
  </si>
  <si>
    <t>2P2-SP1-H3_Z4UB-C-S2Z2/R1</t>
  </si>
  <si>
    <t>2P2-SP1-H3_Z4UB-C-S2Z2/R2</t>
  </si>
  <si>
    <t>2P2-SP1-H3_Z4UC-C-S2Z2/R1</t>
  </si>
  <si>
    <t>2P2-SP1-H3_Z4UC-C-S2Z2/R2</t>
  </si>
  <si>
    <t>2P2-SP1-H4_Z1UA-C-S2Z2/R1</t>
  </si>
  <si>
    <t>2P2-SP1-H4_Z1UA-C-S2Z2/R2</t>
  </si>
  <si>
    <t>2P2-SP1-H4_Z1UB-C-S2Z2/R1</t>
  </si>
  <si>
    <t>2P2-SP1-H4_Z1UB-C-S2Z2/R2</t>
  </si>
  <si>
    <t>2P2-SP1-H4_Z1UC-C-S2Z2/R1</t>
  </si>
  <si>
    <t>2P2-SP1-H4_Z1UC-C-S2Z2/R2</t>
  </si>
  <si>
    <t>2P2-SP1-H4_Z2UA-C-S2Z2/R1</t>
  </si>
  <si>
    <t>2P2-SP1-H4_Z2UA-C-S2Z2/R2</t>
  </si>
  <si>
    <t>2P2-SP1-H4_Z2UB-C-S2Z2/R1</t>
  </si>
  <si>
    <t>2P2-SP1-H4_Z2UB-C-S2Z2/R2</t>
  </si>
  <si>
    <t>2P2-SP1-H4_Z2UC-C-S2Z2/R1</t>
  </si>
  <si>
    <t>2P2-SP1-H4_Z2UC-C-S2Z2/R2</t>
  </si>
  <si>
    <t>2P2-SP1-H4_Z3UA-C-S2Z2/R1</t>
  </si>
  <si>
    <t>2P2-SP1-H4_Z3UA-C-S2Z2/R2</t>
  </si>
  <si>
    <t>2P2-SP1-H4_Z3UB-C-S2Z2/R1</t>
  </si>
  <si>
    <t>2P2-SP1-H4_Z3UB-C-S2Z2/R2</t>
  </si>
  <si>
    <t>2P2-SP1-H4_Z3UC-C-S2Z2/R1</t>
  </si>
  <si>
    <t>2P2-SP1-H4_Z3UC-C-S2Z2/R2</t>
  </si>
  <si>
    <t>2P2-SP1-H4_Z4UA-C-S2Z2/R1</t>
  </si>
  <si>
    <t>2P2-SP1-H4_Z4UA-C-S2Z2/R2</t>
  </si>
  <si>
    <t>2P2-SP1-H4_Z4UB-C-S2Z2/R1</t>
  </si>
  <si>
    <t>2P2-SP1-H4_Z4UB-C-S2Z2/R2</t>
  </si>
  <si>
    <t>2P2-SP1-H4_Z4UC-C-S2Z2/R1</t>
  </si>
  <si>
    <t>2P2-SP1-H4_Z4UC-C-S2Z2/R2</t>
  </si>
  <si>
    <t>2P2-SP1-H5_Z1UA-C-S2Z2/R1</t>
  </si>
  <si>
    <t>2P2-SP1-H5_Z1UA-C-S2Z2/R2</t>
  </si>
  <si>
    <t>2P2-SP1-H5_Z1UB-C-S2Z2/R1</t>
  </si>
  <si>
    <t>2P2-SP1-H5_Z1UB-C-S2Z2/R2</t>
  </si>
  <si>
    <t>2P2-SP1-H5_Z1UC-C-S2Z2/R1</t>
  </si>
  <si>
    <t>2P2-SP1-H5_Z1UC-C-S2Z2/R2</t>
  </si>
  <si>
    <t>2P2-SP1-H5_Z2UA-C-S2Z2/R1</t>
  </si>
  <si>
    <t>2P2-SP1-H5_Z2UA-C-S2Z2/R2</t>
  </si>
  <si>
    <t>2P2-SP1-H5_Z2UB-C-S2Z2/R1</t>
  </si>
  <si>
    <t>2P2-SP1-H5_Z2UB-C-S2Z2/R2</t>
  </si>
  <si>
    <t>2P2-SP1-H5_Z2UC-C-S2Z2/R1</t>
  </si>
  <si>
    <t>2P2-SP1-H5_Z2UC-C-S2Z2/R2</t>
  </si>
  <si>
    <t>2P2-SP1-H5_Z3UA-C-S2Z2/R1</t>
  </si>
  <si>
    <t>2P2-SP1-H5_Z3UA-C-S2Z2/R2</t>
  </si>
  <si>
    <t>2P2-SP1-H5_Z3UB-C-S2Z2/R1</t>
  </si>
  <si>
    <t>2P2-SP1-H5_Z3UB-C-S2Z2/R2</t>
  </si>
  <si>
    <t>2P2-SP1-H5_Z3UC-C-S2Z2/R1</t>
  </si>
  <si>
    <t>2P2-SP1-H5_Z3UC-C-S2Z2/R2</t>
  </si>
  <si>
    <t>2P2-SP1-H5_Z4UA-C-S2Z2/R1</t>
  </si>
  <si>
    <t>2P2-SP1-H5_Z4UA-C-S2Z2/R2</t>
  </si>
  <si>
    <t>2P2-SP1-H5_Z4UB-C-S2Z2/R1</t>
  </si>
  <si>
    <t>2P2-SP1-H5_Z4UB-C-S2Z2/R2</t>
  </si>
  <si>
    <t>2P2-SP1-H5_Z4UC-C-S2Z2/R1</t>
  </si>
  <si>
    <t>2P2-SP1-H5_Z4UC-C-S2Z2/R2</t>
  </si>
  <si>
    <t>2P2-SP1-H6_Z1UA-C-S2Z2/R1</t>
  </si>
  <si>
    <t>2P2-SP1-H6_Z1UA-C-S2Z2/R2</t>
  </si>
  <si>
    <t>2P2-SP1-H6_Z1UB-C-S2Z2/R1</t>
  </si>
  <si>
    <t>2P2-SP1-H6_Z1UB-C-S2Z2/R2</t>
  </si>
  <si>
    <t>2P2-SP1-H6_Z1UC-C-S2Z2/R1</t>
  </si>
  <si>
    <t>2P2-SP1-H6_Z1UC-C-S2Z2/R2</t>
  </si>
  <si>
    <t>2P2-SP1-H6_Z2UA-C-S2Z2/R1</t>
  </si>
  <si>
    <t>2P2-SP1-H6_Z2UA-C-S2Z2/R2</t>
  </si>
  <si>
    <t>2P2-SP1-H6_Z2UB-C-S2Z2/R1</t>
  </si>
  <si>
    <t>2P2-SP1-H6_Z2UB-C-S2Z2/R2</t>
  </si>
  <si>
    <t>2P2-SP1-H6_Z2UC-C-S2Z2/R1</t>
  </si>
  <si>
    <t>2P2-SP1-H6_Z2UC-C-S2Z2/R2</t>
  </si>
  <si>
    <t>2P2-SP1-H6_Z3UA-C-S2Z2/R1</t>
  </si>
  <si>
    <t>2P2-SP1-H6_Z3UA-C-S2Z2/R2</t>
  </si>
  <si>
    <t>2P2-SP1-H6_Z3UB-C-S2Z2/R1</t>
  </si>
  <si>
    <t>2P2-SP1-H6_Z3UB-C-S2Z2/R2</t>
  </si>
  <si>
    <t>2P2-SP1-H6_Z3UC-C-S2Z2/R1</t>
  </si>
  <si>
    <t>2P2-SP1-H6_Z3UC-C-S2Z2/R2</t>
  </si>
  <si>
    <t>2P2-SP1-H6_Z4UA-C-S2Z2/R1</t>
  </si>
  <si>
    <t>2P2-SP1-H6_Z4UA-C-S2Z2/R2</t>
  </si>
  <si>
    <t>2P2-SP1-H6_Z4UB-C-S2Z2/R1</t>
  </si>
  <si>
    <t>2P2-SP1-H6_Z4UB-C-S2Z2/R2</t>
  </si>
  <si>
    <t>2P2-SP1-H6_Z4UC-C-S2Z2/R1</t>
  </si>
  <si>
    <t>2P2-SP1-H6_Z4UC-C-S2Z2/R2</t>
  </si>
  <si>
    <t>2P2-SP2-H1_Z1UA-C-S2Z2/R1</t>
  </si>
  <si>
    <t>2P2-SP2-H1_Z1UA-C-S2Z2/R2</t>
  </si>
  <si>
    <t>2P2-SP2-H1_Z1UB-C-S2Z2/R1</t>
  </si>
  <si>
    <t>2P2-SP2-H1_Z1UB-C-S2Z2/R2</t>
  </si>
  <si>
    <t>2P2-SP2-H1_Z1UC-C-S2Z2/R1</t>
  </si>
  <si>
    <t>2P2-SP2-H1_Z1UC-C-S2Z2/R2</t>
  </si>
  <si>
    <t>2P2-SP2-H1_Z2UA-C-S2Z2/R1</t>
  </si>
  <si>
    <t>2P2-SP2-H1_Z2UA-C-S2Z2/R2</t>
  </si>
  <si>
    <t>2P2-SP2-H1_Z2UB-C-S2Z2/R1</t>
  </si>
  <si>
    <t>2P2-SP2-H1_Z2UB-C-S2Z2/R2</t>
  </si>
  <si>
    <t>2P2-SP2-H1_Z2UC-C-S2Z2/R1</t>
  </si>
  <si>
    <t>2P2-SP2-H1_Z2UC-C-S2Z2/R2</t>
  </si>
  <si>
    <t>2P2-SP2-H1_Z3UA-C-S2Z2/R1</t>
  </si>
  <si>
    <t>2P2-SP2-H1_Z3UA-C-S2Z2/R2</t>
  </si>
  <si>
    <t>2P2-SP2-H1_Z3UB-C-S2Z2/R1</t>
  </si>
  <si>
    <t>2P2-SP2-H1_Z3UB-C-S2Z2/R2</t>
  </si>
  <si>
    <t>2P2-SP2-H1_Z3UC-C-S2Z2/R1</t>
  </si>
  <si>
    <t>2P2-SP2-H1_Z3UC-C-S2Z2/R2</t>
  </si>
  <si>
    <t>2P2-SP2-H1_Z4UA-C-S2Z2/R1</t>
  </si>
  <si>
    <t>2P2-SP2-H1_Z4UA-C-S2Z2/R2</t>
  </si>
  <si>
    <t>2P2-SP2-H1_Z4UB-C-S2Z2/R1</t>
  </si>
  <si>
    <t>2P2-SP2-H1_Z4UB-C-S2Z2/R2</t>
  </si>
  <si>
    <t>2P2-SP2-H1_Z4UC-C-S2Z2/R1</t>
  </si>
  <si>
    <t>2P2-SP2-H1_Z4UC-C-S2Z2/R2</t>
  </si>
  <si>
    <t>2P2-SP2-H2_Z1UA-C-S2Z2/R1</t>
  </si>
  <si>
    <t>2P2-SP2-H2_Z1UA-C-S2Z2/R2</t>
  </si>
  <si>
    <t>2P2-SP2-H2_Z1UB-C-S2Z2/R1</t>
  </si>
  <si>
    <t>2P2-SP2-H2_Z1UB-C-S2Z2/R2</t>
  </si>
  <si>
    <t>2P2-SP2-H2_Z1UC-C-S2Z2/R1</t>
  </si>
  <si>
    <t>2P2-SP2-H2_Z1UC-C-S2Z2/R2</t>
  </si>
  <si>
    <t>2P2-SP2-H2_Z2UA-C-S2Z2/R1</t>
  </si>
  <si>
    <t>2P2-SP2-H2_Z2UA-C-S2Z2/R2</t>
  </si>
  <si>
    <t>2P2-SP2-H2_Z2UB-C-S2Z2/R1</t>
  </si>
  <si>
    <t>2P2-SP2-H2_Z2UB-C-S2Z2/R2</t>
  </si>
  <si>
    <t>2P2-SP2-H2_Z2UC-C-S2Z2/R1</t>
  </si>
  <si>
    <t>2P2-SP2-H2_Z2UC-C-S2Z2/R2</t>
  </si>
  <si>
    <t>2P2-SP2-H2_Z3UA-C-S2Z2/R1</t>
  </si>
  <si>
    <t>2P2-SP2-H2_Z3UA-C-S2Z2/R2</t>
  </si>
  <si>
    <t>2P2-SP2-H2_Z3UB-C-S2Z2/R1</t>
  </si>
  <si>
    <t>2P2-SP2-H2_Z3UB-C-S2Z2/R2</t>
  </si>
  <si>
    <t>2P2-SP2-H2_Z3UC-C-S2Z2/R1</t>
  </si>
  <si>
    <t>2P2-SP2-H2_Z3UC-C-S2Z2/R2</t>
  </si>
  <si>
    <t>2P2-SP2-H2_Z4UA-C-S2Z2/R1</t>
  </si>
  <si>
    <t>2P2-SP2-H2_Z4UA-C-S2Z2/R2</t>
  </si>
  <si>
    <t>2P2-SP2-H2_Z4UB-C-S2Z2/R1</t>
  </si>
  <si>
    <t>2P2-SP2-H2_Z4UB-C-S2Z2/R2</t>
  </si>
  <si>
    <t>2P2-SP2-H2_Z4UC-C-S2Z2/R1</t>
  </si>
  <si>
    <t>2P2-SP2-H2_Z4UC-C-S2Z2/R2</t>
  </si>
  <si>
    <t>2P2-SP2-H3_Z1UA-C-S2Z2/R1</t>
  </si>
  <si>
    <t>2P2-SP2-H3_Z1UA-C-S2Z2/R2</t>
  </si>
  <si>
    <t>2P2-SP2-H3_Z1UB-C-S2Z2/R1</t>
  </si>
  <si>
    <t>2P2-SP2-H3_Z1UB-C-S2Z2/R2</t>
  </si>
  <si>
    <t>2P2-SP2-H3_Z1UC-C-S2Z2/R1</t>
  </si>
  <si>
    <t>2P2-SP2-H3_Z1UC-C-S2Z2/R2</t>
  </si>
  <si>
    <t>2P2-SP2-H3_Z2UA-C-S2Z2/R1</t>
  </si>
  <si>
    <t>2P2-SP2-H3_Z2UA-C-S2Z2/R2</t>
  </si>
  <si>
    <t>2P2-SP2-H3_Z2UB-C-S2Z2/R1</t>
  </si>
  <si>
    <t>2P2-SP2-H3_Z2UB-C-S2Z2/R2</t>
  </si>
  <si>
    <t>2P2-SP2-H3_Z2UC-C-S2Z2/R1</t>
  </si>
  <si>
    <t>2P2-SP2-H3_Z2UC-C-S2Z2/R2</t>
  </si>
  <si>
    <t>2P2-SP2-H3_Z3UA-C-S2Z2/R1</t>
  </si>
  <si>
    <t>2P2-SP2-H3_Z3UA-C-S2Z2/R2</t>
  </si>
  <si>
    <t>2P2-SP2-H3_Z3UB-C-S2Z2/R1</t>
  </si>
  <si>
    <t>2P2-SP2-H3_Z3UB-C-S2Z2/R2</t>
  </si>
  <si>
    <t>2P2-SP2-H3_Z3UC-C-S2Z2/R1</t>
  </si>
  <si>
    <t>2P2-SP2-H3_Z3UC-C-S2Z2/R2</t>
  </si>
  <si>
    <t>2P2-SP2-H3_Z4UA-C-S2Z2/R1</t>
  </si>
  <si>
    <t>2P2-SP2-H3_Z4UA-C-S2Z2/R2</t>
  </si>
  <si>
    <t>2P2-SP2-H3_Z4UB-C-S2Z2/R1</t>
  </si>
  <si>
    <t>2P2-SP2-H3_Z4UB-C-S2Z2/R2</t>
  </si>
  <si>
    <t>2P2-SP2-H3_Z4UC-C-S2Z2/R1</t>
  </si>
  <si>
    <t>2P2-SP2-H3_Z4UC-C-S2Z2/R2</t>
  </si>
  <si>
    <t>2P2-SP2-H4_Z1UA-C-S2Z2/R1</t>
  </si>
  <si>
    <t>2P2-SP2-H4_Z1UA-C-S2Z2/R2</t>
  </si>
  <si>
    <t>2P2-SP2-H4_Z1UB-C-S2Z2/R1</t>
  </si>
  <si>
    <t>2P2-SP2-H4_Z1UB-C-S2Z2/R2</t>
  </si>
  <si>
    <t>2P2-SP2-H4_Z1UC-C-S2Z2/R1</t>
  </si>
  <si>
    <t>2P2-SP2-H4_Z1UC-C-S2Z2/R2</t>
  </si>
  <si>
    <t>2P2-SP2-H4_Z2UA-C-S2Z2/R1</t>
  </si>
  <si>
    <t>2P2-SP2-H4_Z2UA-C-S2Z2/R2</t>
  </si>
  <si>
    <t>2P2-SP2-H4_Z2UB-C-S2Z2/R1</t>
  </si>
  <si>
    <t>2P2-SP2-H4_Z2UB-C-S2Z2/R2</t>
  </si>
  <si>
    <t>2P2-SP2-H4_Z2UC-C-S2Z2/R1</t>
  </si>
  <si>
    <t>2P2-SP2-H4_Z2UC-C-S2Z2/R2</t>
  </si>
  <si>
    <t>2P2-SP2-H4_Z3UA-C-S2Z2/R1</t>
  </si>
  <si>
    <t>2P2-SP2-H4_Z3UA-C-S2Z2/R2</t>
  </si>
  <si>
    <t>2P2-SP2-H4_Z3UB-C-S2Z2/R1</t>
  </si>
  <si>
    <t>2P2-SP2-H4_Z3UB-C-S2Z2/R2</t>
  </si>
  <si>
    <t>2P2-SP2-H4_Z3UC-C-S2Z2/R1</t>
  </si>
  <si>
    <t>2P2-SP2-H4_Z3UC-C-S2Z2/R2</t>
  </si>
  <si>
    <t>2P2-SP2-H4_Z4UA-C-S2Z2/R1</t>
  </si>
  <si>
    <t>2P2-SP2-H4_Z4UA-C-S2Z2/R2</t>
  </si>
  <si>
    <t>2P2-SP2-H4_Z4UB-C-S2Z2/R1</t>
  </si>
  <si>
    <t>2P2-SP2-H4_Z4UB-C-S2Z2/R2</t>
  </si>
  <si>
    <t>2P2-SP2-H4_Z4UC-C-S2Z2/R1</t>
  </si>
  <si>
    <t>2P2-SP2-H4_Z4UC-C-S2Z2/R2</t>
  </si>
  <si>
    <t>2P2-SP2-H5_Z1UA-C-S2Z2/R1</t>
  </si>
  <si>
    <t>2P2-SP2-H5_Z1UA-C-S2Z2/R2</t>
  </si>
  <si>
    <t>2P2-SP2-H5_Z1UB-C-S2Z2/R1</t>
  </si>
  <si>
    <t>2P2-SP2-H5_Z1UB-C-S2Z2/R2</t>
  </si>
  <si>
    <t>2P2-SP2-H5_Z1UC-C-S2Z2/R1</t>
  </si>
  <si>
    <t>2P2-SP2-H5_Z1UC-C-S2Z2/R2</t>
  </si>
  <si>
    <t>2P2-SP2-H5_Z2UA-C-S2Z2/R1</t>
  </si>
  <si>
    <t>2P2-SP2-H5_Z2UA-C-S2Z2/R2</t>
  </si>
  <si>
    <t>2P2-SP2-H5_Z2UB-C-S2Z2/R1</t>
  </si>
  <si>
    <t>2P2-SP2-H5_Z2UB-C-S2Z2/R2</t>
  </si>
  <si>
    <t>2P2-SP2-H5_Z2UC-C-S2Z2/R1</t>
  </si>
  <si>
    <t>2P2-SP2-H5_Z2UC-C-S2Z2/R2</t>
  </si>
  <si>
    <t>2P2-SP2-H5_Z3UA-C-S2Z2/R1</t>
  </si>
  <si>
    <t>2P2-SP2-H5_Z3UA-C-S2Z2/R2</t>
  </si>
  <si>
    <t>2P2-SP2-H5_Z3UB-C-S2Z2/R1</t>
  </si>
  <si>
    <t>2P2-SP2-H5_Z3UB-C-S2Z2/R2</t>
  </si>
  <si>
    <t>2P2-SP2-H5_Z3UC-C-S2Z2/R1</t>
  </si>
  <si>
    <t>2P2-SP2-H5_Z3UC-C-S2Z2/R2</t>
  </si>
  <si>
    <t>2P2-SP2-H5_Z4UA-C-S2Z2/R1</t>
  </si>
  <si>
    <t>2P2-SP2-H5_Z4UA-C-S2Z2/R2</t>
  </si>
  <si>
    <t>2P2-SP2-H5_Z4UB-C-S2Z2/R1</t>
  </si>
  <si>
    <t>2P2-SP2-H5_Z4UB-C-S2Z2/R2</t>
  </si>
  <si>
    <t>2P2-SP2-H5_Z4UC-C-S2Z2/R1</t>
  </si>
  <si>
    <t>2P2-SP2-H5_Z4UC-C-S2Z2/R2</t>
  </si>
  <si>
    <t>2P2-SP2-H6_Z1UA-C-S2Z2/R1</t>
  </si>
  <si>
    <t>2P2-SP2-H6_Z1UA-C-S2Z2/R2</t>
  </si>
  <si>
    <t>2P2-SP2-H6_Z1UB-C-S2Z2/R1</t>
  </si>
  <si>
    <t>2P2-SP2-H6_Z1UB-C-S2Z2/R2</t>
  </si>
  <si>
    <t>2P2-SP2-H6_Z1UC-C-S2Z2/R1</t>
  </si>
  <si>
    <t>2P2-SP2-H6_Z1UC-C-S2Z2/R2</t>
  </si>
  <si>
    <t>2P2-SP2-H6_Z2UA-C-S2Z2/R1</t>
  </si>
  <si>
    <t>2P2-SP2-H6_Z2UA-C-S2Z2/R2</t>
  </si>
  <si>
    <t>2P2-SP2-H6_Z2UB-C-S2Z2/R1</t>
  </si>
  <si>
    <t>2P2-SP2-H6_Z2UB-C-S2Z2/R2</t>
  </si>
  <si>
    <t>2P2-SP2-H6_Z2UC-C-S2Z2/R1</t>
  </si>
  <si>
    <t>2P2-SP2-H6_Z2UC-C-S2Z2/R2</t>
  </si>
  <si>
    <t>2P2-SP2-H6_Z3UA-C-S2Z2/R1</t>
  </si>
  <si>
    <t>2P2-SP2-H6_Z3UA-C-S2Z2/R2</t>
  </si>
  <si>
    <t>2P2-SP2-H6_Z3UB-C-S2Z2/R1</t>
  </si>
  <si>
    <t>2P2-SP2-H6_Z3UB-C-S2Z2/R2</t>
  </si>
  <si>
    <t>2P2-SP2-H6_Z3UC-C-S2Z2/R1</t>
  </si>
  <si>
    <t>2P2-SP2-H6_Z3UC-C-S2Z2/R2</t>
  </si>
  <si>
    <t>2P2-SP2-H6_Z4UA-C-S2Z2/R1</t>
  </si>
  <si>
    <t>2P2-SP2-H6_Z4UA-C-S2Z2/R2</t>
  </si>
  <si>
    <t>2P2-SP2-H6_Z4UB-C-S2Z2/R1</t>
  </si>
  <si>
    <t>2P2-SP2-H6_Z4UB-C-S2Z2/R2</t>
  </si>
  <si>
    <t>2P2-SP2-H6_Z4UC-C-S2Z2/R1</t>
  </si>
  <si>
    <t>2P2-SP2-H6_Z4UC-C-S2Z2/R2</t>
  </si>
  <si>
    <t>3P2-SP1-H1_Z1UA-C-S2Z2/R1</t>
  </si>
  <si>
    <t>3P2-SP1-H1_Z1UA-C-S2Z2/R2</t>
  </si>
  <si>
    <t>3P2-SP1-H1_Z1UB-C-S2Z2/R1</t>
  </si>
  <si>
    <t>3P2-SP1-H1_Z1UB-C-S2Z2/R2</t>
  </si>
  <si>
    <t>3P2-SP1-H1_Z1UC-C-S2Z2/R1</t>
  </si>
  <si>
    <t>3P2-SP1-H1_Z1UC-C-S2Z2/R2</t>
  </si>
  <si>
    <t>3P2-SP1-H1_Z2UA-C-S2Z2/R1</t>
  </si>
  <si>
    <t>3P2-SP1-H1_Z2UA-C-S2Z2/R2</t>
  </si>
  <si>
    <t>3P2-SP1-H1_Z2UB-C-S2Z2/R1</t>
  </si>
  <si>
    <t>3P2-SP1-H1_Z2UB-C-S2Z2/R2</t>
  </si>
  <si>
    <t>3P2-SP1-H1_Z2UC-C-S2Z2/R1</t>
  </si>
  <si>
    <t>3P2-SP1-H1_Z2UC-C-S2Z2/R2</t>
  </si>
  <si>
    <t>3P2-SP1-H1_Z3UA-C-S2Z2/R1</t>
  </si>
  <si>
    <t>3P2-SP1-H1_Z3UA-C-S2Z2/R2</t>
  </si>
  <si>
    <t>3P2-SP1-H1_Z3UB-C-S2Z2/R1</t>
  </si>
  <si>
    <t>3P2-SP1-H1_Z3UB-C-S2Z2/R2</t>
  </si>
  <si>
    <t>3P2-SP1-H1_Z3UC-C-S2Z2/R1</t>
  </si>
  <si>
    <t>3P2-SP1-H1_Z3UC-C-S2Z2/R2</t>
  </si>
  <si>
    <t>3P2-SP1-H1_Z4UA-C-S2Z2/R1</t>
  </si>
  <si>
    <t>3P2-SP1-H1_Z4UA-C-S2Z2/R2</t>
  </si>
  <si>
    <t>3P2-SP1-H1_Z4UB-C-S2Z2/R1</t>
  </si>
  <si>
    <t>3P2-SP1-H1_Z4UB-C-S2Z2/R2</t>
  </si>
  <si>
    <t>3P2-SP1-H1_Z4UC-C-S2Z2/R1</t>
  </si>
  <si>
    <t>3P2-SP1-H1_Z4UC-C-S2Z2/R2</t>
  </si>
  <si>
    <t>3P2-SP1-H2_Z1UA-C-S2Z2/R1</t>
  </si>
  <si>
    <t>3P2-SP1-H2_Z1UA-C-S2Z2/R2</t>
  </si>
  <si>
    <t>3P2-SP1-H2_Z1UB-C-S2Z2/R1</t>
  </si>
  <si>
    <t>3P2-SP1-H2_Z1UB-C-S2Z2/R2</t>
  </si>
  <si>
    <t>3P2-SP1-H2_Z1UC-C-S2Z2/R1</t>
  </si>
  <si>
    <t>3P2-SP1-H2_Z1UC-C-S2Z2/R2</t>
  </si>
  <si>
    <t>3P2-SP1-H2_Z2UA-C-S2Z2/R1</t>
  </si>
  <si>
    <t>3P2-SP1-H2_Z2UA-C-S2Z2/R2</t>
  </si>
  <si>
    <t>3P2-SP1-H2_Z2UB-C-S2Z2/R1</t>
  </si>
  <si>
    <t>3P2-SP1-H2_Z2UB-C-S2Z2/R2</t>
  </si>
  <si>
    <t>3P2-SP1-H2_Z2UC-C-S2Z2/R1</t>
  </si>
  <si>
    <t>3P2-SP1-H2_Z2UC-C-S2Z2/R2</t>
  </si>
  <si>
    <t>3P2-SP1-H2_Z3UA-C-S2Z2/R1</t>
  </si>
  <si>
    <t>3P2-SP1-H2_Z3UA-C-S2Z2/R2</t>
  </si>
  <si>
    <t>3P2-SP1-H2_Z3UB-C-S2Z2/R1</t>
  </si>
  <si>
    <t>3P2-SP1-H2_Z3UB-C-S2Z2/R2</t>
  </si>
  <si>
    <t>3P2-SP1-H2_Z3UC-C-S2Z2/R1</t>
  </si>
  <si>
    <t>3P2-SP1-H2_Z3UC-C-S2Z2/R2</t>
  </si>
  <si>
    <t>3P2-SP1-H2_Z4UA-C-S2Z2/R1</t>
  </si>
  <si>
    <t>3P2-SP1-H2_Z4UA-C-S2Z2/R2</t>
  </si>
  <si>
    <t>3P2-SP1-H2_Z4UB-C-S2Z2/R1</t>
  </si>
  <si>
    <t>3P2-SP1-H2_Z4UB-C-S2Z2/R2</t>
  </si>
  <si>
    <t>3P2-SP1-H2_Z4UC-C-S2Z2/R1</t>
  </si>
  <si>
    <t>3P2-SP1-H2_Z4UC-C-S2Z2/R2</t>
  </si>
  <si>
    <t>3P2-SP1-H3_Z1UA-C-S2Z2/R1</t>
  </si>
  <si>
    <t>3P2-SP1-H3_Z1UA-C-S2Z2/R2</t>
  </si>
  <si>
    <t>3P2-SP1-H3_Z1UB-C-S2Z2/R1</t>
  </si>
  <si>
    <t>3P2-SP1-H3_Z1UB-C-S2Z2/R2</t>
  </si>
  <si>
    <t>3P2-SP1-H3_Z1UC-C-S2Z2/R1</t>
  </si>
  <si>
    <t>3P2-SP1-H3_Z1UC-C-S2Z2/R2</t>
  </si>
  <si>
    <t>3P2-SP1-H3_Z2UA-C-S2Z2/R1</t>
  </si>
  <si>
    <t>3P2-SP1-H3_Z2UA-C-S2Z2/R2</t>
  </si>
  <si>
    <t>3P2-SP1-H3_Z2UB-C-S2Z2/R1</t>
  </si>
  <si>
    <t>3P2-SP1-H3_Z2UB-C-S2Z2/R2</t>
  </si>
  <si>
    <t>3P2-SP1-H3_Z2UC-C-S2Z2/R1</t>
  </si>
  <si>
    <t>3P2-SP1-H3_Z2UC-C-S2Z2/R2</t>
  </si>
  <si>
    <t>3P2-SP1-H3_Z3UA-C-S2Z2/R1</t>
  </si>
  <si>
    <t>3P2-SP1-H3_Z3UA-C-S2Z2/R2</t>
  </si>
  <si>
    <t>3P2-SP1-H3_Z3UB-C-S2Z2/R1</t>
  </si>
  <si>
    <t>3P2-SP1-H3_Z3UB-C-S2Z2/R2</t>
  </si>
  <si>
    <t>3P2-SP1-H3_Z3UC-C-S2Z2/R1</t>
  </si>
  <si>
    <t>3P2-SP1-H3_Z3UC-C-S2Z2/R2</t>
  </si>
  <si>
    <t>3P2-SP1-H3_Z4UA-C-S2Z2/R1</t>
  </si>
  <si>
    <t>3P2-SP1-H3_Z4UA-C-S2Z2/R2</t>
  </si>
  <si>
    <t>3P2-SP1-H3_Z4UB-C-S2Z2/R1</t>
  </si>
  <si>
    <t>3P2-SP1-H3_Z4UB-C-S2Z2/R2</t>
  </si>
  <si>
    <t>3P2-SP1-H3_Z4UC-C-S2Z2/R1</t>
  </si>
  <si>
    <t>3P2-SP1-H3_Z4UC-C-S2Z2/R2</t>
  </si>
  <si>
    <t>3P2-SP1-H4_Z1UA-C-S2Z2/R1</t>
  </si>
  <si>
    <t>3P2-SP1-H4_Z1UA-C-S2Z2/R2</t>
  </si>
  <si>
    <t>3P2-SP1-H4_Z1UB-C-S2Z2/R1</t>
  </si>
  <si>
    <t>3P2-SP1-H4_Z1UB-C-S2Z2/R2</t>
  </si>
  <si>
    <t>3P2-SP1-H4_Z1UC-C-S2Z2/R1</t>
  </si>
  <si>
    <t>3P2-SP1-H4_Z1UC-C-S2Z2/R2</t>
  </si>
  <si>
    <t>3P2-SP1-H4_Z2UA-C-S2Z2/R1</t>
  </si>
  <si>
    <t>3P2-SP1-H4_Z2UA-C-S2Z2/R2</t>
  </si>
  <si>
    <t>3P2-SP1-H4_Z2UB-C-S2Z2/R1</t>
  </si>
  <si>
    <t>3P2-SP1-H4_Z2UB-C-S2Z2/R2</t>
  </si>
  <si>
    <t>3P2-SP1-H4_Z2UC-C-S2Z2/R1</t>
  </si>
  <si>
    <t>3P2-SP1-H4_Z2UC-C-S2Z2/R2</t>
  </si>
  <si>
    <t>3P2-SP1-H4_Z3UA-C-S2Z2/R1</t>
  </si>
  <si>
    <t>3P2-SP1-H4_Z3UA-C-S2Z2/R2</t>
  </si>
  <si>
    <t>3P2-SP1-H4_Z3UB-C-S2Z2/R1</t>
  </si>
  <si>
    <t>3P2-SP1-H4_Z3UB-C-S2Z2/R2</t>
  </si>
  <si>
    <t>3P2-SP1-H4_Z3UC-C-S2Z2/R1</t>
  </si>
  <si>
    <t>3P2-SP1-H4_Z3UC-C-S2Z2/R2</t>
  </si>
  <si>
    <t>3P2-SP1-H4_Z4UA-C-S2Z2/R1</t>
  </si>
  <si>
    <t>3P2-SP1-H4_Z4UA-C-S2Z2/R2</t>
  </si>
  <si>
    <t>3P2-SP1-H4_Z4UB-C-S2Z2/R1</t>
  </si>
  <si>
    <t>3P2-SP1-H4_Z4UB-C-S2Z2/R2</t>
  </si>
  <si>
    <t>3P2-SP1-H4_Z4UC-C-S2Z2/R1</t>
  </si>
  <si>
    <t>3P2-SP1-H4_Z4UC-C-S2Z2/R2</t>
  </si>
  <si>
    <t>3P2-SP1-H5_Z1UA-C-S2Z2/R1</t>
  </si>
  <si>
    <t>3P2-SP1-H5_Z1UA-C-S2Z2/R2</t>
  </si>
  <si>
    <t>3P2-SP1-H5_Z1UB-C-S2Z2/R1</t>
  </si>
  <si>
    <t>3P2-SP1-H5_Z1UB-C-S2Z2/R2</t>
  </si>
  <si>
    <t>3P2-SP1-H5_Z1UC-C-S2Z2/R1</t>
  </si>
  <si>
    <t>3P2-SP1-H5_Z1UC-C-S2Z2/R2</t>
  </si>
  <si>
    <t>3P2-SP1-H5_Z2UA-C-S2Z2/R1</t>
  </si>
  <si>
    <t>3P2-SP1-H5_Z2UA-C-S2Z2/R2</t>
  </si>
  <si>
    <t>3P2-SP1-H5_Z2UB-C-S2Z2/R1</t>
  </si>
  <si>
    <t>3P2-SP1-H5_Z2UB-C-S2Z2/R2</t>
  </si>
  <si>
    <t>3P2-SP1-H5_Z2UC-C-S2Z2/R1</t>
  </si>
  <si>
    <t>3P2-SP1-H5_Z2UC-C-S2Z2/R2</t>
  </si>
  <si>
    <t>3P2-SP1-H5_Z3UA-C-S2Z2/R1</t>
  </si>
  <si>
    <t>3P2-SP1-H5_Z3UA-C-S2Z2/R2</t>
  </si>
  <si>
    <t>3P2-SP1-H5_Z3UB-C-S2Z2/R1</t>
  </si>
  <si>
    <t>3P2-SP1-H5_Z3UB-C-S2Z2/R2</t>
  </si>
  <si>
    <t>3P2-SP1-H5_Z3UC-C-S2Z2/R1</t>
  </si>
  <si>
    <t>3P2-SP1-H5_Z3UC-C-S2Z2/R2</t>
  </si>
  <si>
    <t>3P2-SP1-H5_Z4UA-C-S2Z2/R1</t>
  </si>
  <si>
    <t>3P2-SP1-H5_Z4UA-C-S2Z2/R2</t>
  </si>
  <si>
    <t>3P2-SP1-H5_Z4UB-C-S2Z2/R1</t>
  </si>
  <si>
    <t>3P2-SP1-H5_Z4UB-C-S2Z2/R2</t>
  </si>
  <si>
    <t>3P2-SP1-H5_Z4UC-C-S2Z2/R1</t>
  </si>
  <si>
    <t>3P2-SP1-H5_Z4UC-C-S2Z2/R2</t>
  </si>
  <si>
    <t>3P2-SP1-H6_Z1UA-C-S2Z2/R1</t>
  </si>
  <si>
    <t>3P2-SP1-H6_Z1UA-C-S2Z2/R2</t>
  </si>
  <si>
    <t>3P2-SP1-H6_Z1UB-C-S2Z2/R1</t>
  </si>
  <si>
    <t>3P2-SP1-H6_Z1UB-C-S2Z2/R2</t>
  </si>
  <si>
    <t>3P2-SP1-H6_Z1UC-C-S2Z2/R1</t>
  </si>
  <si>
    <t>3P2-SP1-H6_Z1UC-C-S2Z2/R2</t>
  </si>
  <si>
    <t>3P2-SP1-H6_Z2UA-C-S2Z2/R1</t>
  </si>
  <si>
    <t>3P2-SP1-H6_Z2UA-C-S2Z2/R2</t>
  </si>
  <si>
    <t>3P2-SP1-H6_Z2UB-C-S2Z2/R1</t>
  </si>
  <si>
    <t>3P2-SP1-H6_Z2UB-C-S2Z2/R2</t>
  </si>
  <si>
    <t>3P2-SP1-H6_Z2UC-C-S2Z2/R1</t>
  </si>
  <si>
    <t>3P2-SP1-H6_Z2UC-C-S2Z2/R2</t>
  </si>
  <si>
    <t>3P2-SP1-H6_Z3UA-C-S2Z2/R1</t>
  </si>
  <si>
    <t>3P2-SP1-H6_Z3UA-C-S2Z2/R2</t>
  </si>
  <si>
    <t>3P2-SP1-H6_Z3UB-C-S2Z2/R1</t>
  </si>
  <si>
    <t>3P2-SP1-H6_Z3UB-C-S2Z2/R2</t>
  </si>
  <si>
    <t>3P2-SP1-H6_Z3UC-C-S2Z2/R1</t>
  </si>
  <si>
    <t>3P2-SP1-H6_Z3UC-C-S2Z2/R2</t>
  </si>
  <si>
    <t>3P2-SP1-H6_Z4UA-C-S2Z2/R1</t>
  </si>
  <si>
    <t>3P2-SP1-H6_Z4UA-C-S2Z2/R2</t>
  </si>
  <si>
    <t>3P2-SP1-H6_Z4UB-C-S2Z2/R1</t>
  </si>
  <si>
    <t>3P2-SP1-H6_Z4UB-C-S2Z2/R2</t>
  </si>
  <si>
    <t>3P2-SP1-H6_Z4UC-C-S2Z2/R1</t>
  </si>
  <si>
    <t>3P2-SP1-H6_Z4UC-C-S2Z2/R2</t>
  </si>
  <si>
    <t>3P2-SP2-H1_Z1UA-C-S2Z2/R1</t>
  </si>
  <si>
    <t>3P2-SP2-H1_Z1UA-C-S2Z2/R2</t>
  </si>
  <si>
    <t>3P2-SP2-H1_Z1UB-C-S2Z2/R1</t>
  </si>
  <si>
    <t>3P2-SP2-H1_Z1UB-C-S2Z2/R2</t>
  </si>
  <si>
    <t>3P2-SP2-H1_Z1UC-C-S2Z2/R1</t>
  </si>
  <si>
    <t>3P2-SP2-H1_Z1UC-C-S2Z2/R2</t>
  </si>
  <si>
    <t>3P2-SP2-H1_Z2UA-C-S2Z2/R1</t>
  </si>
  <si>
    <t>3P2-SP2-H1_Z2UA-C-S2Z2/R2</t>
  </si>
  <si>
    <t>3P2-SP2-H1_Z2UB-C-S2Z2/R1</t>
  </si>
  <si>
    <t>3P2-SP2-H1_Z2UB-C-S2Z2/R2</t>
  </si>
  <si>
    <t>3P2-SP2-H1_Z2UC-C-S2Z2/R1</t>
  </si>
  <si>
    <t>3P2-SP2-H1_Z2UC-C-S2Z2/R2</t>
  </si>
  <si>
    <t>3P2-SP2-H1_Z3UA-C-S2Z2/R1</t>
  </si>
  <si>
    <t>3P2-SP2-H1_Z3UA-C-S2Z2/R2</t>
  </si>
  <si>
    <t>3P2-SP2-H1_Z3UB-C-S2Z2/R1</t>
  </si>
  <si>
    <t>3P2-SP2-H1_Z3UB-C-S2Z2/R2</t>
  </si>
  <si>
    <t>3P2-SP2-H1_Z3UC-C-S2Z2/R1</t>
  </si>
  <si>
    <t>3P2-SP2-H1_Z3UC-C-S2Z2/R2</t>
  </si>
  <si>
    <t>3P2-SP2-H1_Z4UA-C-S2Z2/R1</t>
  </si>
  <si>
    <t>3P2-SP2-H1_Z4UA-C-S2Z2/R2</t>
  </si>
  <si>
    <t>3P2-SP2-H1_Z4UB-C-S2Z2/R1</t>
  </si>
  <si>
    <t>3P2-SP2-H1_Z4UB-C-S2Z2/R2</t>
  </si>
  <si>
    <t>3P2-SP2-H1_Z4UC-C-S2Z2/R1</t>
  </si>
  <si>
    <t>3P2-SP2-H1_Z4UC-C-S2Z2/R2</t>
  </si>
  <si>
    <t>3P2-SP2-H2_Z1UA-C-S2Z2/R1</t>
  </si>
  <si>
    <t>3P2-SP2-H2_Z1UA-C-S2Z2/R2</t>
  </si>
  <si>
    <t>3P2-SP2-H2_Z1UB-C-S2Z2/R1</t>
  </si>
  <si>
    <t>3P2-SP2-H2_Z1UB-C-S2Z2/R2</t>
  </si>
  <si>
    <t>3P2-SP2-H2_Z1UC-C-S2Z2/R1</t>
  </si>
  <si>
    <t>3P2-SP2-H2_Z1UC-C-S2Z2/R2</t>
  </si>
  <si>
    <t>3P2-SP2-H2_Z2UA-C-S2Z2/R1</t>
  </si>
  <si>
    <t>3P2-SP2-H2_Z2UA-C-S2Z2/R2</t>
  </si>
  <si>
    <t>3P2-SP2-H2_Z2UB-C-S2Z2/R1</t>
  </si>
  <si>
    <t>3P2-SP2-H2_Z2UB-C-S2Z2/R2</t>
  </si>
  <si>
    <t>3P2-SP2-H2_Z2UC-C-S2Z2/R1</t>
  </si>
  <si>
    <t>3P2-SP2-H2_Z2UC-C-S2Z2/R2</t>
  </si>
  <si>
    <t>3P2-SP2-H2_Z3UA-C-S2Z2/R1</t>
  </si>
  <si>
    <t>3P2-SP2-H2_Z3UA-C-S2Z2/R2</t>
  </si>
  <si>
    <t>3P2-SP2-H2_Z3UB-C-S2Z2/R1</t>
  </si>
  <si>
    <t>3P2-SP2-H2_Z3UB-C-S2Z2/R2</t>
  </si>
  <si>
    <t>3P2-SP2-H2_Z3UC-C-S2Z2/R1</t>
  </si>
  <si>
    <t>3P2-SP2-H2_Z3UC-C-S2Z2/R2</t>
  </si>
  <si>
    <t>3P2-SP2-H2_Z4UA-C-S2Z2/R1</t>
  </si>
  <si>
    <t>3P2-SP2-H2_Z4UA-C-S2Z2/R2</t>
  </si>
  <si>
    <t>3P2-SP2-H2_Z4UB-C-S2Z2/R1</t>
  </si>
  <si>
    <t>3P2-SP2-H2_Z4UB-C-S2Z2/R2</t>
  </si>
  <si>
    <t>3P2-SP2-H2_Z4UC-C-S2Z2/R1</t>
  </si>
  <si>
    <t>3P2-SP2-H2_Z4UC-C-S2Z2/R2</t>
  </si>
  <si>
    <t>3P2-SP2-H3_Z1UA-C-S2Z2/R1</t>
  </si>
  <si>
    <t>3P2-SP2-H3_Z1UA-C-S2Z2/R2</t>
  </si>
  <si>
    <t>3P2-SP2-H3_Z1UB-C-S2Z2/R1</t>
  </si>
  <si>
    <t>3P2-SP2-H3_Z1UB-C-S2Z2/R2</t>
  </si>
  <si>
    <t>3P2-SP2-H3_Z1UC-C-S2Z2/R1</t>
  </si>
  <si>
    <t>3P2-SP2-H3_Z1UC-C-S2Z2/R2</t>
  </si>
  <si>
    <t>3P2-SP2-H3_Z2UA-C-S2Z2/R1</t>
  </si>
  <si>
    <t>3P2-SP2-H3_Z2UA-C-S2Z2/R2</t>
  </si>
  <si>
    <t>3P2-SP2-H3_Z2UB-C-S2Z2/R1</t>
  </si>
  <si>
    <t>3P2-SP2-H3_Z2UB-C-S2Z2/R2</t>
  </si>
  <si>
    <t>3P2-SP2-H3_Z2UC-C-S2Z2/R1</t>
  </si>
  <si>
    <t>3P2-SP2-H3_Z2UC-C-S2Z2/R2</t>
  </si>
  <si>
    <t>3P2-SP2-H3_Z3UA-C-S2Z2/R1</t>
  </si>
  <si>
    <t>3P2-SP2-H3_Z3UA-C-S2Z2/R2</t>
  </si>
  <si>
    <t>3P2-SP2-H3_Z3UB-C-S2Z2/R1</t>
  </si>
  <si>
    <t>3P2-SP2-H3_Z3UB-C-S2Z2/R2</t>
  </si>
  <si>
    <t>3P2-SP2-H3_Z3UC-C-S2Z2/R1</t>
  </si>
  <si>
    <t>3P2-SP2-H3_Z3UC-C-S2Z2/R2</t>
  </si>
  <si>
    <t>3P2-SP2-H3_Z4UA-C-S2Z2/R1</t>
  </si>
  <si>
    <t>3P2-SP2-H3_Z4UA-C-S2Z2/R2</t>
  </si>
  <si>
    <t>3P2-SP2-H3_Z4UB-C-S2Z2/R1</t>
  </si>
  <si>
    <t>3P2-SP2-H3_Z4UB-C-S2Z2/R2</t>
  </si>
  <si>
    <t>3P2-SP2-H3_Z4UC-C-S2Z2/R1</t>
  </si>
  <si>
    <t>3P2-SP2-H3_Z4UC-C-S2Z2/R2</t>
  </si>
  <si>
    <t>3P2-SP2-H4_Z1UA-C-S2Z2/R1</t>
  </si>
  <si>
    <t>3P2-SP2-H4_Z1UA-C-S2Z2/R2</t>
  </si>
  <si>
    <t>3P2-SP2-H4_Z1UB-C-S2Z2/R1</t>
  </si>
  <si>
    <t>3P2-SP2-H4_Z1UB-C-S2Z2/R2</t>
  </si>
  <si>
    <t>3P2-SP2-H4_Z1UC-C-S2Z2/R1</t>
  </si>
  <si>
    <t>3P2-SP2-H4_Z1UC-C-S2Z2/R2</t>
  </si>
  <si>
    <t>3P2-SP2-H4_Z2UA-C-S2Z2/R1</t>
  </si>
  <si>
    <t>3P2-SP2-H4_Z2UA-C-S2Z2/R2</t>
  </si>
  <si>
    <t>3P2-SP2-H4_Z2UB-C-S2Z2/R1</t>
  </si>
  <si>
    <t>3P2-SP2-H4_Z2UB-C-S2Z2/R2</t>
  </si>
  <si>
    <t>3P2-SP2-H4_Z2UC-C-S2Z2/R1</t>
  </si>
  <si>
    <t>3P2-SP2-H4_Z2UC-C-S2Z2/R2</t>
  </si>
  <si>
    <t>3P2-SP2-H4_Z3UA-C-S2Z2/R1</t>
  </si>
  <si>
    <t>3P2-SP2-H4_Z3UA-C-S2Z2/R2</t>
  </si>
  <si>
    <t>3P2-SP2-H4_Z3UB-C-S2Z2/R1</t>
  </si>
  <si>
    <t>3P2-SP2-H4_Z3UB-C-S2Z2/R2</t>
  </si>
  <si>
    <t>3P2-SP2-H4_Z3UC-C-S2Z2/R1</t>
  </si>
  <si>
    <t>3P2-SP2-H4_Z3UC-C-S2Z2/R2</t>
  </si>
  <si>
    <t>3P2-SP2-H4_Z4UA-C-S2Z2/R1</t>
  </si>
  <si>
    <t>3P2-SP2-H4_Z4UA-C-S2Z2/R2</t>
  </si>
  <si>
    <t>3P2-SP2-H4_Z4UB-C-S2Z2/R1</t>
  </si>
  <si>
    <t>3P2-SP2-H4_Z4UB-C-S2Z2/R2</t>
  </si>
  <si>
    <t>3P2-SP2-H4_Z4UC-C-S2Z2/R1</t>
  </si>
  <si>
    <t>3P2-SP2-H4_Z4UC-C-S2Z2/R2</t>
  </si>
  <si>
    <t>3P2-SP2-H5_Z1UA-C-S2Z2/R1</t>
  </si>
  <si>
    <t>3P2-SP2-H5_Z1UA-C-S2Z2/R2</t>
  </si>
  <si>
    <t>3P2-SP2-H5_Z1UB-C-S2Z2/R1</t>
  </si>
  <si>
    <t>3P2-SP2-H5_Z1UB-C-S2Z2/R2</t>
  </si>
  <si>
    <t>3P2-SP2-H5_Z1UC-C-S2Z2/R1</t>
  </si>
  <si>
    <t>3P2-SP2-H5_Z1UC-C-S2Z2/R2</t>
  </si>
  <si>
    <t>3P2-SP2-H5_Z2UA-C-S2Z2/R1</t>
  </si>
  <si>
    <t>3P2-SP2-H5_Z2UA-C-S2Z2/R2</t>
  </si>
  <si>
    <t>3P2-SP2-H5_Z2UB-C-S2Z2/R1</t>
  </si>
  <si>
    <t>3P2-SP2-H5_Z2UB-C-S2Z2/R2</t>
  </si>
  <si>
    <t>3P2-SP2-H5_Z2UC-C-S2Z2/R1</t>
  </si>
  <si>
    <t>3P2-SP2-H5_Z2UC-C-S2Z2/R2</t>
  </si>
  <si>
    <t>3P2-SP2-H5_Z3UA-C-S2Z2/R1</t>
  </si>
  <si>
    <t>3P2-SP2-H5_Z3UA-C-S2Z2/R2</t>
  </si>
  <si>
    <t>3P2-SP2-H5_Z3UB-C-S2Z2/R1</t>
  </si>
  <si>
    <t>3P2-SP2-H5_Z3UB-C-S2Z2/R2</t>
  </si>
  <si>
    <t>3P2-SP2-H5_Z3UC-C-S2Z2/R1</t>
  </si>
  <si>
    <t>3P2-SP2-H5_Z3UC-C-S2Z2/R2</t>
  </si>
  <si>
    <t>3P2-SP2-H5_Z4UA-C-S2Z2/R1</t>
  </si>
  <si>
    <t>3P2-SP2-H5_Z4UA-C-S2Z2/R2</t>
  </si>
  <si>
    <t>3P2-SP2-H5_Z4UB-C-S2Z2/R1</t>
  </si>
  <si>
    <t>3P2-SP2-H5_Z4UB-C-S2Z2/R2</t>
  </si>
  <si>
    <t>3P2-SP2-H5_Z4UC-C-S2Z2/R1</t>
  </si>
  <si>
    <t>3P2-SP2-H5_Z4UC-C-S2Z2/R2</t>
  </si>
  <si>
    <t>3P2-SP2-H6_Z1UA-C-S2Z2/R1</t>
  </si>
  <si>
    <t>3P2-SP2-H6_Z1UA-C-S2Z2/R2</t>
  </si>
  <si>
    <t>3P2-SP2-H6_Z1UB-C-S2Z2/R1</t>
  </si>
  <si>
    <t>3P2-SP2-H6_Z1UB-C-S2Z2/R2</t>
  </si>
  <si>
    <t>3P2-SP2-H6_Z1UC-C-S2Z2/R1</t>
  </si>
  <si>
    <t>3P2-SP2-H6_Z1UC-C-S2Z2/R2</t>
  </si>
  <si>
    <t>3P2-SP2-H6_Z2UA-C-S2Z2/R1</t>
  </si>
  <si>
    <t>3P2-SP2-H6_Z2UA-C-S2Z2/R2</t>
  </si>
  <si>
    <t>3P2-SP2-H6_Z2UB-C-S2Z2/R1</t>
  </si>
  <si>
    <t>3P2-SP2-H6_Z2UB-C-S2Z2/R2</t>
  </si>
  <si>
    <t>3P2-SP2-H6_Z2UC-C-S2Z2/R1</t>
  </si>
  <si>
    <t>3P2-SP2-H6_Z2UC-C-S2Z2/R2</t>
  </si>
  <si>
    <t>3P2-SP2-H6_Z3UA-C-S2Z2/R1</t>
  </si>
  <si>
    <t>3P2-SP2-H6_Z3UA-C-S2Z2/R2</t>
  </si>
  <si>
    <t>3P2-SP2-H6_Z3UB-C-S2Z2/R1</t>
  </si>
  <si>
    <t>3P2-SP2-H6_Z3UB-C-S2Z2/R2</t>
  </si>
  <si>
    <t>3P2-SP2-H6_Z3UC-C-S2Z2/R1</t>
  </si>
  <si>
    <t>3P2-SP2-H6_Z3UC-C-S2Z2/R2</t>
  </si>
  <si>
    <t>3P2-SP2-H6_Z4UA-C-S2Z2/R1</t>
  </si>
  <si>
    <t>3P2-SP2-H6_Z4UA-C-S2Z2/R2</t>
  </si>
  <si>
    <t>3P2-SP2-H6_Z4UB-C-S2Z2/R1</t>
  </si>
  <si>
    <t>3P2-SP2-H6_Z4UB-C-S2Z2/R2</t>
  </si>
  <si>
    <t>3P2-SP2-H6_Z4UC-C-S2Z2/R1</t>
  </si>
  <si>
    <t>3P2-SP2-H6_Z4UC-C-S2Z2/R2</t>
  </si>
  <si>
    <t>Ext_load(kg)</t>
  </si>
  <si>
    <t>Mayolicas hasta 2m de (h)</t>
  </si>
  <si>
    <t>kgf/m2</t>
  </si>
  <si>
    <t>INCL CERAMICA HASTA 2m</t>
  </si>
  <si>
    <t>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</si>
</sst>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2" fontId="0" fillId="2" borderId="0" xfId="0" applyNumberFormat="1" applyFill="1"/>
    <xf numFmtId="16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0" xfId="0" applyFont="1" applyFill="1"/>
    <xf numFmtId="164" fontId="0" fillId="2" borderId="0" xfId="0" applyNumberFormat="1" applyFill="1"/>
    <xf numFmtId="0" fontId="0" fillId="5" borderId="0" xfId="0" applyFill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54B3-9780-454A-8CCE-2B28B5CC6B3F}">
  <dimension ref="B1:AG358"/>
  <sheetViews>
    <sheetView zoomScale="53" zoomScaleNormal="53" workbookViewId="0">
      <selection activeCell="J16" sqref="J16"/>
    </sheetView>
  </sheetViews>
  <sheetFormatPr baseColWidth="10" defaultRowHeight="15" x14ac:dyDescent="0.25"/>
  <cols>
    <col min="1" max="1" width="11.42578125" style="1"/>
    <col min="2" max="2" width="42.28515625" style="1" bestFit="1" customWidth="1"/>
    <col min="3" max="4" width="11.42578125" style="1"/>
    <col min="5" max="5" width="15.140625" style="1" bestFit="1" customWidth="1"/>
    <col min="6" max="6" width="31.5703125" style="1" bestFit="1" customWidth="1"/>
    <col min="7" max="7" width="11.42578125" style="1"/>
    <col min="8" max="8" width="15.140625" style="1" bestFit="1" customWidth="1"/>
    <col min="9" max="9" width="18.7109375" style="1" bestFit="1" customWidth="1"/>
    <col min="10" max="10" width="31.5703125" style="1" customWidth="1"/>
    <col min="11" max="11" width="15.140625" style="1" bestFit="1" customWidth="1"/>
    <col min="12" max="12" width="11.42578125" style="1"/>
    <col min="13" max="13" width="18.7109375" style="1" bestFit="1" customWidth="1"/>
    <col min="14" max="14" width="31.5703125" style="1" bestFit="1" customWidth="1"/>
    <col min="15" max="17" width="11.42578125" style="1"/>
    <col min="18" max="18" width="31.28515625" style="1" bestFit="1" customWidth="1"/>
    <col min="19" max="21" width="11.42578125" style="1"/>
    <col min="22" max="22" width="31.5703125" style="2" customWidth="1"/>
    <col min="23" max="25" width="11.42578125" style="1"/>
    <col min="26" max="26" width="32.140625" style="1" bestFit="1" customWidth="1"/>
    <col min="27" max="16384" width="11.42578125" style="1"/>
  </cols>
  <sheetData>
    <row r="1" spans="2:33" x14ac:dyDescent="0.25">
      <c r="T1" s="1">
        <f>1.22*2.44</f>
        <v>2.9767999999999999</v>
      </c>
      <c r="U1" s="1" t="s">
        <v>36</v>
      </c>
      <c r="X1" s="2" t="s">
        <v>35</v>
      </c>
      <c r="Y1" s="2" t="s">
        <v>37</v>
      </c>
      <c r="AG1" s="1" t="s">
        <v>56</v>
      </c>
    </row>
    <row r="2" spans="2:33" x14ac:dyDescent="0.25">
      <c r="B2" s="1" t="s">
        <v>0</v>
      </c>
      <c r="C2" s="1">
        <v>0.1</v>
      </c>
      <c r="E2" s="1" t="s">
        <v>4</v>
      </c>
      <c r="F2" s="1">
        <v>1.5</v>
      </c>
      <c r="H2" s="1" t="s">
        <v>7</v>
      </c>
      <c r="I2" s="1">
        <v>2.5</v>
      </c>
      <c r="L2" s="1" t="s">
        <v>8</v>
      </c>
      <c r="M2" s="1">
        <v>1.2</v>
      </c>
      <c r="P2" s="1" t="s">
        <v>9</v>
      </c>
      <c r="Q2" s="1">
        <v>4</v>
      </c>
      <c r="S2" s="4" t="s">
        <v>44</v>
      </c>
      <c r="T2" s="1">
        <v>30.7</v>
      </c>
      <c r="U2" s="1" t="s">
        <v>46</v>
      </c>
      <c r="W2" s="1" t="s">
        <v>41</v>
      </c>
      <c r="X2" s="2">
        <f>$T$2*2</f>
        <v>61.4</v>
      </c>
      <c r="Y2" s="1">
        <f>X2/$T$1</f>
        <v>20.626175759204514</v>
      </c>
      <c r="AB2" s="1" t="s">
        <v>38</v>
      </c>
      <c r="AC2" s="1">
        <v>0.40699999999999997</v>
      </c>
      <c r="AD2" s="1" t="s">
        <v>40</v>
      </c>
      <c r="AF2" s="1" t="s">
        <v>50</v>
      </c>
      <c r="AG2" s="1">
        <v>1</v>
      </c>
    </row>
    <row r="3" spans="2:33" x14ac:dyDescent="0.25">
      <c r="B3" s="1" t="s">
        <v>1</v>
      </c>
      <c r="C3" s="1">
        <v>0.25</v>
      </c>
      <c r="E3" s="1" t="s">
        <v>5</v>
      </c>
      <c r="F3" s="1">
        <v>1.3</v>
      </c>
      <c r="P3" s="1" t="s">
        <v>10</v>
      </c>
      <c r="Q3" s="1">
        <v>8</v>
      </c>
      <c r="S3" s="1" t="s">
        <v>45</v>
      </c>
      <c r="T3" s="1">
        <v>35.200000000000003</v>
      </c>
      <c r="U3" s="1" t="s">
        <v>46</v>
      </c>
      <c r="W3" s="1" t="s">
        <v>43</v>
      </c>
      <c r="X3" s="2">
        <f>$T$2*4</f>
        <v>122.8</v>
      </c>
      <c r="Y3" s="1">
        <f t="shared" ref="Y3:Y7" si="0">X3/$T$1</f>
        <v>41.252351518409029</v>
      </c>
      <c r="AB3" s="1" t="s">
        <v>39</v>
      </c>
      <c r="AC3" s="1">
        <v>0.61</v>
      </c>
      <c r="AD3" s="1" t="s">
        <v>40</v>
      </c>
      <c r="AF3" s="1" t="s">
        <v>51</v>
      </c>
      <c r="AG3" s="1">
        <v>2</v>
      </c>
    </row>
    <row r="4" spans="2:33" x14ac:dyDescent="0.25">
      <c r="B4" s="1" t="s">
        <v>2</v>
      </c>
      <c r="C4" s="1">
        <v>0.35</v>
      </c>
      <c r="E4" s="1" t="s">
        <v>6</v>
      </c>
      <c r="F4" s="1">
        <v>1</v>
      </c>
      <c r="W4" s="1" t="s">
        <v>47</v>
      </c>
      <c r="X4" s="2">
        <f>$T$2*6</f>
        <v>184.2</v>
      </c>
      <c r="Y4" s="1">
        <f t="shared" si="0"/>
        <v>61.878527277613543</v>
      </c>
      <c r="AF4" s="1" t="s">
        <v>52</v>
      </c>
      <c r="AG4" s="1">
        <v>3</v>
      </c>
    </row>
    <row r="5" spans="2:33" x14ac:dyDescent="0.25">
      <c r="B5" s="1" t="s">
        <v>3</v>
      </c>
      <c r="C5" s="1">
        <v>0.45</v>
      </c>
      <c r="W5" s="1" t="s">
        <v>42</v>
      </c>
      <c r="X5" s="2">
        <f>$T$3*2</f>
        <v>70.400000000000006</v>
      </c>
      <c r="Y5" s="1">
        <f t="shared" si="0"/>
        <v>23.649556570814301</v>
      </c>
      <c r="AF5" s="1" t="s">
        <v>53</v>
      </c>
      <c r="AG5" s="1">
        <v>4</v>
      </c>
    </row>
    <row r="6" spans="2:33" x14ac:dyDescent="0.25">
      <c r="W6" s="1" t="s">
        <v>48</v>
      </c>
      <c r="X6" s="2">
        <f>$T$3*4</f>
        <v>140.80000000000001</v>
      </c>
      <c r="Y6" s="1">
        <f t="shared" si="0"/>
        <v>47.299113141628602</v>
      </c>
      <c r="AF6" s="1" t="s">
        <v>54</v>
      </c>
      <c r="AG6" s="1">
        <v>5</v>
      </c>
    </row>
    <row r="7" spans="2:33" x14ac:dyDescent="0.25">
      <c r="W7" s="1" t="s">
        <v>49</v>
      </c>
      <c r="X7" s="2">
        <f>$T$3*6</f>
        <v>211.20000000000002</v>
      </c>
      <c r="Y7" s="1">
        <f t="shared" si="0"/>
        <v>70.948669712442907</v>
      </c>
      <c r="AF7" s="1" t="s">
        <v>55</v>
      </c>
      <c r="AG7" s="1">
        <v>6</v>
      </c>
    </row>
    <row r="9" spans="2:33" s="5" customFormat="1" x14ac:dyDescent="0.25">
      <c r="V9" s="6"/>
    </row>
    <row r="11" spans="2:33" x14ac:dyDescent="0.25">
      <c r="B11" s="1" t="s">
        <v>11</v>
      </c>
      <c r="C11" s="1">
        <f>(C2*F2*I2*M2)/Q2</f>
        <v>0.11250000000000002</v>
      </c>
      <c r="F11" s="1" t="s">
        <v>334</v>
      </c>
      <c r="G11" s="1">
        <v>0.43676379499999995</v>
      </c>
      <c r="J11" s="1" t="s">
        <v>1815</v>
      </c>
      <c r="K11" s="1">
        <v>75</v>
      </c>
      <c r="L11" s="1" t="s">
        <v>1816</v>
      </c>
    </row>
    <row r="12" spans="2:33" x14ac:dyDescent="0.25">
      <c r="B12" s="1" t="s">
        <v>12</v>
      </c>
      <c r="C12" s="1">
        <f>(C2*F2*I2*M2)/Q3</f>
        <v>5.6250000000000008E-2</v>
      </c>
      <c r="F12" s="1" t="s">
        <v>335</v>
      </c>
      <c r="G12" s="1">
        <v>0.87352758999999991</v>
      </c>
    </row>
    <row r="13" spans="2:33" x14ac:dyDescent="0.25">
      <c r="B13" s="1" t="s">
        <v>13</v>
      </c>
      <c r="C13" s="1">
        <f>(C2*F3*I2*M2)/Q2</f>
        <v>9.7500000000000003E-2</v>
      </c>
      <c r="F13" s="1" t="s">
        <v>336</v>
      </c>
      <c r="G13" s="8">
        <v>0.52870377999999996</v>
      </c>
    </row>
    <row r="14" spans="2:33" x14ac:dyDescent="0.25">
      <c r="B14" s="1" t="s">
        <v>14</v>
      </c>
      <c r="C14" s="1">
        <f>(C2*F3*I2*M2)/Q3</f>
        <v>4.8750000000000002E-2</v>
      </c>
      <c r="F14" s="1" t="s">
        <v>337</v>
      </c>
      <c r="G14" s="1">
        <v>1.0574075599999999</v>
      </c>
    </row>
    <row r="15" spans="2:33" x14ac:dyDescent="0.25">
      <c r="B15" s="1" t="s">
        <v>15</v>
      </c>
      <c r="C15" s="1">
        <f>(C2*F4*I2*M2)/Q2</f>
        <v>7.4999999999999997E-2</v>
      </c>
      <c r="F15" s="1" t="s">
        <v>338</v>
      </c>
      <c r="G15" s="1">
        <v>0.61711754499999993</v>
      </c>
    </row>
    <row r="16" spans="2:33" x14ac:dyDescent="0.25">
      <c r="B16" s="1" t="s">
        <v>16</v>
      </c>
      <c r="C16" s="1">
        <f>(C2*F4*I2*M2)/Q3</f>
        <v>3.7499999999999999E-2</v>
      </c>
      <c r="F16" s="1" t="s">
        <v>339</v>
      </c>
      <c r="G16" s="1">
        <v>1.2342350899999999</v>
      </c>
    </row>
    <row r="17" spans="2:7" x14ac:dyDescent="0.25">
      <c r="B17" s="1" t="s">
        <v>17</v>
      </c>
      <c r="C17" s="1">
        <f>(C3*F2*I2*M2)/Q2</f>
        <v>0.28125</v>
      </c>
      <c r="F17" s="1" t="s">
        <v>340</v>
      </c>
      <c r="G17" s="1">
        <v>0.72637777000000003</v>
      </c>
    </row>
    <row r="18" spans="2:7" x14ac:dyDescent="0.25">
      <c r="B18" s="1" t="s">
        <v>18</v>
      </c>
      <c r="C18" s="1">
        <f>(C3*F2*I2*M2)/Q3</f>
        <v>0.140625</v>
      </c>
      <c r="F18" s="1" t="s">
        <v>341</v>
      </c>
      <c r="G18" s="1">
        <v>1.4527555400000001</v>
      </c>
    </row>
    <row r="19" spans="2:7" x14ac:dyDescent="0.25">
      <c r="B19" s="1" t="s">
        <v>19</v>
      </c>
      <c r="C19" s="1">
        <f>(C3*F3*I2*M2)/Q2</f>
        <v>0.24374999999999999</v>
      </c>
      <c r="F19" s="1" t="s">
        <v>342</v>
      </c>
      <c r="G19" s="1">
        <v>0.87352758999999991</v>
      </c>
    </row>
    <row r="20" spans="2:7" x14ac:dyDescent="0.25">
      <c r="B20" s="1" t="s">
        <v>20</v>
      </c>
      <c r="C20" s="1">
        <f>(C3*F3*I2*M2)/Q3</f>
        <v>0.121875</v>
      </c>
      <c r="F20" s="1" t="s">
        <v>343</v>
      </c>
      <c r="G20" s="1">
        <v>1.7470543949999999</v>
      </c>
    </row>
    <row r="21" spans="2:7" x14ac:dyDescent="0.25">
      <c r="B21" s="1" t="s">
        <v>21</v>
      </c>
      <c r="C21" s="1">
        <f>(C3*F4*I2*M2)/Q2</f>
        <v>0.1875</v>
      </c>
      <c r="F21" s="1" t="s">
        <v>344</v>
      </c>
      <c r="G21" s="1">
        <v>1.0574075599999999</v>
      </c>
    </row>
    <row r="22" spans="2:7" x14ac:dyDescent="0.25">
      <c r="B22" s="1" t="s">
        <v>22</v>
      </c>
      <c r="C22" s="1">
        <f>(C3*F4*I2*M2)/Q3</f>
        <v>9.375E-2</v>
      </c>
      <c r="F22" s="1" t="s">
        <v>345</v>
      </c>
      <c r="G22" s="1">
        <v>2.1148159049999995</v>
      </c>
    </row>
    <row r="23" spans="2:7" x14ac:dyDescent="0.25">
      <c r="B23" s="1" t="s">
        <v>23</v>
      </c>
      <c r="C23" s="1">
        <f>(C4*F2*I2*M2)/Q2</f>
        <v>0.39374999999999993</v>
      </c>
      <c r="F23" s="1" t="s">
        <v>346</v>
      </c>
      <c r="G23" s="1">
        <v>1.2342350899999999</v>
      </c>
    </row>
    <row r="24" spans="2:7" x14ac:dyDescent="0.25">
      <c r="B24" s="1" t="s">
        <v>24</v>
      </c>
      <c r="C24" s="1">
        <f>(C4*F2*I2*M2)/Q3</f>
        <v>0.19687499999999997</v>
      </c>
      <c r="F24" s="1" t="s">
        <v>347</v>
      </c>
      <c r="G24" s="1">
        <v>2.4684693950000001</v>
      </c>
    </row>
    <row r="25" spans="2:7" x14ac:dyDescent="0.25">
      <c r="B25" s="1" t="s">
        <v>25</v>
      </c>
      <c r="C25" s="1">
        <f>(C4*F3*I2*M2)/Q2</f>
        <v>0.34125</v>
      </c>
      <c r="F25" s="1" t="s">
        <v>348</v>
      </c>
      <c r="G25" s="1">
        <v>1.4527555400000001</v>
      </c>
    </row>
    <row r="26" spans="2:7" x14ac:dyDescent="0.25">
      <c r="B26" s="1" t="s">
        <v>26</v>
      </c>
      <c r="C26" s="1">
        <f>(C4*F3*I2*M2)/Q3</f>
        <v>0.170625</v>
      </c>
      <c r="F26" s="1" t="s">
        <v>349</v>
      </c>
      <c r="G26" s="1">
        <v>2.9055110800000001</v>
      </c>
    </row>
    <row r="27" spans="2:7" x14ac:dyDescent="0.25">
      <c r="B27" s="1" t="s">
        <v>27</v>
      </c>
      <c r="C27" s="1">
        <f>(C4*F4*I2*M2)/Q2</f>
        <v>0.26250000000000001</v>
      </c>
    </row>
    <row r="28" spans="2:7" x14ac:dyDescent="0.25">
      <c r="B28" s="1" t="s">
        <v>28</v>
      </c>
      <c r="C28" s="1">
        <f>(C4*F4*I2*M2)/Q3</f>
        <v>0.13125000000000001</v>
      </c>
    </row>
    <row r="29" spans="2:7" x14ac:dyDescent="0.25">
      <c r="B29" s="1" t="s">
        <v>29</v>
      </c>
      <c r="C29" s="1">
        <f>(C5*F2*I2*M2)/Q2</f>
        <v>0.50624999999999998</v>
      </c>
    </row>
    <row r="30" spans="2:7" x14ac:dyDescent="0.25">
      <c r="B30" s="1" t="s">
        <v>30</v>
      </c>
      <c r="C30" s="1">
        <f>(C5*F2*I2*M2)/Q3</f>
        <v>0.25312499999999999</v>
      </c>
    </row>
    <row r="31" spans="2:7" x14ac:dyDescent="0.25">
      <c r="B31" s="1" t="s">
        <v>31</v>
      </c>
      <c r="C31" s="1">
        <f>(C5*F3*I2*M2)/Q2</f>
        <v>0.43875000000000003</v>
      </c>
    </row>
    <row r="32" spans="2:7" x14ac:dyDescent="0.25">
      <c r="B32" s="1" t="s">
        <v>32</v>
      </c>
      <c r="C32" s="1">
        <f>(C5*F3*I2*M2)/Q3</f>
        <v>0.21937500000000001</v>
      </c>
    </row>
    <row r="33" spans="2:27" x14ac:dyDescent="0.25">
      <c r="B33" s="1" t="s">
        <v>33</v>
      </c>
      <c r="C33" s="1">
        <f>(C5*F4*I2*M2)/Q2</f>
        <v>0.33749999999999997</v>
      </c>
    </row>
    <row r="34" spans="2:27" x14ac:dyDescent="0.25">
      <c r="B34" s="1" t="s">
        <v>34</v>
      </c>
      <c r="C34" s="1">
        <f>(C5*F4*I2*M2)/Q3</f>
        <v>0.16874999999999998</v>
      </c>
    </row>
    <row r="38" spans="2:27" x14ac:dyDescent="0.25">
      <c r="F38" s="1" t="str">
        <f>CONCATENATE("1P1-SP1-H1_",$B11)</f>
        <v>1P1-SP1-H1_Z1UA-C-S2Z2/R1</v>
      </c>
      <c r="G38" s="3">
        <f>($Y$2+$K$11)*$AC$2*$AG$2*$C11</f>
        <v>4.3784835225745766</v>
      </c>
      <c r="J38" s="1" t="str">
        <f>CONCATENATE("1P1-SP1-H2_",$B11)</f>
        <v>1P1-SP1-H2_Z1UA-C-S2Z2/R1</v>
      </c>
      <c r="K38" s="3">
        <f>($Y$2+$K$11)*$AC$2*$AG$3*$C11</f>
        <v>8.7569670451491533</v>
      </c>
      <c r="N38" s="1" t="str">
        <f>CONCATENATE("1P1-SP1-H3_",$B11)</f>
        <v>1P1-SP1-H3_Z1UA-C-S2Z2/R1</v>
      </c>
      <c r="O38" s="3">
        <f>$Y$2*$AC$2*$AG$4*$C11</f>
        <v>2.8332630677237303</v>
      </c>
      <c r="R38" s="1" t="str">
        <f>CONCATENATE("1P1-SP1-H4_",$B11)</f>
        <v>1P1-SP1-H4_Z1UA-C-S2Z2/R1</v>
      </c>
      <c r="S38" s="3">
        <f>$Y$2*$AC$2*$AG$5*$C11</f>
        <v>3.7776840902983073</v>
      </c>
      <c r="V38" s="1" t="str">
        <f>CONCATENATE("1P1-SP1-H5_",$B11)</f>
        <v>1P1-SP1-H5_Z1UA-C-S2Z2/R1</v>
      </c>
      <c r="W38" s="3">
        <f>$Y$2*$AC$2*$AG$6*$C11</f>
        <v>4.7221051128728844</v>
      </c>
      <c r="Z38" s="1" t="str">
        <f>CONCATENATE("1P1-SP1-H6_",$B11)</f>
        <v>1P1-SP1-H6_Z1UA-C-S2Z2/R1</v>
      </c>
      <c r="AA38" s="3">
        <f>$Y$2*$AC$2*$AG$7*$C11</f>
        <v>5.6665261354474605</v>
      </c>
    </row>
    <row r="39" spans="2:27" x14ac:dyDescent="0.25">
      <c r="F39" s="1" t="str">
        <f t="shared" ref="F39:F61" si="1">CONCATENATE("1P1-SP1-H1_",B12)</f>
        <v>1P1-SP1-H1_Z1UA-C-S2Z2/R2</v>
      </c>
      <c r="G39" s="3">
        <f t="shared" ref="G39:G61" si="2">($Y$2+$K$11)*$AC$2*$AG$2*$C12</f>
        <v>2.1892417612872883</v>
      </c>
      <c r="J39" s="1" t="str">
        <f t="shared" ref="J39:J61" si="3">CONCATENATE("1P1-SP1-H2_",$B12)</f>
        <v>1P1-SP1-H2_Z1UA-C-S2Z2/R2</v>
      </c>
      <c r="K39" s="3">
        <f t="shared" ref="K39:K61" si="4">($Y$2+$K$11)*$AC$2*$AG$3*$C12</f>
        <v>4.3784835225745766</v>
      </c>
      <c r="N39" s="1" t="str">
        <f t="shared" ref="N39:N61" si="5">CONCATENATE("1P1-SP1-H3_",$B12)</f>
        <v>1P1-SP1-H3_Z1UA-C-S2Z2/R2</v>
      </c>
      <c r="O39" s="3">
        <f t="shared" ref="O39:O61" si="6">$Y$2*$AC$2*$AG$4*$C12</f>
        <v>1.4166315338618651</v>
      </c>
      <c r="R39" s="1" t="str">
        <f t="shared" ref="R39:R61" si="7">CONCATENATE("1P1-SP1-H4_",$B12)</f>
        <v>1P1-SP1-H4_Z1UA-C-S2Z2/R2</v>
      </c>
      <c r="S39" s="3">
        <f t="shared" ref="S39:S61" si="8">$Y$2*$AC$2*$AG$5*$C12</f>
        <v>1.8888420451491537</v>
      </c>
      <c r="V39" s="1" t="str">
        <f t="shared" ref="V39:V61" si="9">CONCATENATE("1P1-SP1-H5_",$B12)</f>
        <v>1P1-SP1-H5_Z1UA-C-S2Z2/R2</v>
      </c>
      <c r="W39" s="3">
        <f t="shared" ref="W39:W61" si="10">$Y$2*$AC$2*$AG$6*$C12</f>
        <v>2.3610525564364422</v>
      </c>
      <c r="Z39" s="1" t="str">
        <f t="shared" ref="Z39:Z61" si="11">CONCATENATE("1P1-SP1-H6_",$B12)</f>
        <v>1P1-SP1-H6_Z1UA-C-S2Z2/R2</v>
      </c>
      <c r="AA39" s="3">
        <f t="shared" ref="AA39:AA61" si="12">$Y$2*$AC$2*$AG$7*$C12</f>
        <v>2.8332630677237303</v>
      </c>
    </row>
    <row r="40" spans="2:27" x14ac:dyDescent="0.25">
      <c r="F40" s="1" t="str">
        <f t="shared" si="1"/>
        <v>1P1-SP1-H1_Z1UB-C-S2Z2/R1</v>
      </c>
      <c r="G40" s="3">
        <f t="shared" si="2"/>
        <v>3.7946857195646326</v>
      </c>
      <c r="J40" s="1" t="str">
        <f t="shared" si="3"/>
        <v>1P1-SP1-H2_Z1UB-C-S2Z2/R1</v>
      </c>
      <c r="K40" s="3">
        <f t="shared" si="4"/>
        <v>7.5893714391292653</v>
      </c>
      <c r="N40" s="1" t="str">
        <f t="shared" si="5"/>
        <v>1P1-SP1-H3_Z1UB-C-S2Z2/R1</v>
      </c>
      <c r="O40" s="3">
        <f t="shared" si="6"/>
        <v>2.4554946586938993</v>
      </c>
      <c r="R40" s="1" t="str">
        <f t="shared" si="7"/>
        <v>1P1-SP1-H4_Z1UB-C-S2Z2/R1</v>
      </c>
      <c r="S40" s="3">
        <f t="shared" si="8"/>
        <v>3.2739928782585324</v>
      </c>
      <c r="V40" s="1" t="str">
        <f t="shared" si="9"/>
        <v>1P1-SP1-H5_Z1UB-C-S2Z2/R1</v>
      </c>
      <c r="W40" s="3">
        <f t="shared" si="10"/>
        <v>4.0924910978231663</v>
      </c>
      <c r="Z40" s="1" t="str">
        <f t="shared" si="11"/>
        <v>1P1-SP1-H6_Z1UB-C-S2Z2/R1</v>
      </c>
      <c r="AA40" s="3">
        <f t="shared" si="12"/>
        <v>4.9109893173877985</v>
      </c>
    </row>
    <row r="41" spans="2:27" x14ac:dyDescent="0.25">
      <c r="F41" s="1" t="str">
        <f t="shared" si="1"/>
        <v>1P1-SP1-H1_Z1UB-C-S2Z2/R2</v>
      </c>
      <c r="G41" s="3">
        <f t="shared" si="2"/>
        <v>1.8973428597823163</v>
      </c>
      <c r="J41" s="1" t="str">
        <f t="shared" si="3"/>
        <v>1P1-SP1-H2_Z1UB-C-S2Z2/R2</v>
      </c>
      <c r="K41" s="3">
        <f t="shared" si="4"/>
        <v>3.7946857195646326</v>
      </c>
      <c r="N41" s="1" t="str">
        <f t="shared" si="5"/>
        <v>1P1-SP1-H3_Z1UB-C-S2Z2/R2</v>
      </c>
      <c r="O41" s="3">
        <f t="shared" si="6"/>
        <v>1.2277473293469496</v>
      </c>
      <c r="R41" s="1" t="str">
        <f t="shared" si="7"/>
        <v>1P1-SP1-H4_Z1UB-C-S2Z2/R2</v>
      </c>
      <c r="S41" s="3">
        <f t="shared" si="8"/>
        <v>1.6369964391292662</v>
      </c>
      <c r="V41" s="1" t="str">
        <f t="shared" si="9"/>
        <v>1P1-SP1-H5_Z1UB-C-S2Z2/R2</v>
      </c>
      <c r="W41" s="3">
        <f t="shared" si="10"/>
        <v>2.0462455489115832</v>
      </c>
      <c r="Z41" s="1" t="str">
        <f t="shared" si="11"/>
        <v>1P1-SP1-H6_Z1UB-C-S2Z2/R2</v>
      </c>
      <c r="AA41" s="3">
        <f t="shared" si="12"/>
        <v>2.4554946586938993</v>
      </c>
    </row>
    <row r="42" spans="2:27" x14ac:dyDescent="0.25">
      <c r="F42" s="1" t="str">
        <f t="shared" si="1"/>
        <v>1P1-SP1-H1_Z1UC-C-S2Z2/R1</v>
      </c>
      <c r="G42" s="3">
        <f t="shared" si="2"/>
        <v>2.9189890150497173</v>
      </c>
      <c r="J42" s="1" t="str">
        <f t="shared" si="3"/>
        <v>1P1-SP1-H2_Z1UC-C-S2Z2/R1</v>
      </c>
      <c r="K42" s="3">
        <f t="shared" si="4"/>
        <v>5.8379780300994346</v>
      </c>
      <c r="N42" s="1" t="str">
        <f t="shared" si="5"/>
        <v>1P1-SP1-H3_Z1UC-C-S2Z2/R1</v>
      </c>
      <c r="O42" s="3">
        <f t="shared" si="6"/>
        <v>1.8888420451491532</v>
      </c>
      <c r="R42" s="1" t="str">
        <f t="shared" si="7"/>
        <v>1P1-SP1-H4_Z1UC-C-S2Z2/R1</v>
      </c>
      <c r="S42" s="3">
        <f t="shared" si="8"/>
        <v>2.5184560601988708</v>
      </c>
      <c r="V42" s="1" t="str">
        <f t="shared" si="9"/>
        <v>1P1-SP1-H5_Z1UC-C-S2Z2/R1</v>
      </c>
      <c r="W42" s="3">
        <f t="shared" si="10"/>
        <v>3.1480700752485888</v>
      </c>
      <c r="Z42" s="1" t="str">
        <f t="shared" si="11"/>
        <v>1P1-SP1-H6_Z1UC-C-S2Z2/R1</v>
      </c>
      <c r="AA42" s="3">
        <f t="shared" si="12"/>
        <v>3.7776840902983064</v>
      </c>
    </row>
    <row r="43" spans="2:27" x14ac:dyDescent="0.25">
      <c r="F43" s="1" t="str">
        <f t="shared" si="1"/>
        <v>1P1-SP1-H1_Z1UC-C-S2Z2/R2</v>
      </c>
      <c r="G43" s="3">
        <f t="shared" si="2"/>
        <v>1.4594945075248587</v>
      </c>
      <c r="J43" s="1" t="str">
        <f t="shared" si="3"/>
        <v>1P1-SP1-H2_Z1UC-C-S2Z2/R2</v>
      </c>
      <c r="K43" s="3">
        <f t="shared" si="4"/>
        <v>2.9189890150497173</v>
      </c>
      <c r="N43" s="1" t="str">
        <f t="shared" si="5"/>
        <v>1P1-SP1-H3_Z1UC-C-S2Z2/R2</v>
      </c>
      <c r="O43" s="3">
        <f t="shared" si="6"/>
        <v>0.94442102257457661</v>
      </c>
      <c r="R43" s="1" t="str">
        <f t="shared" si="7"/>
        <v>1P1-SP1-H4_Z1UC-C-S2Z2/R2</v>
      </c>
      <c r="S43" s="3">
        <f t="shared" si="8"/>
        <v>1.2592280300994354</v>
      </c>
      <c r="V43" s="1" t="str">
        <f t="shared" si="9"/>
        <v>1P1-SP1-H5_Z1UC-C-S2Z2/R2</v>
      </c>
      <c r="W43" s="3">
        <f t="shared" si="10"/>
        <v>1.5740350376242944</v>
      </c>
      <c r="Z43" s="1" t="str">
        <f t="shared" si="11"/>
        <v>1P1-SP1-H6_Z1UC-C-S2Z2/R2</v>
      </c>
      <c r="AA43" s="3">
        <f t="shared" si="12"/>
        <v>1.8888420451491532</v>
      </c>
    </row>
    <row r="44" spans="2:27" x14ac:dyDescent="0.25">
      <c r="F44" s="1" t="str">
        <f t="shared" si="1"/>
        <v>1P1-SP1-H1_Z2UA-C-S2Z2/R1</v>
      </c>
      <c r="G44" s="3">
        <f t="shared" si="2"/>
        <v>10.94620880643644</v>
      </c>
      <c r="J44" s="1" t="str">
        <f t="shared" si="3"/>
        <v>1P1-SP1-H2_Z2UA-C-S2Z2/R1</v>
      </c>
      <c r="K44" s="3">
        <f t="shared" si="4"/>
        <v>21.89241761287288</v>
      </c>
      <c r="N44" s="1" t="str">
        <f t="shared" si="5"/>
        <v>1P1-SP1-H3_Z2UA-C-S2Z2/R1</v>
      </c>
      <c r="O44" s="3">
        <f t="shared" si="6"/>
        <v>7.0831576693093252</v>
      </c>
      <c r="R44" s="1" t="str">
        <f t="shared" si="7"/>
        <v>1P1-SP1-H4_Z2UA-C-S2Z2/R1</v>
      </c>
      <c r="S44" s="3">
        <f t="shared" si="8"/>
        <v>9.444210225745767</v>
      </c>
      <c r="V44" s="1" t="str">
        <f t="shared" si="9"/>
        <v>1P1-SP1-H5_Z2UA-C-S2Z2/R1</v>
      </c>
      <c r="W44" s="3">
        <f t="shared" si="10"/>
        <v>11.80526278218221</v>
      </c>
      <c r="Z44" s="1" t="str">
        <f t="shared" si="11"/>
        <v>1P1-SP1-H6_Z2UA-C-S2Z2/R1</v>
      </c>
      <c r="AA44" s="3">
        <f t="shared" si="12"/>
        <v>14.16631533861865</v>
      </c>
    </row>
    <row r="45" spans="2:27" x14ac:dyDescent="0.25">
      <c r="F45" s="1" t="str">
        <f t="shared" si="1"/>
        <v>1P1-SP1-H1_Z2UA-C-S2Z2/R2</v>
      </c>
      <c r="G45" s="3">
        <f t="shared" si="2"/>
        <v>5.4731044032182199</v>
      </c>
      <c r="J45" s="1" t="str">
        <f t="shared" si="3"/>
        <v>1P1-SP1-H2_Z2UA-C-S2Z2/R2</v>
      </c>
      <c r="K45" s="3">
        <f t="shared" si="4"/>
        <v>10.94620880643644</v>
      </c>
      <c r="N45" s="1" t="str">
        <f t="shared" si="5"/>
        <v>1P1-SP1-H3_Z2UA-C-S2Z2/R2</v>
      </c>
      <c r="O45" s="3">
        <f t="shared" si="6"/>
        <v>3.5415788346546626</v>
      </c>
      <c r="R45" s="1" t="str">
        <f t="shared" si="7"/>
        <v>1P1-SP1-H4_Z2UA-C-S2Z2/R2</v>
      </c>
      <c r="S45" s="3">
        <f t="shared" si="8"/>
        <v>4.7221051128728835</v>
      </c>
      <c r="V45" s="1" t="str">
        <f t="shared" si="9"/>
        <v>1P1-SP1-H5_Z2UA-C-S2Z2/R2</v>
      </c>
      <c r="W45" s="3">
        <f t="shared" si="10"/>
        <v>5.9026313910911048</v>
      </c>
      <c r="Z45" s="1" t="str">
        <f t="shared" si="11"/>
        <v>1P1-SP1-H6_Z2UA-C-S2Z2/R2</v>
      </c>
      <c r="AA45" s="3">
        <f t="shared" si="12"/>
        <v>7.0831576693093252</v>
      </c>
    </row>
    <row r="46" spans="2:27" ht="23.25" x14ac:dyDescent="0.35">
      <c r="B46" s="7" t="s">
        <v>58</v>
      </c>
      <c r="F46" s="1" t="str">
        <f t="shared" si="1"/>
        <v>1P1-SP1-H1_Z2UB-C-S2Z2/R1</v>
      </c>
      <c r="G46" s="3">
        <f t="shared" si="2"/>
        <v>9.4867142989115809</v>
      </c>
      <c r="J46" s="1" t="str">
        <f t="shared" si="3"/>
        <v>1P1-SP1-H2_Z2UB-C-S2Z2/R1</v>
      </c>
      <c r="K46" s="3">
        <f t="shared" si="4"/>
        <v>18.973428597823162</v>
      </c>
      <c r="N46" s="1" t="str">
        <f t="shared" si="5"/>
        <v>1P1-SP1-H3_Z2UB-C-S2Z2/R1</v>
      </c>
      <c r="O46" s="3">
        <f t="shared" si="6"/>
        <v>6.1387366467347482</v>
      </c>
      <c r="R46" s="1" t="str">
        <f t="shared" si="7"/>
        <v>1P1-SP1-H4_Z2UB-C-S2Z2/R1</v>
      </c>
      <c r="S46" s="3">
        <f t="shared" si="8"/>
        <v>8.1849821956463309</v>
      </c>
      <c r="V46" s="1" t="str">
        <f t="shared" si="9"/>
        <v>1P1-SP1-H5_Z2UB-C-S2Z2/R1</v>
      </c>
      <c r="W46" s="3">
        <f t="shared" si="10"/>
        <v>10.231227744557915</v>
      </c>
      <c r="Z46" s="1" t="str">
        <f t="shared" si="11"/>
        <v>1P1-SP1-H6_Z2UB-C-S2Z2/R1</v>
      </c>
      <c r="AA46" s="3">
        <f t="shared" si="12"/>
        <v>12.277473293469496</v>
      </c>
    </row>
    <row r="47" spans="2:27" x14ac:dyDescent="0.25">
      <c r="B47" s="9" t="s">
        <v>1817</v>
      </c>
      <c r="F47" s="1" t="str">
        <f t="shared" si="1"/>
        <v>1P1-SP1-H1_Z2UB-C-S2Z2/R2</v>
      </c>
      <c r="G47" s="3">
        <f t="shared" si="2"/>
        <v>4.7433571494557905</v>
      </c>
      <c r="J47" s="1" t="str">
        <f t="shared" si="3"/>
        <v>1P1-SP1-H2_Z2UB-C-S2Z2/R2</v>
      </c>
      <c r="K47" s="3">
        <f t="shared" si="4"/>
        <v>9.4867142989115809</v>
      </c>
      <c r="N47" s="1" t="str">
        <f t="shared" si="5"/>
        <v>1P1-SP1-H3_Z2UB-C-S2Z2/R2</v>
      </c>
      <c r="O47" s="3">
        <f t="shared" si="6"/>
        <v>3.0693683233673741</v>
      </c>
      <c r="R47" s="1" t="str">
        <f t="shared" si="7"/>
        <v>1P1-SP1-H4_Z2UB-C-S2Z2/R2</v>
      </c>
      <c r="S47" s="3">
        <f t="shared" si="8"/>
        <v>4.0924910978231654</v>
      </c>
      <c r="V47" s="1" t="str">
        <f t="shared" si="9"/>
        <v>1P1-SP1-H5_Z2UB-C-S2Z2/R2</v>
      </c>
      <c r="W47" s="3">
        <f t="shared" si="10"/>
        <v>5.1156138722789573</v>
      </c>
      <c r="Z47" s="1" t="str">
        <f t="shared" si="11"/>
        <v>1P1-SP1-H6_Z2UB-C-S2Z2/R2</v>
      </c>
      <c r="AA47" s="3">
        <f t="shared" si="12"/>
        <v>6.1387366467347482</v>
      </c>
    </row>
    <row r="48" spans="2:27" x14ac:dyDescent="0.25">
      <c r="F48" s="1" t="str">
        <f t="shared" si="1"/>
        <v>1P1-SP1-H1_Z2UC-C-S2Z2/R1</v>
      </c>
      <c r="G48" s="3">
        <f t="shared" si="2"/>
        <v>7.2974725376242935</v>
      </c>
      <c r="J48" s="1" t="str">
        <f t="shared" si="3"/>
        <v>1P1-SP1-H2_Z2UC-C-S2Z2/R1</v>
      </c>
      <c r="K48" s="3">
        <f t="shared" si="4"/>
        <v>14.594945075248587</v>
      </c>
      <c r="N48" s="1" t="str">
        <f t="shared" si="5"/>
        <v>1P1-SP1-H3_Z2UC-C-S2Z2/R1</v>
      </c>
      <c r="O48" s="3">
        <f t="shared" si="6"/>
        <v>4.7221051128728835</v>
      </c>
      <c r="R48" s="1" t="str">
        <f t="shared" si="7"/>
        <v>1P1-SP1-H4_Z2UC-C-S2Z2/R1</v>
      </c>
      <c r="S48" s="3">
        <f t="shared" si="8"/>
        <v>6.2961401504971777</v>
      </c>
      <c r="V48" s="1" t="str">
        <f t="shared" si="9"/>
        <v>1P1-SP1-H5_Z2UC-C-S2Z2/R1</v>
      </c>
      <c r="W48" s="3">
        <f t="shared" si="10"/>
        <v>7.8701751881214728</v>
      </c>
      <c r="Z48" s="1" t="str">
        <f t="shared" si="11"/>
        <v>1P1-SP1-H6_Z2UC-C-S2Z2/R1</v>
      </c>
      <c r="AA48" s="3">
        <f t="shared" si="12"/>
        <v>9.444210225745767</v>
      </c>
    </row>
    <row r="49" spans="6:27" x14ac:dyDescent="0.25">
      <c r="F49" s="1" t="str">
        <f t="shared" si="1"/>
        <v>1P1-SP1-H1_Z2UC-C-S2Z2/R2</v>
      </c>
      <c r="G49" s="3">
        <f t="shared" si="2"/>
        <v>3.6487362688121467</v>
      </c>
      <c r="J49" s="1" t="str">
        <f t="shared" si="3"/>
        <v>1P1-SP1-H2_Z2UC-C-S2Z2/R2</v>
      </c>
      <c r="K49" s="3">
        <f t="shared" si="4"/>
        <v>7.2974725376242935</v>
      </c>
      <c r="N49" s="1" t="str">
        <f t="shared" si="5"/>
        <v>1P1-SP1-H3_Z2UC-C-S2Z2/R2</v>
      </c>
      <c r="O49" s="3">
        <f t="shared" si="6"/>
        <v>2.3610525564364417</v>
      </c>
      <c r="R49" s="1" t="str">
        <f t="shared" si="7"/>
        <v>1P1-SP1-H4_Z2UC-C-S2Z2/R2</v>
      </c>
      <c r="S49" s="3">
        <f t="shared" si="8"/>
        <v>3.1480700752485888</v>
      </c>
      <c r="V49" s="1" t="str">
        <f t="shared" si="9"/>
        <v>1P1-SP1-H5_Z2UC-C-S2Z2/R2</v>
      </c>
      <c r="W49" s="3">
        <f t="shared" si="10"/>
        <v>3.9350875940607364</v>
      </c>
      <c r="Z49" s="1" t="str">
        <f t="shared" si="11"/>
        <v>1P1-SP1-H6_Z2UC-C-S2Z2/R2</v>
      </c>
      <c r="AA49" s="3">
        <f t="shared" si="12"/>
        <v>4.7221051128728835</v>
      </c>
    </row>
    <row r="50" spans="6:27" x14ac:dyDescent="0.25">
      <c r="F50" s="1" t="str">
        <f t="shared" si="1"/>
        <v>1P1-SP1-H1_Z3UA-C-S2Z2/R1</v>
      </c>
      <c r="G50" s="3">
        <f t="shared" si="2"/>
        <v>15.324692329011013</v>
      </c>
      <c r="J50" s="1" t="str">
        <f t="shared" si="3"/>
        <v>1P1-SP1-H2_Z3UA-C-S2Z2/R1</v>
      </c>
      <c r="K50" s="3">
        <f t="shared" si="4"/>
        <v>30.649384658022026</v>
      </c>
      <c r="N50" s="1" t="str">
        <f t="shared" si="5"/>
        <v>1P1-SP1-H3_Z3UA-C-S2Z2/R1</v>
      </c>
      <c r="O50" s="3">
        <f t="shared" si="6"/>
        <v>9.9164207370330537</v>
      </c>
      <c r="R50" s="1" t="str">
        <f t="shared" si="7"/>
        <v>1P1-SP1-H4_Z3UA-C-S2Z2/R1</v>
      </c>
      <c r="S50" s="3">
        <f t="shared" si="8"/>
        <v>13.221894316044072</v>
      </c>
      <c r="V50" s="1" t="str">
        <f t="shared" si="9"/>
        <v>1P1-SP1-H5_Z3UA-C-S2Z2/R1</v>
      </c>
      <c r="W50" s="3">
        <f t="shared" si="10"/>
        <v>16.52736789505509</v>
      </c>
      <c r="Z50" s="1" t="str">
        <f t="shared" si="11"/>
        <v>1P1-SP1-H6_Z3UA-C-S2Z2/R1</v>
      </c>
      <c r="AA50" s="3">
        <f t="shared" si="12"/>
        <v>19.832841474066107</v>
      </c>
    </row>
    <row r="51" spans="6:27" x14ac:dyDescent="0.25">
      <c r="F51" s="1" t="str">
        <f t="shared" si="1"/>
        <v>1P1-SP1-H1_Z3UA-C-S2Z2/R2</v>
      </c>
      <c r="G51" s="3">
        <f t="shared" si="2"/>
        <v>7.6623461645055064</v>
      </c>
      <c r="J51" s="1" t="str">
        <f t="shared" si="3"/>
        <v>1P1-SP1-H2_Z3UA-C-S2Z2/R2</v>
      </c>
      <c r="K51" s="3">
        <f t="shared" si="4"/>
        <v>15.324692329011013</v>
      </c>
      <c r="N51" s="1" t="str">
        <f t="shared" si="5"/>
        <v>1P1-SP1-H3_Z3UA-C-S2Z2/R2</v>
      </c>
      <c r="O51" s="3">
        <f t="shared" si="6"/>
        <v>4.9582103685165269</v>
      </c>
      <c r="R51" s="1" t="str">
        <f t="shared" si="7"/>
        <v>1P1-SP1-H4_Z3UA-C-S2Z2/R2</v>
      </c>
      <c r="S51" s="3">
        <f t="shared" si="8"/>
        <v>6.6109471580220358</v>
      </c>
      <c r="V51" s="1" t="str">
        <f t="shared" si="9"/>
        <v>1P1-SP1-H5_Z3UA-C-S2Z2/R2</v>
      </c>
      <c r="W51" s="3">
        <f t="shared" si="10"/>
        <v>8.2636839475275448</v>
      </c>
      <c r="Z51" s="1" t="str">
        <f t="shared" si="11"/>
        <v>1P1-SP1-H6_Z3UA-C-S2Z2/R2</v>
      </c>
      <c r="AA51" s="3">
        <f t="shared" si="12"/>
        <v>9.9164207370330537</v>
      </c>
    </row>
    <row r="52" spans="6:27" x14ac:dyDescent="0.25">
      <c r="F52" s="1" t="str">
        <f t="shared" si="1"/>
        <v>1P1-SP1-H1_Z3UB-C-S2Z2/R1</v>
      </c>
      <c r="G52" s="3">
        <f t="shared" si="2"/>
        <v>13.281400018476214</v>
      </c>
      <c r="J52" s="1" t="str">
        <f t="shared" si="3"/>
        <v>1P1-SP1-H2_Z3UB-C-S2Z2/R1</v>
      </c>
      <c r="K52" s="3">
        <f t="shared" si="4"/>
        <v>26.562800036952428</v>
      </c>
      <c r="N52" s="1" t="str">
        <f t="shared" si="5"/>
        <v>1P1-SP1-H3_Z3UB-C-S2Z2/R1</v>
      </c>
      <c r="O52" s="3">
        <f t="shared" si="6"/>
        <v>8.5942313054286483</v>
      </c>
      <c r="R52" s="1" t="str">
        <f t="shared" si="7"/>
        <v>1P1-SP1-H4_Z3UB-C-S2Z2/R1</v>
      </c>
      <c r="S52" s="3">
        <f t="shared" si="8"/>
        <v>11.458975073904863</v>
      </c>
      <c r="V52" s="1" t="str">
        <f t="shared" si="9"/>
        <v>1P1-SP1-H5_Z3UB-C-S2Z2/R1</v>
      </c>
      <c r="W52" s="3">
        <f t="shared" si="10"/>
        <v>14.32371884238108</v>
      </c>
      <c r="Z52" s="1" t="str">
        <f t="shared" si="11"/>
        <v>1P1-SP1-H6_Z3UB-C-S2Z2/R1</v>
      </c>
      <c r="AA52" s="3">
        <f t="shared" si="12"/>
        <v>17.188462610857297</v>
      </c>
    </row>
    <row r="53" spans="6:27" x14ac:dyDescent="0.25">
      <c r="F53" s="1" t="str">
        <f t="shared" si="1"/>
        <v>1P1-SP1-H1_Z3UB-C-S2Z2/R2</v>
      </c>
      <c r="G53" s="3">
        <f t="shared" si="2"/>
        <v>6.640700009238107</v>
      </c>
      <c r="J53" s="1" t="str">
        <f t="shared" si="3"/>
        <v>1P1-SP1-H2_Z3UB-C-S2Z2/R2</v>
      </c>
      <c r="K53" s="3">
        <f t="shared" si="4"/>
        <v>13.281400018476214</v>
      </c>
      <c r="N53" s="1" t="str">
        <f t="shared" si="5"/>
        <v>1P1-SP1-H3_Z3UB-C-S2Z2/R2</v>
      </c>
      <c r="O53" s="3">
        <f t="shared" si="6"/>
        <v>4.2971156527143242</v>
      </c>
      <c r="R53" s="1" t="str">
        <f t="shared" si="7"/>
        <v>1P1-SP1-H4_Z3UB-C-S2Z2/R2</v>
      </c>
      <c r="S53" s="3">
        <f t="shared" si="8"/>
        <v>5.7294875369524316</v>
      </c>
      <c r="V53" s="1" t="str">
        <f t="shared" si="9"/>
        <v>1P1-SP1-H5_Z3UB-C-S2Z2/R2</v>
      </c>
      <c r="W53" s="3">
        <f t="shared" si="10"/>
        <v>7.16185942119054</v>
      </c>
      <c r="Z53" s="1" t="str">
        <f t="shared" si="11"/>
        <v>1P1-SP1-H6_Z3UB-C-S2Z2/R2</v>
      </c>
      <c r="AA53" s="3">
        <f t="shared" si="12"/>
        <v>8.5942313054286483</v>
      </c>
    </row>
    <row r="54" spans="6:27" x14ac:dyDescent="0.25">
      <c r="F54" s="1" t="str">
        <f t="shared" si="1"/>
        <v>1P1-SP1-H1_Z3UC-C-S2Z2/R1</v>
      </c>
      <c r="G54" s="3">
        <f t="shared" si="2"/>
        <v>10.216461552674012</v>
      </c>
      <c r="J54" s="1" t="str">
        <f t="shared" si="3"/>
        <v>1P1-SP1-H2_Z3UC-C-S2Z2/R1</v>
      </c>
      <c r="K54" s="3">
        <f t="shared" si="4"/>
        <v>20.432923105348024</v>
      </c>
      <c r="N54" s="1" t="str">
        <f t="shared" si="5"/>
        <v>1P1-SP1-H3_Z3UC-C-S2Z2/R1</v>
      </c>
      <c r="O54" s="3">
        <f t="shared" si="6"/>
        <v>6.6109471580220367</v>
      </c>
      <c r="R54" s="1" t="str">
        <f t="shared" si="7"/>
        <v>1P1-SP1-H4_Z3UC-C-S2Z2/R1</v>
      </c>
      <c r="S54" s="3">
        <f t="shared" si="8"/>
        <v>8.8145962106960489</v>
      </c>
      <c r="V54" s="1" t="str">
        <f t="shared" si="9"/>
        <v>1P1-SP1-H5_Z3UC-C-S2Z2/R1</v>
      </c>
      <c r="W54" s="3">
        <f t="shared" si="10"/>
        <v>11.018245263370062</v>
      </c>
      <c r="Z54" s="1" t="str">
        <f t="shared" si="11"/>
        <v>1P1-SP1-H6_Z3UC-C-S2Z2/R1</v>
      </c>
      <c r="AA54" s="3">
        <f t="shared" si="12"/>
        <v>13.221894316044073</v>
      </c>
    </row>
    <row r="55" spans="6:27" x14ac:dyDescent="0.25">
      <c r="F55" s="1" t="str">
        <f t="shared" si="1"/>
        <v>1P1-SP1-H1_Z3UC-C-S2Z2/R2</v>
      </c>
      <c r="G55" s="3">
        <f t="shared" si="2"/>
        <v>5.1082307763370061</v>
      </c>
      <c r="J55" s="1" t="str">
        <f t="shared" si="3"/>
        <v>1P1-SP1-H2_Z3UC-C-S2Z2/R2</v>
      </c>
      <c r="K55" s="3">
        <f t="shared" si="4"/>
        <v>10.216461552674012</v>
      </c>
      <c r="N55" s="1" t="str">
        <f t="shared" si="5"/>
        <v>1P1-SP1-H3_Z3UC-C-S2Z2/R2</v>
      </c>
      <c r="O55" s="3">
        <f t="shared" si="6"/>
        <v>3.3054735790110183</v>
      </c>
      <c r="R55" s="1" t="str">
        <f t="shared" si="7"/>
        <v>1P1-SP1-H4_Z3UC-C-S2Z2/R2</v>
      </c>
      <c r="S55" s="3">
        <f t="shared" si="8"/>
        <v>4.4072981053480245</v>
      </c>
      <c r="V55" s="1" t="str">
        <f t="shared" si="9"/>
        <v>1P1-SP1-H5_Z3UC-C-S2Z2/R2</v>
      </c>
      <c r="W55" s="3">
        <f t="shared" si="10"/>
        <v>5.509122631685031</v>
      </c>
      <c r="Z55" s="1" t="str">
        <f t="shared" si="11"/>
        <v>1P1-SP1-H6_Z3UC-C-S2Z2/R2</v>
      </c>
      <c r="AA55" s="3">
        <f t="shared" si="12"/>
        <v>6.6109471580220367</v>
      </c>
    </row>
    <row r="56" spans="6:27" x14ac:dyDescent="0.25">
      <c r="F56" s="1" t="str">
        <f t="shared" si="1"/>
        <v>1P1-SP1-H1_Z4UA-C-S2Z2/R1</v>
      </c>
      <c r="G56" s="3">
        <f t="shared" si="2"/>
        <v>19.703175851585591</v>
      </c>
      <c r="J56" s="1" t="str">
        <f t="shared" si="3"/>
        <v>1P1-SP1-H2_Z4UA-C-S2Z2/R1</v>
      </c>
      <c r="K56" s="3">
        <f t="shared" si="4"/>
        <v>39.406351703171183</v>
      </c>
      <c r="N56" s="1" t="str">
        <f t="shared" si="5"/>
        <v>1P1-SP1-H3_Z4UA-C-S2Z2/R1</v>
      </c>
      <c r="O56" s="3">
        <f t="shared" si="6"/>
        <v>12.749683804756785</v>
      </c>
      <c r="R56" s="1" t="str">
        <f t="shared" si="7"/>
        <v>1P1-SP1-H4_Z4UA-C-S2Z2/R1</v>
      </c>
      <c r="S56" s="3">
        <f t="shared" si="8"/>
        <v>16.99957840634238</v>
      </c>
      <c r="V56" s="1" t="str">
        <f t="shared" si="9"/>
        <v>1P1-SP1-H5_Z4UA-C-S2Z2/R1</v>
      </c>
      <c r="W56" s="3">
        <f t="shared" si="10"/>
        <v>21.249473007927975</v>
      </c>
      <c r="Z56" s="1" t="str">
        <f t="shared" si="11"/>
        <v>1P1-SP1-H6_Z4UA-C-S2Z2/R1</v>
      </c>
      <c r="AA56" s="3">
        <f t="shared" si="12"/>
        <v>25.49936760951357</v>
      </c>
    </row>
    <row r="57" spans="6:27" x14ac:dyDescent="0.25">
      <c r="F57" s="1" t="str">
        <f t="shared" si="1"/>
        <v>1P1-SP1-H1_Z4UA-C-S2Z2/R2</v>
      </c>
      <c r="G57" s="3">
        <f t="shared" si="2"/>
        <v>9.8515879257927956</v>
      </c>
      <c r="J57" s="1" t="str">
        <f t="shared" si="3"/>
        <v>1P1-SP1-H2_Z4UA-C-S2Z2/R2</v>
      </c>
      <c r="K57" s="3">
        <f t="shared" si="4"/>
        <v>19.703175851585591</v>
      </c>
      <c r="N57" s="1" t="str">
        <f t="shared" si="5"/>
        <v>1P1-SP1-H3_Z4UA-C-S2Z2/R2</v>
      </c>
      <c r="O57" s="3">
        <f t="shared" si="6"/>
        <v>6.3748419023783924</v>
      </c>
      <c r="R57" s="1" t="str">
        <f t="shared" si="7"/>
        <v>1P1-SP1-H4_Z4UA-C-S2Z2/R2</v>
      </c>
      <c r="S57" s="3">
        <f t="shared" si="8"/>
        <v>8.4997892031711899</v>
      </c>
      <c r="V57" s="1" t="str">
        <f t="shared" si="9"/>
        <v>1P1-SP1-H5_Z4UA-C-S2Z2/R2</v>
      </c>
      <c r="W57" s="3">
        <f t="shared" si="10"/>
        <v>10.624736503963987</v>
      </c>
      <c r="Z57" s="1" t="str">
        <f t="shared" si="11"/>
        <v>1P1-SP1-H6_Z4UA-C-S2Z2/R2</v>
      </c>
      <c r="AA57" s="3">
        <f t="shared" si="12"/>
        <v>12.749683804756785</v>
      </c>
    </row>
    <row r="58" spans="6:27" x14ac:dyDescent="0.25">
      <c r="F58" s="1" t="str">
        <f t="shared" si="1"/>
        <v>1P1-SP1-H1_Z4UB-C-S2Z2/R1</v>
      </c>
      <c r="G58" s="3">
        <f t="shared" si="2"/>
        <v>17.076085738040849</v>
      </c>
      <c r="J58" s="1" t="str">
        <f t="shared" si="3"/>
        <v>1P1-SP1-H2_Z4UB-C-S2Z2/R1</v>
      </c>
      <c r="K58" s="3">
        <f t="shared" si="4"/>
        <v>34.152171476081698</v>
      </c>
      <c r="N58" s="1" t="str">
        <f t="shared" si="5"/>
        <v>1P1-SP1-H3_Z4UB-C-S2Z2/R1</v>
      </c>
      <c r="O58" s="3">
        <f t="shared" si="6"/>
        <v>11.049725964122548</v>
      </c>
      <c r="R58" s="1" t="str">
        <f t="shared" si="7"/>
        <v>1P1-SP1-H4_Z4UB-C-S2Z2/R1</v>
      </c>
      <c r="S58" s="3">
        <f t="shared" si="8"/>
        <v>14.732967952163397</v>
      </c>
      <c r="V58" s="1" t="str">
        <f t="shared" si="9"/>
        <v>1P1-SP1-H5_Z4UB-C-S2Z2/R1</v>
      </c>
      <c r="W58" s="3">
        <f t="shared" si="10"/>
        <v>18.416209940204247</v>
      </c>
      <c r="Z58" s="1" t="str">
        <f t="shared" si="11"/>
        <v>1P1-SP1-H6_Z4UB-C-S2Z2/R1</v>
      </c>
      <c r="AA58" s="3">
        <f t="shared" si="12"/>
        <v>22.099451928245095</v>
      </c>
    </row>
    <row r="59" spans="6:27" x14ac:dyDescent="0.25">
      <c r="F59" s="1" t="str">
        <f t="shared" si="1"/>
        <v>1P1-SP1-H1_Z4UB-C-S2Z2/R2</v>
      </c>
      <c r="G59" s="3">
        <f t="shared" si="2"/>
        <v>8.5380428690204244</v>
      </c>
      <c r="J59" s="1" t="str">
        <f t="shared" si="3"/>
        <v>1P1-SP1-H2_Z4UB-C-S2Z2/R2</v>
      </c>
      <c r="K59" s="3">
        <f t="shared" si="4"/>
        <v>17.076085738040849</v>
      </c>
      <c r="N59" s="1" t="str">
        <f t="shared" si="5"/>
        <v>1P1-SP1-H3_Z4UB-C-S2Z2/R2</v>
      </c>
      <c r="O59" s="3">
        <f t="shared" si="6"/>
        <v>5.5248629820612738</v>
      </c>
      <c r="R59" s="1" t="str">
        <f t="shared" si="7"/>
        <v>1P1-SP1-H4_Z4UB-C-S2Z2/R2</v>
      </c>
      <c r="S59" s="3">
        <f t="shared" si="8"/>
        <v>7.3664839760816987</v>
      </c>
      <c r="V59" s="1" t="str">
        <f t="shared" si="9"/>
        <v>1P1-SP1-H5_Z4UB-C-S2Z2/R2</v>
      </c>
      <c r="W59" s="3">
        <f t="shared" si="10"/>
        <v>9.2081049701021236</v>
      </c>
      <c r="Z59" s="1" t="str">
        <f t="shared" si="11"/>
        <v>1P1-SP1-H6_Z4UB-C-S2Z2/R2</v>
      </c>
      <c r="AA59" s="3">
        <f t="shared" si="12"/>
        <v>11.049725964122548</v>
      </c>
    </row>
    <row r="60" spans="6:27" x14ac:dyDescent="0.25">
      <c r="F60" s="1" t="str">
        <f t="shared" si="1"/>
        <v>1P1-SP1-H1_Z4UC-C-S2Z2/R1</v>
      </c>
      <c r="G60" s="3">
        <f t="shared" si="2"/>
        <v>13.135450567723726</v>
      </c>
      <c r="J60" s="1" t="str">
        <f t="shared" si="3"/>
        <v>1P1-SP1-H2_Z4UC-C-S2Z2/R1</v>
      </c>
      <c r="K60" s="3">
        <f t="shared" si="4"/>
        <v>26.270901135447453</v>
      </c>
      <c r="N60" s="1" t="str">
        <f t="shared" si="5"/>
        <v>1P1-SP1-H3_Z4UC-C-S2Z2/R1</v>
      </c>
      <c r="O60" s="3">
        <f t="shared" si="6"/>
        <v>8.4997892031711899</v>
      </c>
      <c r="R60" s="1" t="str">
        <f t="shared" si="7"/>
        <v>1P1-SP1-H4_Z4UC-C-S2Z2/R1</v>
      </c>
      <c r="S60" s="3">
        <f t="shared" si="8"/>
        <v>11.333052270894919</v>
      </c>
      <c r="V60" s="1" t="str">
        <f t="shared" si="9"/>
        <v>1P1-SP1-H5_Z4UC-C-S2Z2/R1</v>
      </c>
      <c r="W60" s="3">
        <f t="shared" si="10"/>
        <v>14.16631533861865</v>
      </c>
      <c r="Z60" s="1" t="str">
        <f t="shared" si="11"/>
        <v>1P1-SP1-H6_Z4UC-C-S2Z2/R1</v>
      </c>
      <c r="AA60" s="3">
        <f t="shared" si="12"/>
        <v>16.99957840634238</v>
      </c>
    </row>
    <row r="61" spans="6:27" x14ac:dyDescent="0.25">
      <c r="F61" s="1" t="str">
        <f t="shared" si="1"/>
        <v>1P1-SP1-H1_Z4UC-C-S2Z2/R2</v>
      </c>
      <c r="G61" s="3">
        <f t="shared" si="2"/>
        <v>6.5677252838618632</v>
      </c>
      <c r="J61" s="1" t="str">
        <f t="shared" si="3"/>
        <v>1P1-SP1-H2_Z4UC-C-S2Z2/R2</v>
      </c>
      <c r="K61" s="3">
        <f t="shared" si="4"/>
        <v>13.135450567723726</v>
      </c>
      <c r="N61" s="1" t="str">
        <f t="shared" si="5"/>
        <v>1P1-SP1-H3_Z4UC-C-S2Z2/R2</v>
      </c>
      <c r="O61" s="3">
        <f t="shared" si="6"/>
        <v>4.249894601585595</v>
      </c>
      <c r="R61" s="1" t="str">
        <f t="shared" si="7"/>
        <v>1P1-SP1-H4_Z4UC-C-S2Z2/R2</v>
      </c>
      <c r="S61" s="3">
        <f t="shared" si="8"/>
        <v>5.6665261354474596</v>
      </c>
      <c r="V61" s="1" t="str">
        <f t="shared" si="9"/>
        <v>1P1-SP1-H5_Z4UC-C-S2Z2/R2</v>
      </c>
      <c r="W61" s="3">
        <f t="shared" si="10"/>
        <v>7.0831576693093252</v>
      </c>
      <c r="Z61" s="1" t="str">
        <f t="shared" si="11"/>
        <v>1P1-SP1-H6_Z4UC-C-S2Z2/R2</v>
      </c>
      <c r="AA61" s="3">
        <f t="shared" si="12"/>
        <v>8.4997892031711899</v>
      </c>
    </row>
    <row r="62" spans="6:27" x14ac:dyDescent="0.25">
      <c r="V62" s="1"/>
      <c r="Z62" s="2"/>
    </row>
    <row r="63" spans="6:27" x14ac:dyDescent="0.25">
      <c r="V63" s="1"/>
      <c r="Z63" s="2"/>
    </row>
    <row r="64" spans="6:27" x14ac:dyDescent="0.25">
      <c r="V64" s="1"/>
      <c r="Z64" s="2"/>
    </row>
    <row r="65" spans="2:27" x14ac:dyDescent="0.25">
      <c r="F65" s="1" t="str">
        <f>CONCATENATE("1P1-SP2-H1_",$B11)</f>
        <v>1P1-SP2-H1_Z1UA-C-S2Z2/R1</v>
      </c>
      <c r="G65" s="3">
        <f>($Y$2+$K$11)*$AC$3*$AG$2*$C11</f>
        <v>6.5623463114754106</v>
      </c>
      <c r="J65" s="1" t="str">
        <f>CONCATENATE("1P1-SP2-H2_",$B11)</f>
        <v>1P1-SP2-H2_Z1UA-C-S2Z2/R1</v>
      </c>
      <c r="K65" s="3">
        <f>($Y$2+$K$11)*$AC$3*$AG$3*$C11</f>
        <v>13.124692622950821</v>
      </c>
      <c r="N65" s="1" t="str">
        <f>CONCATENATE("1P1-SP2-H3_",$B11)</f>
        <v>1P1-SP2-H3_Z1UA-C-S2Z2/R1</v>
      </c>
      <c r="O65" s="3">
        <f>$Y$2*$AC$3*$AG$4*$C11</f>
        <v>4.2464139344262302</v>
      </c>
      <c r="R65" s="1" t="str">
        <f>CONCATENATE("1P1-SP2-H4_",$B11)</f>
        <v>1P1-SP2-H4_Z1UA-C-S2Z2/R1</v>
      </c>
      <c r="S65" s="3">
        <f>$Y$2*$AC$3*$AG$5*$C11</f>
        <v>5.6618852459016393</v>
      </c>
      <c r="V65" s="1" t="str">
        <f>CONCATENATE("1P1-SP2-H5_",$B11)</f>
        <v>1P1-SP2-H5_Z1UA-C-S2Z2/R1</v>
      </c>
      <c r="W65" s="3">
        <f t="shared" ref="W65:W88" si="13">$Y$2*$AC$2*$AG$6*$G38</f>
        <v>183.78363936514739</v>
      </c>
      <c r="Z65" s="1" t="str">
        <f>CONCATENATE("1P1-SP2-H6_",$B11)</f>
        <v>1P1-SP2-H6_Z1UA-C-S2Z2/R1</v>
      </c>
      <c r="AA65" s="3">
        <f>$Y$2*$AC$3*$AG$7*$C11</f>
        <v>8.4928278688524603</v>
      </c>
    </row>
    <row r="66" spans="2:27" x14ac:dyDescent="0.25">
      <c r="F66" s="1" t="str">
        <f t="shared" ref="F66:F88" si="14">CONCATENATE("1P1-SP2-H1_",$B12)</f>
        <v>1P1-SP2-H1_Z1UA-C-S2Z2/R2</v>
      </c>
      <c r="G66" s="3">
        <f t="shared" ref="G66:G88" si="15">($Y$2+$K$11)*$AC$3*$AG$2*$C12</f>
        <v>3.2811731557377053</v>
      </c>
      <c r="J66" s="1" t="str">
        <f t="shared" ref="J66:J88" si="16">CONCATENATE("1P1-SP2-H2_",$B12)</f>
        <v>1P1-SP2-H2_Z1UA-C-S2Z2/R2</v>
      </c>
      <c r="K66" s="3">
        <f t="shared" ref="K66:K88" si="17">($Y$2+$K$11)*$AC$3*$AG$3*$C12</f>
        <v>6.5623463114754106</v>
      </c>
      <c r="N66" s="1" t="str">
        <f t="shared" ref="N66:N88" si="18">CONCATENATE("1P1-SP2-H3_",$B12)</f>
        <v>1P1-SP2-H3_Z1UA-C-S2Z2/R2</v>
      </c>
      <c r="O66" s="3">
        <f t="shared" ref="O66:O88" si="19">$Y$2*$AC$3*$AG$4*$C12</f>
        <v>2.1232069672131151</v>
      </c>
      <c r="R66" s="1" t="str">
        <f t="shared" ref="R66:R88" si="20">CONCATENATE("1P1-SP2-H4_",$B12)</f>
        <v>1P1-SP2-H4_Z1UA-C-S2Z2/R2</v>
      </c>
      <c r="S66" s="3">
        <f t="shared" ref="S66:S88" si="21">$Y$2*$AC$3*$AG$5*$C12</f>
        <v>2.8309426229508197</v>
      </c>
      <c r="V66" s="1" t="str">
        <f t="shared" ref="V66:V88" si="22">CONCATENATE("1P1-SP2-H5_",$B12)</f>
        <v>1P1-SP2-H5_Z1UA-C-S2Z2/R2</v>
      </c>
      <c r="W66" s="3">
        <f t="shared" si="13"/>
        <v>91.891819682573697</v>
      </c>
      <c r="Z66" s="1" t="str">
        <f t="shared" ref="Z66:Z88" si="23">CONCATENATE("1P1-SP2-H6_",$B12)</f>
        <v>1P1-SP2-H6_Z1UA-C-S2Z2/R2</v>
      </c>
      <c r="AA66" s="3">
        <f t="shared" ref="AA66:AA88" si="24">$Y$2*$AC$3*$AG$7*$C12</f>
        <v>4.2464139344262302</v>
      </c>
    </row>
    <row r="67" spans="2:27" x14ac:dyDescent="0.25">
      <c r="F67" s="1" t="str">
        <f t="shared" si="14"/>
        <v>1P1-SP2-H1_Z1UB-C-S2Z2/R1</v>
      </c>
      <c r="G67" s="3">
        <f t="shared" si="15"/>
        <v>5.6873668032786888</v>
      </c>
      <c r="J67" s="1" t="str">
        <f t="shared" si="16"/>
        <v>1P1-SP2-H2_Z1UB-C-S2Z2/R1</v>
      </c>
      <c r="K67" s="3">
        <f t="shared" si="17"/>
        <v>11.374733606557378</v>
      </c>
      <c r="N67" s="1" t="str">
        <f t="shared" si="18"/>
        <v>1P1-SP2-H3_Z1UB-C-S2Z2/R1</v>
      </c>
      <c r="O67" s="3">
        <f t="shared" si="19"/>
        <v>3.6802254098360656</v>
      </c>
      <c r="R67" s="1" t="str">
        <f t="shared" si="20"/>
        <v>1P1-SP2-H4_Z1UB-C-S2Z2/R1</v>
      </c>
      <c r="S67" s="3">
        <f t="shared" si="21"/>
        <v>4.9069672131147541</v>
      </c>
      <c r="V67" s="1" t="str">
        <f t="shared" si="22"/>
        <v>1P1-SP2-H5_Z1UB-C-S2Z2/R1</v>
      </c>
      <c r="W67" s="3">
        <f t="shared" si="13"/>
        <v>159.27915411646106</v>
      </c>
      <c r="Z67" s="1" t="str">
        <f t="shared" si="23"/>
        <v>1P1-SP2-H6_Z1UB-C-S2Z2/R1</v>
      </c>
      <c r="AA67" s="3">
        <f t="shared" si="24"/>
        <v>7.3604508196721312</v>
      </c>
    </row>
    <row r="68" spans="2:27" x14ac:dyDescent="0.25">
      <c r="F68" s="1" t="str">
        <f t="shared" si="14"/>
        <v>1P1-SP2-H1_Z1UB-C-S2Z2/R2</v>
      </c>
      <c r="G68" s="3">
        <f t="shared" si="15"/>
        <v>2.8436834016393444</v>
      </c>
      <c r="J68" s="1" t="str">
        <f t="shared" si="16"/>
        <v>1P1-SP2-H2_Z1UB-C-S2Z2/R2</v>
      </c>
      <c r="K68" s="3">
        <f t="shared" si="17"/>
        <v>5.6873668032786888</v>
      </c>
      <c r="N68" s="1" t="str">
        <f t="shared" si="18"/>
        <v>1P1-SP2-H3_Z1UB-C-S2Z2/R2</v>
      </c>
      <c r="O68" s="3">
        <f t="shared" si="19"/>
        <v>1.8401127049180328</v>
      </c>
      <c r="R68" s="1" t="str">
        <f t="shared" si="20"/>
        <v>1P1-SP2-H4_Z1UB-C-S2Z2/R2</v>
      </c>
      <c r="S68" s="3">
        <f t="shared" si="21"/>
        <v>2.4534836065573771</v>
      </c>
      <c r="V68" s="1" t="str">
        <f t="shared" si="22"/>
        <v>1P1-SP2-H5_Z1UB-C-S2Z2/R2</v>
      </c>
      <c r="W68" s="3">
        <f t="shared" si="13"/>
        <v>79.639577058230529</v>
      </c>
      <c r="Z68" s="1" t="str">
        <f t="shared" si="23"/>
        <v>1P1-SP2-H6_Z1UB-C-S2Z2/R2</v>
      </c>
      <c r="AA68" s="3">
        <f t="shared" si="24"/>
        <v>3.6802254098360656</v>
      </c>
    </row>
    <row r="69" spans="2:27" x14ac:dyDescent="0.25">
      <c r="F69" s="1" t="str">
        <f t="shared" si="14"/>
        <v>1P1-SP2-H1_Z1UC-C-S2Z2/R1</v>
      </c>
      <c r="G69" s="3">
        <f t="shared" si="15"/>
        <v>4.3748975409836062</v>
      </c>
      <c r="J69" s="1" t="str">
        <f t="shared" si="16"/>
        <v>1P1-SP2-H2_Z1UC-C-S2Z2/R1</v>
      </c>
      <c r="K69" s="3">
        <f t="shared" si="17"/>
        <v>8.7497950819672123</v>
      </c>
      <c r="N69" s="1" t="str">
        <f t="shared" si="18"/>
        <v>1P1-SP2-H3_Z1UC-C-S2Z2/R1</v>
      </c>
      <c r="O69" s="3">
        <f t="shared" si="19"/>
        <v>2.8309426229508197</v>
      </c>
      <c r="R69" s="1" t="str">
        <f t="shared" si="20"/>
        <v>1P1-SP2-H4_Z1UC-C-S2Z2/R1</v>
      </c>
      <c r="S69" s="3">
        <f t="shared" si="21"/>
        <v>3.7745901639344259</v>
      </c>
      <c r="V69" s="1" t="str">
        <f t="shared" si="22"/>
        <v>1P1-SP2-H5_Z1UC-C-S2Z2/R1</v>
      </c>
      <c r="W69" s="3">
        <f t="shared" si="13"/>
        <v>122.52242624343158</v>
      </c>
      <c r="Z69" s="1" t="str">
        <f t="shared" si="23"/>
        <v>1P1-SP2-H6_Z1UC-C-S2Z2/R1</v>
      </c>
      <c r="AA69" s="3">
        <f t="shared" si="24"/>
        <v>5.6618852459016393</v>
      </c>
    </row>
    <row r="70" spans="2:27" x14ac:dyDescent="0.25">
      <c r="F70" s="1" t="str">
        <f t="shared" si="14"/>
        <v>1P1-SP2-H1_Z1UC-C-S2Z2/R2</v>
      </c>
      <c r="G70" s="3">
        <f t="shared" si="15"/>
        <v>2.1874487704918031</v>
      </c>
      <c r="J70" s="1" t="str">
        <f t="shared" si="16"/>
        <v>1P1-SP2-H2_Z1UC-C-S2Z2/R2</v>
      </c>
      <c r="K70" s="3">
        <f t="shared" si="17"/>
        <v>4.3748975409836062</v>
      </c>
      <c r="N70" s="1" t="str">
        <f t="shared" si="18"/>
        <v>1P1-SP2-H3_Z1UC-C-S2Z2/R2</v>
      </c>
      <c r="O70" s="3">
        <f t="shared" si="19"/>
        <v>1.4154713114754098</v>
      </c>
      <c r="R70" s="1" t="str">
        <f t="shared" si="20"/>
        <v>1P1-SP2-H4_Z1UC-C-S2Z2/R2</v>
      </c>
      <c r="S70" s="3">
        <f t="shared" si="21"/>
        <v>1.887295081967213</v>
      </c>
      <c r="V70" s="1" t="str">
        <f t="shared" si="22"/>
        <v>1P1-SP2-H5_Z1UC-C-S2Z2/R2</v>
      </c>
      <c r="W70" s="3">
        <f t="shared" si="13"/>
        <v>61.261213121715791</v>
      </c>
      <c r="Z70" s="1" t="str">
        <f t="shared" si="23"/>
        <v>1P1-SP2-H6_Z1UC-C-S2Z2/R2</v>
      </c>
      <c r="AA70" s="3">
        <f t="shared" si="24"/>
        <v>2.8309426229508197</v>
      </c>
    </row>
    <row r="71" spans="2:27" x14ac:dyDescent="0.25">
      <c r="F71" s="1" t="str">
        <f t="shared" si="14"/>
        <v>1P1-SP2-H1_Z2UA-C-S2Z2/R1</v>
      </c>
      <c r="G71" s="3">
        <f t="shared" si="15"/>
        <v>16.405865778688522</v>
      </c>
      <c r="J71" s="1" t="str">
        <f t="shared" si="16"/>
        <v>1P1-SP2-H2_Z2UA-C-S2Z2/R1</v>
      </c>
      <c r="K71" s="3">
        <f t="shared" si="17"/>
        <v>32.811731557377044</v>
      </c>
      <c r="N71" s="1" t="str">
        <f t="shared" si="18"/>
        <v>1P1-SP2-H3_Z2UA-C-S2Z2/R1</v>
      </c>
      <c r="O71" s="3">
        <f t="shared" si="19"/>
        <v>10.616034836065573</v>
      </c>
      <c r="R71" s="1" t="str">
        <f t="shared" si="20"/>
        <v>1P1-SP2-H4_Z2UA-C-S2Z2/R1</v>
      </c>
      <c r="S71" s="3">
        <f t="shared" si="21"/>
        <v>14.154713114754097</v>
      </c>
      <c r="V71" s="1" t="str">
        <f t="shared" si="22"/>
        <v>1P1-SP2-H5_Z2UA-C-S2Z2/R1</v>
      </c>
      <c r="W71" s="3">
        <f t="shared" si="13"/>
        <v>459.4590984128684</v>
      </c>
      <c r="Z71" s="1" t="str">
        <f t="shared" si="23"/>
        <v>1P1-SP2-H6_Z2UA-C-S2Z2/R1</v>
      </c>
      <c r="AA71" s="3">
        <f t="shared" si="24"/>
        <v>21.232069672131146</v>
      </c>
    </row>
    <row r="72" spans="2:27" x14ac:dyDescent="0.25">
      <c r="F72" s="1" t="str">
        <f t="shared" si="14"/>
        <v>1P1-SP2-H1_Z2UA-C-S2Z2/R2</v>
      </c>
      <c r="G72" s="3">
        <f t="shared" si="15"/>
        <v>8.202932889344261</v>
      </c>
      <c r="J72" s="1" t="str">
        <f t="shared" si="16"/>
        <v>1P1-SP2-H2_Z2UA-C-S2Z2/R2</v>
      </c>
      <c r="K72" s="3">
        <f t="shared" si="17"/>
        <v>16.405865778688522</v>
      </c>
      <c r="N72" s="1" t="str">
        <f t="shared" si="18"/>
        <v>1P1-SP2-H3_Z2UA-C-S2Z2/R2</v>
      </c>
      <c r="O72" s="3">
        <f t="shared" si="19"/>
        <v>5.3080174180327866</v>
      </c>
      <c r="R72" s="1" t="str">
        <f t="shared" si="20"/>
        <v>1P1-SP2-H4_Z2UA-C-S2Z2/R2</v>
      </c>
      <c r="S72" s="3">
        <f t="shared" si="21"/>
        <v>7.0773565573770485</v>
      </c>
      <c r="V72" s="1" t="str">
        <f t="shared" si="22"/>
        <v>1P1-SP2-H5_Z2UA-C-S2Z2/R2</v>
      </c>
      <c r="W72" s="3">
        <f t="shared" si="13"/>
        <v>229.7295492064342</v>
      </c>
      <c r="Z72" s="1" t="str">
        <f t="shared" si="23"/>
        <v>1P1-SP2-H6_Z2UA-C-S2Z2/R2</v>
      </c>
      <c r="AA72" s="3">
        <f t="shared" si="24"/>
        <v>10.616034836065573</v>
      </c>
    </row>
    <row r="73" spans="2:27" x14ac:dyDescent="0.25">
      <c r="F73" s="1" t="str">
        <f t="shared" si="14"/>
        <v>1P1-SP2-H1_Z2UB-C-S2Z2/R1</v>
      </c>
      <c r="G73" s="3">
        <f t="shared" si="15"/>
        <v>14.21841700819672</v>
      </c>
      <c r="J73" s="1" t="str">
        <f t="shared" si="16"/>
        <v>1P1-SP2-H2_Z2UB-C-S2Z2/R1</v>
      </c>
      <c r="K73" s="3">
        <f t="shared" si="17"/>
        <v>28.436834016393441</v>
      </c>
      <c r="N73" s="1" t="str">
        <f t="shared" si="18"/>
        <v>1P1-SP2-H3_Z2UB-C-S2Z2/R1</v>
      </c>
      <c r="O73" s="3">
        <f t="shared" si="19"/>
        <v>9.200563524590164</v>
      </c>
      <c r="R73" s="1" t="str">
        <f t="shared" si="20"/>
        <v>1P1-SP2-H4_Z2UB-C-S2Z2/R1</v>
      </c>
      <c r="S73" s="3">
        <f t="shared" si="21"/>
        <v>12.267418032786884</v>
      </c>
      <c r="V73" s="1" t="str">
        <f t="shared" si="22"/>
        <v>1P1-SP2-H5_Z2UB-C-S2Z2/R1</v>
      </c>
      <c r="W73" s="3">
        <f t="shared" si="13"/>
        <v>398.1978852911526</v>
      </c>
      <c r="Z73" s="1" t="str">
        <f t="shared" si="23"/>
        <v>1P1-SP2-H6_Z2UB-C-S2Z2/R1</v>
      </c>
      <c r="AA73" s="3">
        <f t="shared" si="24"/>
        <v>18.401127049180328</v>
      </c>
    </row>
    <row r="74" spans="2:27" ht="23.25" x14ac:dyDescent="0.35">
      <c r="B74" s="7" t="s">
        <v>57</v>
      </c>
      <c r="F74" s="1" t="str">
        <f t="shared" si="14"/>
        <v>1P1-SP2-H1_Z2UB-C-S2Z2/R2</v>
      </c>
      <c r="G74" s="3">
        <f t="shared" si="15"/>
        <v>7.1092085040983601</v>
      </c>
      <c r="J74" s="1" t="str">
        <f t="shared" si="16"/>
        <v>1P1-SP2-H2_Z2UB-C-S2Z2/R2</v>
      </c>
      <c r="K74" s="3">
        <f t="shared" si="17"/>
        <v>14.21841700819672</v>
      </c>
      <c r="N74" s="1" t="str">
        <f t="shared" si="18"/>
        <v>1P1-SP2-H3_Z2UB-C-S2Z2/R2</v>
      </c>
      <c r="O74" s="3">
        <f t="shared" si="19"/>
        <v>4.600281762295082</v>
      </c>
      <c r="R74" s="1" t="str">
        <f t="shared" si="20"/>
        <v>1P1-SP2-H4_Z2UB-C-S2Z2/R2</v>
      </c>
      <c r="S74" s="3">
        <f t="shared" si="21"/>
        <v>6.1337090163934418</v>
      </c>
      <c r="V74" s="1" t="str">
        <f t="shared" si="22"/>
        <v>1P1-SP2-H5_Z2UB-C-S2Z2/R2</v>
      </c>
      <c r="W74" s="3">
        <f t="shared" si="13"/>
        <v>199.0989426455763</v>
      </c>
      <c r="Z74" s="1" t="str">
        <f t="shared" si="23"/>
        <v>1P1-SP2-H6_Z2UB-C-S2Z2/R2</v>
      </c>
      <c r="AA74" s="3">
        <f t="shared" si="24"/>
        <v>9.200563524590164</v>
      </c>
    </row>
    <row r="75" spans="2:27" x14ac:dyDescent="0.25">
      <c r="B75" s="9" t="s">
        <v>1817</v>
      </c>
      <c r="F75" s="1" t="str">
        <f t="shared" si="14"/>
        <v>1P1-SP2-H1_Z2UC-C-S2Z2/R1</v>
      </c>
      <c r="G75" s="3">
        <f t="shared" si="15"/>
        <v>10.937243852459016</v>
      </c>
      <c r="J75" s="1" t="str">
        <f t="shared" si="16"/>
        <v>1P1-SP2-H2_Z2UC-C-S2Z2/R1</v>
      </c>
      <c r="K75" s="3">
        <f t="shared" si="17"/>
        <v>21.874487704918032</v>
      </c>
      <c r="N75" s="1" t="str">
        <f t="shared" si="18"/>
        <v>1P1-SP2-H3_Z2UC-C-S2Z2/R1</v>
      </c>
      <c r="O75" s="3">
        <f t="shared" si="19"/>
        <v>7.0773565573770494</v>
      </c>
      <c r="R75" s="1" t="str">
        <f t="shared" si="20"/>
        <v>1P1-SP2-H4_Z2UC-C-S2Z2/R1</v>
      </c>
      <c r="S75" s="3">
        <f t="shared" si="21"/>
        <v>9.4364754098360653</v>
      </c>
      <c r="V75" s="1" t="str">
        <f t="shared" si="22"/>
        <v>1P1-SP2-H5_Z2UC-C-S2Z2/R1</v>
      </c>
      <c r="W75" s="3">
        <f t="shared" si="13"/>
        <v>306.30606560857893</v>
      </c>
      <c r="Z75" s="1" t="str">
        <f t="shared" si="23"/>
        <v>1P1-SP2-H6_Z2UC-C-S2Z2/R1</v>
      </c>
      <c r="AA75" s="3">
        <f t="shared" si="24"/>
        <v>14.154713114754099</v>
      </c>
    </row>
    <row r="76" spans="2:27" x14ac:dyDescent="0.25">
      <c r="F76" s="1" t="str">
        <f t="shared" si="14"/>
        <v>1P1-SP2-H1_Z2UC-C-S2Z2/R2</v>
      </c>
      <c r="G76" s="3">
        <f t="shared" si="15"/>
        <v>5.4686219262295079</v>
      </c>
      <c r="J76" s="1" t="str">
        <f t="shared" si="16"/>
        <v>1P1-SP2-H2_Z2UC-C-S2Z2/R2</v>
      </c>
      <c r="K76" s="3">
        <f t="shared" si="17"/>
        <v>10.937243852459016</v>
      </c>
      <c r="N76" s="1" t="str">
        <f t="shared" si="18"/>
        <v>1P1-SP2-H3_Z2UC-C-S2Z2/R2</v>
      </c>
      <c r="O76" s="3">
        <f t="shared" si="19"/>
        <v>3.5386782786885247</v>
      </c>
      <c r="R76" s="1" t="str">
        <f t="shared" si="20"/>
        <v>1P1-SP2-H4_Z2UC-C-S2Z2/R2</v>
      </c>
      <c r="S76" s="3">
        <f t="shared" si="21"/>
        <v>4.7182377049180326</v>
      </c>
      <c r="V76" s="1" t="str">
        <f t="shared" si="22"/>
        <v>1P1-SP2-H5_Z2UC-C-S2Z2/R2</v>
      </c>
      <c r="W76" s="3">
        <f t="shared" si="13"/>
        <v>153.15303280428947</v>
      </c>
      <c r="Z76" s="1" t="str">
        <f t="shared" si="23"/>
        <v>1P1-SP2-H6_Z2UC-C-S2Z2/R2</v>
      </c>
      <c r="AA76" s="3">
        <f t="shared" si="24"/>
        <v>7.0773565573770494</v>
      </c>
    </row>
    <row r="77" spans="2:27" x14ac:dyDescent="0.25">
      <c r="F77" s="1" t="str">
        <f t="shared" si="14"/>
        <v>1P1-SP2-H1_Z3UA-C-S2Z2/R1</v>
      </c>
      <c r="G77" s="3">
        <f t="shared" si="15"/>
        <v>22.968212090163931</v>
      </c>
      <c r="J77" s="1" t="str">
        <f t="shared" si="16"/>
        <v>1P1-SP2-H2_Z3UA-C-S2Z2/R1</v>
      </c>
      <c r="K77" s="3">
        <f t="shared" si="17"/>
        <v>45.936424180327862</v>
      </c>
      <c r="N77" s="1" t="str">
        <f t="shared" si="18"/>
        <v>1P1-SP2-H3_Z3UA-C-S2Z2/R1</v>
      </c>
      <c r="O77" s="3">
        <f t="shared" si="19"/>
        <v>14.862448770491801</v>
      </c>
      <c r="R77" s="1" t="str">
        <f t="shared" si="20"/>
        <v>1P1-SP2-H4_Z3UA-C-S2Z2/R1</v>
      </c>
      <c r="S77" s="3">
        <f t="shared" si="21"/>
        <v>19.816598360655732</v>
      </c>
      <c r="V77" s="1" t="str">
        <f t="shared" si="22"/>
        <v>1P1-SP2-H5_Z3UA-C-S2Z2/R1</v>
      </c>
      <c r="W77" s="3">
        <f t="shared" si="13"/>
        <v>643.24273777801568</v>
      </c>
      <c r="Z77" s="1" t="str">
        <f t="shared" si="23"/>
        <v>1P1-SP2-H6_Z3UA-C-S2Z2/R1</v>
      </c>
      <c r="AA77" s="3">
        <f t="shared" si="24"/>
        <v>29.724897540983601</v>
      </c>
    </row>
    <row r="78" spans="2:27" x14ac:dyDescent="0.25">
      <c r="F78" s="1" t="str">
        <f t="shared" si="14"/>
        <v>1P1-SP2-H1_Z3UA-C-S2Z2/R2</v>
      </c>
      <c r="G78" s="3">
        <f t="shared" si="15"/>
        <v>11.484106045081965</v>
      </c>
      <c r="J78" s="1" t="str">
        <f t="shared" si="16"/>
        <v>1P1-SP2-H2_Z3UA-C-S2Z2/R2</v>
      </c>
      <c r="K78" s="3">
        <f t="shared" si="17"/>
        <v>22.968212090163931</v>
      </c>
      <c r="N78" s="1" t="str">
        <f t="shared" si="18"/>
        <v>1P1-SP2-H3_Z3UA-C-S2Z2/R2</v>
      </c>
      <c r="O78" s="3">
        <f t="shared" si="19"/>
        <v>7.4312243852459003</v>
      </c>
      <c r="R78" s="1" t="str">
        <f t="shared" si="20"/>
        <v>1P1-SP2-H4_Z3UA-C-S2Z2/R2</v>
      </c>
      <c r="S78" s="3">
        <f t="shared" si="21"/>
        <v>9.9082991803278659</v>
      </c>
      <c r="V78" s="1" t="str">
        <f t="shared" si="22"/>
        <v>1P1-SP2-H5_Z3UA-C-S2Z2/R2</v>
      </c>
      <c r="W78" s="3">
        <f t="shared" si="13"/>
        <v>321.62136888900784</v>
      </c>
      <c r="Z78" s="1" t="str">
        <f t="shared" si="23"/>
        <v>1P1-SP2-H6_Z3UA-C-S2Z2/R2</v>
      </c>
      <c r="AA78" s="3">
        <f t="shared" si="24"/>
        <v>14.862448770491801</v>
      </c>
    </row>
    <row r="79" spans="2:27" x14ac:dyDescent="0.25">
      <c r="F79" s="1" t="str">
        <f t="shared" si="14"/>
        <v>1P1-SP2-H1_Z3UB-C-S2Z2/R1</v>
      </c>
      <c r="G79" s="3">
        <f t="shared" si="15"/>
        <v>19.905783811475409</v>
      </c>
      <c r="J79" s="1" t="str">
        <f t="shared" si="16"/>
        <v>1P1-SP2-H2_Z3UB-C-S2Z2/R1</v>
      </c>
      <c r="K79" s="3">
        <f t="shared" si="17"/>
        <v>39.811567622950818</v>
      </c>
      <c r="N79" s="1" t="str">
        <f t="shared" si="18"/>
        <v>1P1-SP2-H3_Z3UB-C-S2Z2/R1</v>
      </c>
      <c r="O79" s="3">
        <f t="shared" si="19"/>
        <v>12.88078893442623</v>
      </c>
      <c r="R79" s="1" t="str">
        <f t="shared" si="20"/>
        <v>1P1-SP2-H4_Z3UB-C-S2Z2/R1</v>
      </c>
      <c r="S79" s="3">
        <f t="shared" si="21"/>
        <v>17.17438524590164</v>
      </c>
      <c r="V79" s="1" t="str">
        <f t="shared" si="22"/>
        <v>1P1-SP2-H5_Z3UB-C-S2Z2/R1</v>
      </c>
      <c r="W79" s="3">
        <f t="shared" si="13"/>
        <v>557.47703940761369</v>
      </c>
      <c r="Z79" s="1" t="str">
        <f t="shared" si="23"/>
        <v>1P1-SP2-H6_Z3UB-C-S2Z2/R1</v>
      </c>
      <c r="AA79" s="3">
        <f t="shared" si="24"/>
        <v>25.761577868852459</v>
      </c>
    </row>
    <row r="80" spans="2:27" x14ac:dyDescent="0.25">
      <c r="F80" s="1" t="str">
        <f t="shared" si="14"/>
        <v>1P1-SP2-H1_Z3UB-C-S2Z2/R2</v>
      </c>
      <c r="G80" s="3">
        <f t="shared" si="15"/>
        <v>9.9528919057377045</v>
      </c>
      <c r="J80" s="1" t="str">
        <f t="shared" si="16"/>
        <v>1P1-SP2-H2_Z3UB-C-S2Z2/R2</v>
      </c>
      <c r="K80" s="3">
        <f t="shared" si="17"/>
        <v>19.905783811475409</v>
      </c>
      <c r="N80" s="1" t="str">
        <f t="shared" si="18"/>
        <v>1P1-SP2-H3_Z3UB-C-S2Z2/R2</v>
      </c>
      <c r="O80" s="3">
        <f t="shared" si="19"/>
        <v>6.4403944672131148</v>
      </c>
      <c r="R80" s="1" t="str">
        <f t="shared" si="20"/>
        <v>1P1-SP2-H4_Z3UB-C-S2Z2/R2</v>
      </c>
      <c r="S80" s="3">
        <f t="shared" si="21"/>
        <v>8.5871926229508198</v>
      </c>
      <c r="V80" s="1" t="str">
        <f t="shared" si="22"/>
        <v>1P1-SP2-H5_Z3UB-C-S2Z2/R2</v>
      </c>
      <c r="W80" s="3">
        <f t="shared" si="13"/>
        <v>278.73851970380684</v>
      </c>
      <c r="Z80" s="1" t="str">
        <f t="shared" si="23"/>
        <v>1P1-SP2-H6_Z3UB-C-S2Z2/R2</v>
      </c>
      <c r="AA80" s="3">
        <f t="shared" si="24"/>
        <v>12.88078893442623</v>
      </c>
    </row>
    <row r="81" spans="3:27" x14ac:dyDescent="0.25">
      <c r="F81" s="1" t="str">
        <f t="shared" si="14"/>
        <v>1P1-SP2-H1_Z3UC-C-S2Z2/R1</v>
      </c>
      <c r="G81" s="3">
        <f t="shared" si="15"/>
        <v>15.312141393442623</v>
      </c>
      <c r="J81" s="1" t="str">
        <f t="shared" si="16"/>
        <v>1P1-SP2-H2_Z3UC-C-S2Z2/R1</v>
      </c>
      <c r="K81" s="3">
        <f t="shared" si="17"/>
        <v>30.624282786885246</v>
      </c>
      <c r="N81" s="1" t="str">
        <f t="shared" si="18"/>
        <v>1P1-SP2-H3_Z3UC-C-S2Z2/R1</v>
      </c>
      <c r="O81" s="3">
        <f t="shared" si="19"/>
        <v>9.9082991803278695</v>
      </c>
      <c r="R81" s="1" t="str">
        <f t="shared" si="20"/>
        <v>1P1-SP2-H4_Z3UC-C-S2Z2/R1</v>
      </c>
      <c r="S81" s="3">
        <f t="shared" si="21"/>
        <v>13.211065573770492</v>
      </c>
      <c r="V81" s="1" t="str">
        <f t="shared" si="22"/>
        <v>1P1-SP2-H5_Z3UC-C-S2Z2/R1</v>
      </c>
      <c r="W81" s="3">
        <f t="shared" si="13"/>
        <v>428.82849185201059</v>
      </c>
      <c r="Z81" s="1" t="str">
        <f t="shared" si="23"/>
        <v>1P1-SP2-H6_Z3UC-C-S2Z2/R1</v>
      </c>
      <c r="AA81" s="3">
        <f t="shared" si="24"/>
        <v>19.816598360655739</v>
      </c>
    </row>
    <row r="82" spans="3:27" x14ac:dyDescent="0.25">
      <c r="F82" s="1" t="str">
        <f t="shared" si="14"/>
        <v>1P1-SP2-H1_Z3UC-C-S2Z2/R2</v>
      </c>
      <c r="G82" s="3">
        <f t="shared" si="15"/>
        <v>7.6560706967213115</v>
      </c>
      <c r="J82" s="1" t="str">
        <f t="shared" si="16"/>
        <v>1P1-SP2-H2_Z3UC-C-S2Z2/R2</v>
      </c>
      <c r="K82" s="3">
        <f t="shared" si="17"/>
        <v>15.312141393442623</v>
      </c>
      <c r="N82" s="1" t="str">
        <f t="shared" si="18"/>
        <v>1P1-SP2-H3_Z3UC-C-S2Z2/R2</v>
      </c>
      <c r="O82" s="3">
        <f t="shared" si="19"/>
        <v>4.9541495901639347</v>
      </c>
      <c r="R82" s="1" t="str">
        <f t="shared" si="20"/>
        <v>1P1-SP2-H4_Z3UC-C-S2Z2/R2</v>
      </c>
      <c r="S82" s="3">
        <f t="shared" si="21"/>
        <v>6.605532786885246</v>
      </c>
      <c r="V82" s="1" t="str">
        <f t="shared" si="22"/>
        <v>1P1-SP2-H5_Z3UC-C-S2Z2/R2</v>
      </c>
      <c r="W82" s="3">
        <f t="shared" si="13"/>
        <v>214.41424592600529</v>
      </c>
      <c r="Z82" s="1" t="str">
        <f t="shared" si="23"/>
        <v>1P1-SP2-H6_Z3UC-C-S2Z2/R2</v>
      </c>
      <c r="AA82" s="3">
        <f t="shared" si="24"/>
        <v>9.9082991803278695</v>
      </c>
    </row>
    <row r="83" spans="3:27" x14ac:dyDescent="0.25">
      <c r="F83" s="1" t="str">
        <f t="shared" si="14"/>
        <v>1P1-SP2-H1_Z4UA-C-S2Z2/R1</v>
      </c>
      <c r="G83" s="3">
        <f t="shared" si="15"/>
        <v>29.530558401639343</v>
      </c>
      <c r="J83" s="1" t="str">
        <f t="shared" si="16"/>
        <v>1P1-SP2-H2_Z4UA-C-S2Z2/R1</v>
      </c>
      <c r="K83" s="3">
        <f t="shared" si="17"/>
        <v>59.061116803278686</v>
      </c>
      <c r="N83" s="1" t="str">
        <f t="shared" si="18"/>
        <v>1P1-SP2-H3_Z4UA-C-S2Z2/R1</v>
      </c>
      <c r="O83" s="3">
        <f t="shared" si="19"/>
        <v>19.108862704918032</v>
      </c>
      <c r="R83" s="1" t="str">
        <f t="shared" si="20"/>
        <v>1P1-SP2-H4_Z4UA-C-S2Z2/R1</v>
      </c>
      <c r="S83" s="3">
        <f t="shared" si="21"/>
        <v>25.478483606557372</v>
      </c>
      <c r="V83" s="1" t="str">
        <f t="shared" si="22"/>
        <v>1P1-SP2-H5_Z4UA-C-S2Z2/R1</v>
      </c>
      <c r="W83" s="3">
        <f t="shared" si="13"/>
        <v>827.02637714316313</v>
      </c>
      <c r="Z83" s="1" t="str">
        <f t="shared" si="23"/>
        <v>1P1-SP2-H6_Z4UA-C-S2Z2/R1</v>
      </c>
      <c r="AA83" s="3">
        <f t="shared" si="24"/>
        <v>38.217725409836063</v>
      </c>
    </row>
    <row r="84" spans="3:27" x14ac:dyDescent="0.25">
      <c r="F84" s="1" t="str">
        <f t="shared" si="14"/>
        <v>1P1-SP2-H1_Z4UA-C-S2Z2/R2</v>
      </c>
      <c r="G84" s="3">
        <f t="shared" si="15"/>
        <v>14.765279200819672</v>
      </c>
      <c r="J84" s="1" t="str">
        <f t="shared" si="16"/>
        <v>1P1-SP2-H2_Z4UA-C-S2Z2/R2</v>
      </c>
      <c r="K84" s="3">
        <f t="shared" si="17"/>
        <v>29.530558401639343</v>
      </c>
      <c r="N84" s="1" t="str">
        <f t="shared" si="18"/>
        <v>1P1-SP2-H3_Z4UA-C-S2Z2/R2</v>
      </c>
      <c r="O84" s="3">
        <f t="shared" si="19"/>
        <v>9.5544313524590159</v>
      </c>
      <c r="R84" s="1" t="str">
        <f t="shared" si="20"/>
        <v>1P1-SP2-H4_Z4UA-C-S2Z2/R2</v>
      </c>
      <c r="S84" s="3">
        <f t="shared" si="21"/>
        <v>12.739241803278686</v>
      </c>
      <c r="V84" s="1" t="str">
        <f t="shared" si="22"/>
        <v>1P1-SP2-H5_Z4UA-C-S2Z2/R2</v>
      </c>
      <c r="W84" s="3">
        <f t="shared" si="13"/>
        <v>413.51318857158157</v>
      </c>
      <c r="Z84" s="1" t="str">
        <f t="shared" si="23"/>
        <v>1P1-SP2-H6_Z4UA-C-S2Z2/R2</v>
      </c>
      <c r="AA84" s="3">
        <f t="shared" si="24"/>
        <v>19.108862704918032</v>
      </c>
    </row>
    <row r="85" spans="3:27" x14ac:dyDescent="0.25">
      <c r="F85" s="1" t="str">
        <f t="shared" si="14"/>
        <v>1P1-SP2-H1_Z4UB-C-S2Z2/R1</v>
      </c>
      <c r="G85" s="3">
        <f t="shared" si="15"/>
        <v>25.593150614754098</v>
      </c>
      <c r="J85" s="1" t="str">
        <f t="shared" si="16"/>
        <v>1P1-SP2-H2_Z4UB-C-S2Z2/R1</v>
      </c>
      <c r="K85" s="3">
        <f t="shared" si="17"/>
        <v>51.186301229508196</v>
      </c>
      <c r="N85" s="1" t="str">
        <f t="shared" si="18"/>
        <v>1P1-SP2-H3_Z4UB-C-S2Z2/R1</v>
      </c>
      <c r="O85" s="3">
        <f t="shared" si="19"/>
        <v>16.561014344262297</v>
      </c>
      <c r="R85" s="1" t="str">
        <f t="shared" si="20"/>
        <v>1P1-SP2-H4_Z4UB-C-S2Z2/R1</v>
      </c>
      <c r="S85" s="3">
        <f t="shared" si="21"/>
        <v>22.081352459016394</v>
      </c>
      <c r="V85" s="1" t="str">
        <f t="shared" si="22"/>
        <v>1P1-SP2-H5_Z4UB-C-S2Z2/R1</v>
      </c>
      <c r="W85" s="3">
        <f t="shared" si="13"/>
        <v>716.75619352407489</v>
      </c>
      <c r="Z85" s="1" t="str">
        <f t="shared" si="23"/>
        <v>1P1-SP2-H6_Z4UB-C-S2Z2/R1</v>
      </c>
      <c r="AA85" s="3">
        <f t="shared" si="24"/>
        <v>33.122028688524594</v>
      </c>
    </row>
    <row r="86" spans="3:27" x14ac:dyDescent="0.25">
      <c r="F86" s="1" t="str">
        <f t="shared" si="14"/>
        <v>1P1-SP2-H1_Z4UB-C-S2Z2/R2</v>
      </c>
      <c r="G86" s="3">
        <f t="shared" si="15"/>
        <v>12.796575307377049</v>
      </c>
      <c r="J86" s="1" t="str">
        <f t="shared" si="16"/>
        <v>1P1-SP2-H2_Z4UB-C-S2Z2/R2</v>
      </c>
      <c r="K86" s="3">
        <f t="shared" si="17"/>
        <v>25.593150614754098</v>
      </c>
      <c r="N86" s="1" t="str">
        <f t="shared" si="18"/>
        <v>1P1-SP2-H3_Z4UB-C-S2Z2/R2</v>
      </c>
      <c r="O86" s="3">
        <f t="shared" si="19"/>
        <v>8.2805071721311485</v>
      </c>
      <c r="R86" s="1" t="str">
        <f t="shared" si="20"/>
        <v>1P1-SP2-H4_Z4UB-C-S2Z2/R2</v>
      </c>
      <c r="S86" s="3">
        <f t="shared" si="21"/>
        <v>11.040676229508197</v>
      </c>
      <c r="V86" s="1" t="str">
        <f t="shared" si="22"/>
        <v>1P1-SP2-H5_Z4UB-C-S2Z2/R2</v>
      </c>
      <c r="W86" s="3">
        <f t="shared" si="13"/>
        <v>358.37809676203744</v>
      </c>
      <c r="Z86" s="1" t="str">
        <f t="shared" si="23"/>
        <v>1P1-SP2-H6_Z4UB-C-S2Z2/R2</v>
      </c>
      <c r="AA86" s="3">
        <f t="shared" si="24"/>
        <v>16.561014344262297</v>
      </c>
    </row>
    <row r="87" spans="3:27" x14ac:dyDescent="0.25">
      <c r="F87" s="1" t="str">
        <f t="shared" si="14"/>
        <v>1P1-SP2-H1_Z4UC-C-S2Z2/R1</v>
      </c>
      <c r="G87" s="3">
        <f t="shared" si="15"/>
        <v>19.687038934426226</v>
      </c>
      <c r="J87" s="1" t="str">
        <f t="shared" si="16"/>
        <v>1P1-SP2-H2_Z4UC-C-S2Z2/R1</v>
      </c>
      <c r="K87" s="3">
        <f t="shared" si="17"/>
        <v>39.374077868852453</v>
      </c>
      <c r="N87" s="1" t="str">
        <f t="shared" si="18"/>
        <v>1P1-SP2-H3_Z4UC-C-S2Z2/R1</v>
      </c>
      <c r="O87" s="3">
        <f t="shared" si="19"/>
        <v>12.739241803278686</v>
      </c>
      <c r="R87" s="1" t="str">
        <f t="shared" si="20"/>
        <v>1P1-SP2-H4_Z4UC-C-S2Z2/R1</v>
      </c>
      <c r="S87" s="3">
        <f t="shared" si="21"/>
        <v>16.985655737704914</v>
      </c>
      <c r="V87" s="1" t="str">
        <f t="shared" si="22"/>
        <v>1P1-SP2-H5_Z4UC-C-S2Z2/R1</v>
      </c>
      <c r="W87" s="3">
        <f t="shared" si="13"/>
        <v>551.35091809544201</v>
      </c>
      <c r="Z87" s="1" t="str">
        <f t="shared" si="23"/>
        <v>1P1-SP2-H6_Z4UC-C-S2Z2/R1</v>
      </c>
      <c r="AA87" s="3">
        <f t="shared" si="24"/>
        <v>25.478483606557372</v>
      </c>
    </row>
    <row r="88" spans="3:27" x14ac:dyDescent="0.25">
      <c r="F88" s="1" t="str">
        <f t="shared" si="14"/>
        <v>1P1-SP2-H1_Z4UC-C-S2Z2/R2</v>
      </c>
      <c r="G88" s="3">
        <f t="shared" si="15"/>
        <v>9.8435194672131132</v>
      </c>
      <c r="J88" s="1" t="str">
        <f t="shared" si="16"/>
        <v>1P1-SP2-H2_Z4UC-C-S2Z2/R2</v>
      </c>
      <c r="K88" s="3">
        <f t="shared" si="17"/>
        <v>19.687038934426226</v>
      </c>
      <c r="N88" s="1" t="str">
        <f t="shared" si="18"/>
        <v>1P1-SP2-H3_Z4UC-C-S2Z2/R2</v>
      </c>
      <c r="O88" s="3">
        <f t="shared" si="19"/>
        <v>6.369620901639343</v>
      </c>
      <c r="R88" s="1" t="str">
        <f t="shared" si="20"/>
        <v>1P1-SP2-H4_Z4UC-C-S2Z2/R2</v>
      </c>
      <c r="S88" s="3">
        <f t="shared" si="21"/>
        <v>8.4928278688524568</v>
      </c>
      <c r="V88" s="1" t="str">
        <f t="shared" si="22"/>
        <v>1P1-SP2-H5_Z4UC-C-S2Z2/R2</v>
      </c>
      <c r="W88" s="3">
        <f t="shared" si="13"/>
        <v>275.67545904772101</v>
      </c>
      <c r="Z88" s="1" t="str">
        <f t="shared" si="23"/>
        <v>1P1-SP2-H6_Z4UC-C-S2Z2/R2</v>
      </c>
      <c r="AA88" s="3">
        <f t="shared" si="24"/>
        <v>12.739241803278686</v>
      </c>
    </row>
    <row r="89" spans="3:27" x14ac:dyDescent="0.25">
      <c r="C89" s="3"/>
    </row>
    <row r="90" spans="3:27" x14ac:dyDescent="0.25">
      <c r="C90" s="3"/>
    </row>
    <row r="91" spans="3:27" x14ac:dyDescent="0.25">
      <c r="C91" s="3"/>
    </row>
    <row r="92" spans="3:27" x14ac:dyDescent="0.25">
      <c r="C92" s="3"/>
      <c r="F92" s="1" t="str">
        <f>CONCATENATE("2P1-SP1-H1_",$B11)</f>
        <v>2P1-SP1-H1_Z1UA-C-S2Z2/R1</v>
      </c>
      <c r="G92" s="3">
        <f>($Y$3+$K$11)*$AC$2*$AG$2*$C11</f>
        <v>5.3229045451491537</v>
      </c>
      <c r="J92" s="1" t="str">
        <f>CONCATENATE("2P1-SP1-H2_",$B11)</f>
        <v>2P1-SP1-H2_Z1UA-C-S2Z2/R1</v>
      </c>
      <c r="K92" s="3">
        <f>($Y$3+$K$11)*$AC$2*$AG$3*$C11</f>
        <v>10.645809090298307</v>
      </c>
      <c r="N92" s="1" t="str">
        <f>CONCATENATE("2P1-SP1-H3_",$B11)</f>
        <v>2P1-SP1-H3_Z1UA-C-S2Z2/R1</v>
      </c>
      <c r="O92" s="3">
        <f>$Y$3*$AC$2*$AG$4*$C11</f>
        <v>5.6665261354474605</v>
      </c>
      <c r="R92" s="1" t="str">
        <f>CONCATENATE("2P1-SP1-H4_",$B11)</f>
        <v>2P1-SP1-H4_Z1UA-C-S2Z2/R1</v>
      </c>
      <c r="S92" s="3">
        <f>$Y$3*$AC$2*$AG$5*$C11</f>
        <v>7.5553681805966146</v>
      </c>
      <c r="V92" s="1" t="str">
        <f>CONCATENATE("2P1-SP1-H5_",$B11)</f>
        <v>2P1-SP1-H5_Z1UA-C-S2Z2/R1</v>
      </c>
      <c r="W92" s="3">
        <f>$Y$3*$AC$2*$AG$6*$C11</f>
        <v>9.4442102257457687</v>
      </c>
      <c r="Z92" s="1" t="str">
        <f>CONCATENATE("2P1-SP1-H6_",$B11)</f>
        <v>2P1-SP1-H6_Z1UA-C-S2Z2/R1</v>
      </c>
      <c r="AA92" s="3">
        <f>$Y$3*$AC$2*$AG$7*$C11</f>
        <v>11.333052270894921</v>
      </c>
    </row>
    <row r="93" spans="3:27" x14ac:dyDescent="0.25">
      <c r="C93" s="3"/>
      <c r="F93" s="1" t="str">
        <f t="shared" ref="F93:F115" si="25">CONCATENATE("2P1-SP1-H1_",$B12)</f>
        <v>2P1-SP1-H1_Z1UA-C-S2Z2/R2</v>
      </c>
      <c r="G93" s="3">
        <f t="shared" ref="G93:G115" si="26">($Y$3+$K$11)*$AC$2*$AG$2*$C12</f>
        <v>2.6614522725745768</v>
      </c>
      <c r="J93" s="1" t="str">
        <f t="shared" ref="J93:J115" si="27">CONCATENATE("2P1-SP1-H2_",$B12)</f>
        <v>2P1-SP1-H2_Z1UA-C-S2Z2/R2</v>
      </c>
      <c r="K93" s="3">
        <f t="shared" ref="K93:K115" si="28">($Y$3+$K$11)*$AC$2*$AG$3*$C12</f>
        <v>5.3229045451491537</v>
      </c>
      <c r="N93" s="1" t="str">
        <f t="shared" ref="N93:N115" si="29">CONCATENATE("2P1-SP1-H3_",$B12)</f>
        <v>2P1-SP1-H3_Z1UA-C-S2Z2/R2</v>
      </c>
      <c r="O93" s="3">
        <f t="shared" ref="O93:O115" si="30">$Y$3*$AC$2*$AG$4*$C12</f>
        <v>2.8332630677237303</v>
      </c>
      <c r="R93" s="1" t="str">
        <f t="shared" ref="R93:R115" si="31">CONCATENATE("2P1-SP1-H4_",$B12)</f>
        <v>2P1-SP1-H4_Z1UA-C-S2Z2/R2</v>
      </c>
      <c r="S93" s="3">
        <f t="shared" ref="S93:S115" si="32">$Y$3*$AC$2*$AG$5*$C12</f>
        <v>3.7776840902983073</v>
      </c>
      <c r="V93" s="1" t="str">
        <f t="shared" ref="V93:V115" si="33">CONCATENATE("2P1-SP1-H5_",$B12)</f>
        <v>2P1-SP1-H5_Z1UA-C-S2Z2/R2</v>
      </c>
      <c r="W93" s="3">
        <f t="shared" ref="W93:W115" si="34">$Y$3*$AC$2*$AG$6*$C12</f>
        <v>4.7221051128728844</v>
      </c>
      <c r="Z93" s="1" t="str">
        <f t="shared" ref="Z93:Z115" si="35">CONCATENATE("2P1-SP1-H6_",$B12)</f>
        <v>2P1-SP1-H6_Z1UA-C-S2Z2/R2</v>
      </c>
      <c r="AA93" s="3">
        <f t="shared" ref="AA93:AA115" si="36">$Y$3*$AC$2*$AG$7*$C12</f>
        <v>5.6665261354474605</v>
      </c>
    </row>
    <row r="94" spans="3:27" x14ac:dyDescent="0.25">
      <c r="F94" s="1" t="str">
        <f t="shared" si="25"/>
        <v>2P1-SP1-H1_Z1UB-C-S2Z2/R1</v>
      </c>
      <c r="G94" s="3">
        <f t="shared" si="26"/>
        <v>4.6131839391292662</v>
      </c>
      <c r="J94" s="1" t="str">
        <f t="shared" si="27"/>
        <v>2P1-SP1-H2_Z1UB-C-S2Z2/R1</v>
      </c>
      <c r="K94" s="3">
        <f t="shared" si="28"/>
        <v>9.2263678782585323</v>
      </c>
      <c r="N94" s="1" t="str">
        <f t="shared" si="29"/>
        <v>2P1-SP1-H3_Z1UB-C-S2Z2/R1</v>
      </c>
      <c r="O94" s="3">
        <f t="shared" si="30"/>
        <v>4.9109893173877985</v>
      </c>
      <c r="R94" s="1" t="str">
        <f t="shared" si="31"/>
        <v>2P1-SP1-H4_Z1UB-C-S2Z2/R1</v>
      </c>
      <c r="S94" s="3">
        <f t="shared" si="32"/>
        <v>6.5479857565170647</v>
      </c>
      <c r="V94" s="1" t="str">
        <f t="shared" si="33"/>
        <v>2P1-SP1-H5_Z1UB-C-S2Z2/R1</v>
      </c>
      <c r="W94" s="3">
        <f t="shared" si="34"/>
        <v>8.1849821956463327</v>
      </c>
      <c r="Z94" s="1" t="str">
        <f t="shared" si="35"/>
        <v>2P1-SP1-H6_Z1UB-C-S2Z2/R1</v>
      </c>
      <c r="AA94" s="3">
        <f t="shared" si="36"/>
        <v>9.8219786347755971</v>
      </c>
    </row>
    <row r="95" spans="3:27" x14ac:dyDescent="0.25">
      <c r="F95" s="1" t="str">
        <f t="shared" si="25"/>
        <v>2P1-SP1-H1_Z1UB-C-S2Z2/R2</v>
      </c>
      <c r="G95" s="3">
        <f t="shared" si="26"/>
        <v>2.3065919695646331</v>
      </c>
      <c r="J95" s="1" t="str">
        <f t="shared" si="27"/>
        <v>2P1-SP1-H2_Z1UB-C-S2Z2/R2</v>
      </c>
      <c r="K95" s="3">
        <f t="shared" si="28"/>
        <v>4.6131839391292662</v>
      </c>
      <c r="N95" s="1" t="str">
        <f t="shared" si="29"/>
        <v>2P1-SP1-H3_Z1UB-C-S2Z2/R2</v>
      </c>
      <c r="O95" s="3">
        <f t="shared" si="30"/>
        <v>2.4554946586938993</v>
      </c>
      <c r="R95" s="1" t="str">
        <f t="shared" si="31"/>
        <v>2P1-SP1-H4_Z1UB-C-S2Z2/R2</v>
      </c>
      <c r="S95" s="3">
        <f t="shared" si="32"/>
        <v>3.2739928782585324</v>
      </c>
      <c r="V95" s="1" t="str">
        <f t="shared" si="33"/>
        <v>2P1-SP1-H5_Z1UB-C-S2Z2/R2</v>
      </c>
      <c r="W95" s="3">
        <f t="shared" si="34"/>
        <v>4.0924910978231663</v>
      </c>
      <c r="Z95" s="1" t="str">
        <f t="shared" si="35"/>
        <v>2P1-SP1-H6_Z1UB-C-S2Z2/R2</v>
      </c>
      <c r="AA95" s="3">
        <f t="shared" si="36"/>
        <v>4.9109893173877985</v>
      </c>
    </row>
    <row r="96" spans="3:27" x14ac:dyDescent="0.25">
      <c r="F96" s="1" t="str">
        <f t="shared" si="25"/>
        <v>2P1-SP1-H1_Z1UC-C-S2Z2/R1</v>
      </c>
      <c r="G96" s="3">
        <f t="shared" si="26"/>
        <v>3.5486030300994353</v>
      </c>
      <c r="J96" s="1" t="str">
        <f t="shared" si="27"/>
        <v>2P1-SP1-H2_Z1UC-C-S2Z2/R1</v>
      </c>
      <c r="K96" s="3">
        <f t="shared" si="28"/>
        <v>7.0972060601988707</v>
      </c>
      <c r="N96" s="1" t="str">
        <f t="shared" si="29"/>
        <v>2P1-SP1-H3_Z1UC-C-S2Z2/R1</v>
      </c>
      <c r="O96" s="3">
        <f t="shared" si="30"/>
        <v>3.7776840902983064</v>
      </c>
      <c r="R96" s="1" t="str">
        <f t="shared" si="31"/>
        <v>2P1-SP1-H4_Z1UC-C-S2Z2/R1</v>
      </c>
      <c r="S96" s="3">
        <f t="shared" si="32"/>
        <v>5.0369121203977416</v>
      </c>
      <c r="V96" s="1" t="str">
        <f t="shared" si="33"/>
        <v>2P1-SP1-H5_Z1UC-C-S2Z2/R1</v>
      </c>
      <c r="W96" s="3">
        <f t="shared" si="34"/>
        <v>6.2961401504971777</v>
      </c>
      <c r="Z96" s="1" t="str">
        <f t="shared" si="35"/>
        <v>2P1-SP1-H6_Z1UC-C-S2Z2/R1</v>
      </c>
      <c r="AA96" s="3">
        <f t="shared" si="36"/>
        <v>7.5553681805966129</v>
      </c>
    </row>
    <row r="97" spans="2:27" x14ac:dyDescent="0.25">
      <c r="F97" s="1" t="str">
        <f t="shared" si="25"/>
        <v>2P1-SP1-H1_Z1UC-C-S2Z2/R2</v>
      </c>
      <c r="G97" s="3">
        <f t="shared" si="26"/>
        <v>1.7743015150497177</v>
      </c>
      <c r="J97" s="1" t="str">
        <f t="shared" si="27"/>
        <v>2P1-SP1-H2_Z1UC-C-S2Z2/R2</v>
      </c>
      <c r="K97" s="3">
        <f t="shared" si="28"/>
        <v>3.5486030300994353</v>
      </c>
      <c r="N97" s="1" t="str">
        <f t="shared" si="29"/>
        <v>2P1-SP1-H3_Z1UC-C-S2Z2/R2</v>
      </c>
      <c r="O97" s="3">
        <f t="shared" si="30"/>
        <v>1.8888420451491532</v>
      </c>
      <c r="R97" s="1" t="str">
        <f t="shared" si="31"/>
        <v>2P1-SP1-H4_Z1UC-C-S2Z2/R2</v>
      </c>
      <c r="S97" s="3">
        <f t="shared" si="32"/>
        <v>2.5184560601988708</v>
      </c>
      <c r="V97" s="1" t="str">
        <f t="shared" si="33"/>
        <v>2P1-SP1-H5_Z1UC-C-S2Z2/R2</v>
      </c>
      <c r="W97" s="3">
        <f t="shared" si="34"/>
        <v>3.1480700752485888</v>
      </c>
      <c r="Z97" s="1" t="str">
        <f t="shared" si="35"/>
        <v>2P1-SP1-H6_Z1UC-C-S2Z2/R2</v>
      </c>
      <c r="AA97" s="3">
        <f t="shared" si="36"/>
        <v>3.7776840902983064</v>
      </c>
    </row>
    <row r="98" spans="2:27" x14ac:dyDescent="0.25">
      <c r="F98" s="1" t="str">
        <f t="shared" si="25"/>
        <v>2P1-SP1-H1_Z2UA-C-S2Z2/R1</v>
      </c>
      <c r="G98" s="3">
        <f t="shared" si="26"/>
        <v>13.307261362872882</v>
      </c>
      <c r="J98" s="1" t="str">
        <f t="shared" si="27"/>
        <v>2P1-SP1-H2_Z2UA-C-S2Z2/R1</v>
      </c>
      <c r="K98" s="3">
        <f t="shared" si="28"/>
        <v>26.614522725745765</v>
      </c>
      <c r="N98" s="1" t="str">
        <f t="shared" si="29"/>
        <v>2P1-SP1-H3_Z2UA-C-S2Z2/R1</v>
      </c>
      <c r="O98" s="3">
        <f t="shared" si="30"/>
        <v>14.16631533861865</v>
      </c>
      <c r="R98" s="1" t="str">
        <f t="shared" si="31"/>
        <v>2P1-SP1-H4_Z2UA-C-S2Z2/R1</v>
      </c>
      <c r="S98" s="3">
        <f t="shared" si="32"/>
        <v>18.888420451491534</v>
      </c>
      <c r="V98" s="1" t="str">
        <f t="shared" si="33"/>
        <v>2P1-SP1-H5_Z2UA-C-S2Z2/R1</v>
      </c>
      <c r="W98" s="3">
        <f t="shared" si="34"/>
        <v>23.610525564364419</v>
      </c>
      <c r="Z98" s="1" t="str">
        <f t="shared" si="35"/>
        <v>2P1-SP1-H6_Z2UA-C-S2Z2/R1</v>
      </c>
      <c r="AA98" s="3">
        <f t="shared" si="36"/>
        <v>28.332630677237301</v>
      </c>
    </row>
    <row r="99" spans="2:27" x14ac:dyDescent="0.25">
      <c r="F99" s="1" t="str">
        <f t="shared" si="25"/>
        <v>2P1-SP1-H1_Z2UA-C-S2Z2/R2</v>
      </c>
      <c r="G99" s="3">
        <f t="shared" si="26"/>
        <v>6.6536306814364412</v>
      </c>
      <c r="J99" s="1" t="str">
        <f t="shared" si="27"/>
        <v>2P1-SP1-H2_Z2UA-C-S2Z2/R2</v>
      </c>
      <c r="K99" s="3">
        <f t="shared" si="28"/>
        <v>13.307261362872882</v>
      </c>
      <c r="N99" s="1" t="str">
        <f t="shared" si="29"/>
        <v>2P1-SP1-H3_Z2UA-C-S2Z2/R2</v>
      </c>
      <c r="O99" s="3">
        <f t="shared" si="30"/>
        <v>7.0831576693093252</v>
      </c>
      <c r="R99" s="1" t="str">
        <f t="shared" si="31"/>
        <v>2P1-SP1-H4_Z2UA-C-S2Z2/R2</v>
      </c>
      <c r="S99" s="3">
        <f t="shared" si="32"/>
        <v>9.444210225745767</v>
      </c>
      <c r="V99" s="1" t="str">
        <f t="shared" si="33"/>
        <v>2P1-SP1-H5_Z2UA-C-S2Z2/R2</v>
      </c>
      <c r="W99" s="3">
        <f t="shared" si="34"/>
        <v>11.80526278218221</v>
      </c>
      <c r="Z99" s="1" t="str">
        <f t="shared" si="35"/>
        <v>2P1-SP1-H6_Z2UA-C-S2Z2/R2</v>
      </c>
      <c r="AA99" s="3">
        <f t="shared" si="36"/>
        <v>14.16631533861865</v>
      </c>
    </row>
    <row r="100" spans="2:27" x14ac:dyDescent="0.25">
      <c r="F100" s="1" t="str">
        <f t="shared" si="25"/>
        <v>2P1-SP1-H1_Z2UB-C-S2Z2/R1</v>
      </c>
      <c r="G100" s="3">
        <f t="shared" si="26"/>
        <v>11.532959847823165</v>
      </c>
      <c r="J100" s="1" t="str">
        <f t="shared" si="27"/>
        <v>2P1-SP1-H2_Z2UB-C-S2Z2/R1</v>
      </c>
      <c r="K100" s="3">
        <f t="shared" si="28"/>
        <v>23.065919695646329</v>
      </c>
      <c r="N100" s="1" t="str">
        <f t="shared" si="29"/>
        <v>2P1-SP1-H3_Z2UB-C-S2Z2/R1</v>
      </c>
      <c r="O100" s="3">
        <f t="shared" si="30"/>
        <v>12.277473293469496</v>
      </c>
      <c r="R100" s="1" t="str">
        <f t="shared" si="31"/>
        <v>2P1-SP1-H4_Z2UB-C-S2Z2/R1</v>
      </c>
      <c r="S100" s="3">
        <f t="shared" si="32"/>
        <v>16.369964391292662</v>
      </c>
      <c r="V100" s="1" t="str">
        <f t="shared" si="33"/>
        <v>2P1-SP1-H5_Z2UB-C-S2Z2/R1</v>
      </c>
      <c r="W100" s="3">
        <f t="shared" si="34"/>
        <v>20.462455489115829</v>
      </c>
      <c r="Z100" s="1" t="str">
        <f t="shared" si="35"/>
        <v>2P1-SP1-H6_Z2UB-C-S2Z2/R1</v>
      </c>
      <c r="AA100" s="3">
        <f t="shared" si="36"/>
        <v>24.554946586938993</v>
      </c>
    </row>
    <row r="101" spans="2:27" x14ac:dyDescent="0.25">
      <c r="F101" s="1" t="str">
        <f t="shared" si="25"/>
        <v>2P1-SP1-H1_Z2UB-C-S2Z2/R2</v>
      </c>
      <c r="G101" s="3">
        <f t="shared" si="26"/>
        <v>5.7664799239115823</v>
      </c>
      <c r="J101" s="1" t="str">
        <f t="shared" si="27"/>
        <v>2P1-SP1-H2_Z2UB-C-S2Z2/R2</v>
      </c>
      <c r="K101" s="3">
        <f t="shared" si="28"/>
        <v>11.532959847823165</v>
      </c>
      <c r="N101" s="1" t="str">
        <f t="shared" si="29"/>
        <v>2P1-SP1-H3_Z2UB-C-S2Z2/R2</v>
      </c>
      <c r="O101" s="3">
        <f t="shared" si="30"/>
        <v>6.1387366467347482</v>
      </c>
      <c r="R101" s="1" t="str">
        <f t="shared" si="31"/>
        <v>2P1-SP1-H4_Z2UB-C-S2Z2/R2</v>
      </c>
      <c r="S101" s="3">
        <f t="shared" si="32"/>
        <v>8.1849821956463309</v>
      </c>
      <c r="V101" s="1" t="str">
        <f t="shared" si="33"/>
        <v>2P1-SP1-H5_Z2UB-C-S2Z2/R2</v>
      </c>
      <c r="W101" s="3">
        <f t="shared" si="34"/>
        <v>10.231227744557915</v>
      </c>
      <c r="Z101" s="1" t="str">
        <f t="shared" si="35"/>
        <v>2P1-SP1-H6_Z2UB-C-S2Z2/R2</v>
      </c>
      <c r="AA101" s="3">
        <f t="shared" si="36"/>
        <v>12.277473293469496</v>
      </c>
    </row>
    <row r="102" spans="2:27" x14ac:dyDescent="0.25">
      <c r="F102" s="1" t="str">
        <f t="shared" si="25"/>
        <v>2P1-SP1-H1_Z2UC-C-S2Z2/R1</v>
      </c>
      <c r="G102" s="3">
        <f t="shared" si="26"/>
        <v>8.8715075752485895</v>
      </c>
      <c r="J102" s="1" t="str">
        <f t="shared" si="27"/>
        <v>2P1-SP1-H2_Z2UC-C-S2Z2/R1</v>
      </c>
      <c r="K102" s="3">
        <f t="shared" si="28"/>
        <v>17.743015150497179</v>
      </c>
      <c r="N102" s="1" t="str">
        <f t="shared" si="29"/>
        <v>2P1-SP1-H3_Z2UC-C-S2Z2/R1</v>
      </c>
      <c r="O102" s="3">
        <f t="shared" si="30"/>
        <v>9.444210225745767</v>
      </c>
      <c r="R102" s="1" t="str">
        <f t="shared" si="31"/>
        <v>2P1-SP1-H4_Z2UC-C-S2Z2/R1</v>
      </c>
      <c r="S102" s="3">
        <f t="shared" si="32"/>
        <v>12.592280300994355</v>
      </c>
      <c r="V102" s="1" t="str">
        <f t="shared" si="33"/>
        <v>2P1-SP1-H5_Z2UC-C-S2Z2/R1</v>
      </c>
      <c r="W102" s="3">
        <f t="shared" si="34"/>
        <v>15.740350376242946</v>
      </c>
      <c r="Z102" s="1" t="str">
        <f t="shared" si="35"/>
        <v>2P1-SP1-H6_Z2UC-C-S2Z2/R1</v>
      </c>
      <c r="AA102" s="3">
        <f t="shared" si="36"/>
        <v>18.888420451491534</v>
      </c>
    </row>
    <row r="103" spans="2:27" ht="23.25" x14ac:dyDescent="0.35">
      <c r="B103" s="7" t="s">
        <v>59</v>
      </c>
      <c r="F103" s="1" t="str">
        <f t="shared" si="25"/>
        <v>2P1-SP1-H1_Z2UC-C-S2Z2/R2</v>
      </c>
      <c r="G103" s="3">
        <f t="shared" si="26"/>
        <v>4.4357537876242947</v>
      </c>
      <c r="J103" s="1" t="str">
        <f t="shared" si="27"/>
        <v>2P1-SP1-H2_Z2UC-C-S2Z2/R2</v>
      </c>
      <c r="K103" s="3">
        <f t="shared" si="28"/>
        <v>8.8715075752485895</v>
      </c>
      <c r="N103" s="1" t="str">
        <f t="shared" si="29"/>
        <v>2P1-SP1-H3_Z2UC-C-S2Z2/R2</v>
      </c>
      <c r="O103" s="3">
        <f t="shared" si="30"/>
        <v>4.7221051128728835</v>
      </c>
      <c r="R103" s="1" t="str">
        <f t="shared" si="31"/>
        <v>2P1-SP1-H4_Z2UC-C-S2Z2/R2</v>
      </c>
      <c r="S103" s="3">
        <f t="shared" si="32"/>
        <v>6.2961401504971777</v>
      </c>
      <c r="V103" s="1" t="str">
        <f t="shared" si="33"/>
        <v>2P1-SP1-H5_Z2UC-C-S2Z2/R2</v>
      </c>
      <c r="W103" s="3">
        <f t="shared" si="34"/>
        <v>7.8701751881214728</v>
      </c>
      <c r="Z103" s="1" t="str">
        <f t="shared" si="35"/>
        <v>2P1-SP1-H6_Z2UC-C-S2Z2/R2</v>
      </c>
      <c r="AA103" s="3">
        <f t="shared" si="36"/>
        <v>9.444210225745767</v>
      </c>
    </row>
    <row r="104" spans="2:27" x14ac:dyDescent="0.25">
      <c r="B104" s="9" t="s">
        <v>1817</v>
      </c>
      <c r="F104" s="1" t="str">
        <f t="shared" si="25"/>
        <v>2P1-SP1-H1_Z3UA-C-S2Z2/R1</v>
      </c>
      <c r="G104" s="3">
        <f t="shared" si="26"/>
        <v>18.630165908022033</v>
      </c>
      <c r="J104" s="1" t="str">
        <f t="shared" si="27"/>
        <v>2P1-SP1-H2_Z3UA-C-S2Z2/R1</v>
      </c>
      <c r="K104" s="3">
        <f t="shared" si="28"/>
        <v>37.260331816044065</v>
      </c>
      <c r="N104" s="1" t="str">
        <f t="shared" si="29"/>
        <v>2P1-SP1-H3_Z3UA-C-S2Z2/R1</v>
      </c>
      <c r="O104" s="3">
        <f t="shared" si="30"/>
        <v>19.832841474066107</v>
      </c>
      <c r="R104" s="1" t="str">
        <f t="shared" si="31"/>
        <v>2P1-SP1-H4_Z3UA-C-S2Z2/R1</v>
      </c>
      <c r="S104" s="3">
        <f t="shared" si="32"/>
        <v>26.443788632088143</v>
      </c>
      <c r="V104" s="1" t="str">
        <f t="shared" si="33"/>
        <v>2P1-SP1-H5_Z3UA-C-S2Z2/R1</v>
      </c>
      <c r="W104" s="3">
        <f t="shared" si="34"/>
        <v>33.054735790110179</v>
      </c>
      <c r="Z104" s="1" t="str">
        <f t="shared" si="35"/>
        <v>2P1-SP1-H6_Z3UA-C-S2Z2/R1</v>
      </c>
      <c r="AA104" s="3">
        <f t="shared" si="36"/>
        <v>39.665682948132215</v>
      </c>
    </row>
    <row r="105" spans="2:27" x14ac:dyDescent="0.25">
      <c r="F105" s="1" t="str">
        <f t="shared" si="25"/>
        <v>2P1-SP1-H1_Z3UA-C-S2Z2/R2</v>
      </c>
      <c r="G105" s="3">
        <f t="shared" si="26"/>
        <v>9.3150829540110163</v>
      </c>
      <c r="J105" s="1" t="str">
        <f t="shared" si="27"/>
        <v>2P1-SP1-H2_Z3UA-C-S2Z2/R2</v>
      </c>
      <c r="K105" s="3">
        <f t="shared" si="28"/>
        <v>18.630165908022033</v>
      </c>
      <c r="N105" s="1" t="str">
        <f t="shared" si="29"/>
        <v>2P1-SP1-H3_Z3UA-C-S2Z2/R2</v>
      </c>
      <c r="O105" s="3">
        <f t="shared" si="30"/>
        <v>9.9164207370330537</v>
      </c>
      <c r="R105" s="1" t="str">
        <f t="shared" si="31"/>
        <v>2P1-SP1-H4_Z3UA-C-S2Z2/R2</v>
      </c>
      <c r="S105" s="3">
        <f t="shared" si="32"/>
        <v>13.221894316044072</v>
      </c>
      <c r="V105" s="1" t="str">
        <f t="shared" si="33"/>
        <v>2P1-SP1-H5_Z3UA-C-S2Z2/R2</v>
      </c>
      <c r="W105" s="3">
        <f t="shared" si="34"/>
        <v>16.52736789505509</v>
      </c>
      <c r="Z105" s="1" t="str">
        <f t="shared" si="35"/>
        <v>2P1-SP1-H6_Z3UA-C-S2Z2/R2</v>
      </c>
      <c r="AA105" s="3">
        <f t="shared" si="36"/>
        <v>19.832841474066107</v>
      </c>
    </row>
    <row r="106" spans="2:27" x14ac:dyDescent="0.25">
      <c r="F106" s="1" t="str">
        <f>CONCATENATE("2P1-SP1-H1_",$B25)</f>
        <v>2P1-SP1-H1_Z3UB-C-S2Z2/R1</v>
      </c>
      <c r="G106" s="3">
        <f t="shared" si="26"/>
        <v>16.146143786952432</v>
      </c>
      <c r="J106" s="1" t="str">
        <f t="shared" si="27"/>
        <v>2P1-SP1-H2_Z3UB-C-S2Z2/R1</v>
      </c>
      <c r="K106" s="3">
        <f t="shared" si="28"/>
        <v>32.292287573904865</v>
      </c>
      <c r="N106" s="1" t="str">
        <f t="shared" si="29"/>
        <v>2P1-SP1-H3_Z3UB-C-S2Z2/R1</v>
      </c>
      <c r="O106" s="3">
        <f t="shared" si="30"/>
        <v>17.188462610857297</v>
      </c>
      <c r="R106" s="1" t="str">
        <f t="shared" si="31"/>
        <v>2P1-SP1-H4_Z3UB-C-S2Z2/R1</v>
      </c>
      <c r="S106" s="3">
        <f t="shared" si="32"/>
        <v>22.917950147809727</v>
      </c>
      <c r="V106" s="1" t="str">
        <f t="shared" si="33"/>
        <v>2P1-SP1-H5_Z3UB-C-S2Z2/R1</v>
      </c>
      <c r="W106" s="3">
        <f t="shared" si="34"/>
        <v>28.64743768476216</v>
      </c>
      <c r="Z106" s="1" t="str">
        <f t="shared" si="35"/>
        <v>2P1-SP1-H6_Z3UB-C-S2Z2/R1</v>
      </c>
      <c r="AA106" s="3">
        <f t="shared" si="36"/>
        <v>34.376925221714593</v>
      </c>
    </row>
    <row r="107" spans="2:27" x14ac:dyDescent="0.25">
      <c r="F107" s="1" t="str">
        <f t="shared" si="25"/>
        <v>2P1-SP1-H1_Z3UB-C-S2Z2/R2</v>
      </c>
      <c r="G107" s="3">
        <f t="shared" si="26"/>
        <v>8.0730718934762162</v>
      </c>
      <c r="J107" s="1" t="str">
        <f t="shared" si="27"/>
        <v>2P1-SP1-H2_Z3UB-C-S2Z2/R2</v>
      </c>
      <c r="K107" s="3">
        <f t="shared" si="28"/>
        <v>16.146143786952432</v>
      </c>
      <c r="N107" s="1" t="str">
        <f t="shared" si="29"/>
        <v>2P1-SP1-H3_Z3UB-C-S2Z2/R2</v>
      </c>
      <c r="O107" s="3">
        <f t="shared" si="30"/>
        <v>8.5942313054286483</v>
      </c>
      <c r="R107" s="1" t="str">
        <f t="shared" si="31"/>
        <v>2P1-SP1-H4_Z3UB-C-S2Z2/R2</v>
      </c>
      <c r="S107" s="3">
        <f t="shared" si="32"/>
        <v>11.458975073904863</v>
      </c>
      <c r="V107" s="1" t="str">
        <f t="shared" si="33"/>
        <v>2P1-SP1-H5_Z3UB-C-S2Z2/R2</v>
      </c>
      <c r="W107" s="3">
        <f t="shared" si="34"/>
        <v>14.32371884238108</v>
      </c>
      <c r="Z107" s="1" t="str">
        <f t="shared" si="35"/>
        <v>2P1-SP1-H6_Z3UB-C-S2Z2/R2</v>
      </c>
      <c r="AA107" s="3">
        <f t="shared" si="36"/>
        <v>17.188462610857297</v>
      </c>
    </row>
    <row r="108" spans="2:27" x14ac:dyDescent="0.25">
      <c r="F108" s="1" t="str">
        <f t="shared" si="25"/>
        <v>2P1-SP1-H1_Z3UC-C-S2Z2/R1</v>
      </c>
      <c r="G108" s="3">
        <f t="shared" si="26"/>
        <v>12.420110605348025</v>
      </c>
      <c r="J108" s="1" t="str">
        <f t="shared" si="27"/>
        <v>2P1-SP1-H2_Z3UC-C-S2Z2/R1</v>
      </c>
      <c r="K108" s="3">
        <f t="shared" si="28"/>
        <v>24.84022121069605</v>
      </c>
      <c r="N108" s="1" t="str">
        <f t="shared" si="29"/>
        <v>2P1-SP1-H3_Z3UC-C-S2Z2/R1</v>
      </c>
      <c r="O108" s="3">
        <f t="shared" si="30"/>
        <v>13.221894316044073</v>
      </c>
      <c r="R108" s="1" t="str">
        <f t="shared" si="31"/>
        <v>2P1-SP1-H4_Z3UC-C-S2Z2/R1</v>
      </c>
      <c r="S108" s="3">
        <f t="shared" si="32"/>
        <v>17.629192421392098</v>
      </c>
      <c r="V108" s="1" t="str">
        <f t="shared" si="33"/>
        <v>2P1-SP1-H5_Z3UC-C-S2Z2/R1</v>
      </c>
      <c r="W108" s="3">
        <f t="shared" si="34"/>
        <v>22.036490526740124</v>
      </c>
      <c r="Z108" s="1" t="str">
        <f t="shared" si="35"/>
        <v>2P1-SP1-H6_Z3UC-C-S2Z2/R1</v>
      </c>
      <c r="AA108" s="3">
        <f t="shared" si="36"/>
        <v>26.443788632088147</v>
      </c>
    </row>
    <row r="109" spans="2:27" x14ac:dyDescent="0.25">
      <c r="F109" s="1" t="str">
        <f t="shared" si="25"/>
        <v>2P1-SP1-H1_Z3UC-C-S2Z2/R2</v>
      </c>
      <c r="G109" s="3">
        <f t="shared" si="26"/>
        <v>6.2100553026740126</v>
      </c>
      <c r="J109" s="1" t="str">
        <f t="shared" si="27"/>
        <v>2P1-SP1-H2_Z3UC-C-S2Z2/R2</v>
      </c>
      <c r="K109" s="3">
        <f t="shared" si="28"/>
        <v>12.420110605348025</v>
      </c>
      <c r="N109" s="1" t="str">
        <f t="shared" si="29"/>
        <v>2P1-SP1-H3_Z3UC-C-S2Z2/R2</v>
      </c>
      <c r="O109" s="3">
        <f t="shared" si="30"/>
        <v>6.6109471580220367</v>
      </c>
      <c r="R109" s="1" t="str">
        <f t="shared" si="31"/>
        <v>2P1-SP1-H4_Z3UC-C-S2Z2/R2</v>
      </c>
      <c r="S109" s="3">
        <f t="shared" si="32"/>
        <v>8.8145962106960489</v>
      </c>
      <c r="V109" s="1" t="str">
        <f t="shared" si="33"/>
        <v>2P1-SP1-H5_Z3UC-C-S2Z2/R2</v>
      </c>
      <c r="W109" s="3">
        <f t="shared" si="34"/>
        <v>11.018245263370062</v>
      </c>
      <c r="Z109" s="1" t="str">
        <f t="shared" si="35"/>
        <v>2P1-SP1-H6_Z3UC-C-S2Z2/R2</v>
      </c>
      <c r="AA109" s="3">
        <f t="shared" si="36"/>
        <v>13.221894316044073</v>
      </c>
    </row>
    <row r="110" spans="2:27" x14ac:dyDescent="0.25">
      <c r="F110" s="1" t="str">
        <f>CONCATENATE("2P1-SP1-H1_",$B29)</f>
        <v>2P1-SP1-H1_Z4UA-C-S2Z2/R1</v>
      </c>
      <c r="G110" s="3">
        <f t="shared" si="26"/>
        <v>23.95307045317119</v>
      </c>
      <c r="J110" s="1" t="str">
        <f t="shared" si="27"/>
        <v>2P1-SP1-H2_Z4UA-C-S2Z2/R1</v>
      </c>
      <c r="K110" s="3">
        <f t="shared" si="28"/>
        <v>47.90614090634238</v>
      </c>
      <c r="N110" s="1" t="str">
        <f t="shared" si="29"/>
        <v>2P1-SP1-H3_Z4UA-C-S2Z2/R1</v>
      </c>
      <c r="O110" s="3">
        <f t="shared" si="30"/>
        <v>25.49936760951357</v>
      </c>
      <c r="R110" s="1" t="str">
        <f t="shared" si="31"/>
        <v>2P1-SP1-H4_Z4UA-C-S2Z2/R1</v>
      </c>
      <c r="S110" s="3">
        <f t="shared" si="32"/>
        <v>33.99915681268476</v>
      </c>
      <c r="V110" s="1" t="str">
        <f t="shared" si="33"/>
        <v>2P1-SP1-H5_Z4UA-C-S2Z2/R1</v>
      </c>
      <c r="W110" s="3">
        <f t="shared" si="34"/>
        <v>42.49894601585595</v>
      </c>
      <c r="Z110" s="1" t="str">
        <f t="shared" si="35"/>
        <v>2P1-SP1-H6_Z4UA-C-S2Z2/R1</v>
      </c>
      <c r="AA110" s="3">
        <f t="shared" si="36"/>
        <v>50.998735219027139</v>
      </c>
    </row>
    <row r="111" spans="2:27" x14ac:dyDescent="0.25">
      <c r="F111" s="1" t="str">
        <f t="shared" si="25"/>
        <v>2P1-SP1-H1_Z4UA-C-S2Z2/R2</v>
      </c>
      <c r="G111" s="3">
        <f t="shared" si="26"/>
        <v>11.976535226585595</v>
      </c>
      <c r="J111" s="1" t="str">
        <f t="shared" si="27"/>
        <v>2P1-SP1-H2_Z4UA-C-S2Z2/R2</v>
      </c>
      <c r="K111" s="3">
        <f t="shared" si="28"/>
        <v>23.95307045317119</v>
      </c>
      <c r="N111" s="1" t="str">
        <f t="shared" si="29"/>
        <v>2P1-SP1-H3_Z4UA-C-S2Z2/R2</v>
      </c>
      <c r="O111" s="3">
        <f t="shared" si="30"/>
        <v>12.749683804756785</v>
      </c>
      <c r="R111" s="1" t="str">
        <f t="shared" si="31"/>
        <v>2P1-SP1-H4_Z4UA-C-S2Z2/R2</v>
      </c>
      <c r="S111" s="3">
        <f t="shared" si="32"/>
        <v>16.99957840634238</v>
      </c>
      <c r="V111" s="1" t="str">
        <f t="shared" si="33"/>
        <v>2P1-SP1-H5_Z4UA-C-S2Z2/R2</v>
      </c>
      <c r="W111" s="3">
        <f t="shared" si="34"/>
        <v>21.249473007927975</v>
      </c>
      <c r="Z111" s="1" t="str">
        <f t="shared" si="35"/>
        <v>2P1-SP1-H6_Z4UA-C-S2Z2/R2</v>
      </c>
      <c r="AA111" s="3">
        <f t="shared" si="36"/>
        <v>25.49936760951357</v>
      </c>
    </row>
    <row r="112" spans="2:27" x14ac:dyDescent="0.25">
      <c r="F112" s="1" t="str">
        <f t="shared" si="25"/>
        <v>2P1-SP1-H1_Z4UB-C-S2Z2/R1</v>
      </c>
      <c r="G112" s="3">
        <f t="shared" si="26"/>
        <v>20.759327726081697</v>
      </c>
      <c r="J112" s="1" t="str">
        <f t="shared" si="27"/>
        <v>2P1-SP1-H2_Z4UB-C-S2Z2/R1</v>
      </c>
      <c r="K112" s="3">
        <f t="shared" si="28"/>
        <v>41.518655452163394</v>
      </c>
      <c r="N112" s="1" t="str">
        <f t="shared" si="29"/>
        <v>2P1-SP1-H3_Z4UB-C-S2Z2/R1</v>
      </c>
      <c r="O112" s="3">
        <f t="shared" si="30"/>
        <v>22.099451928245095</v>
      </c>
      <c r="R112" s="1" t="str">
        <f t="shared" si="31"/>
        <v>2P1-SP1-H4_Z4UB-C-S2Z2/R1</v>
      </c>
      <c r="S112" s="3">
        <f t="shared" si="32"/>
        <v>29.465935904326795</v>
      </c>
      <c r="V112" s="1" t="str">
        <f t="shared" si="33"/>
        <v>2P1-SP1-H5_Z4UB-C-S2Z2/R1</v>
      </c>
      <c r="W112" s="3">
        <f t="shared" si="34"/>
        <v>36.832419880408494</v>
      </c>
      <c r="Z112" s="1" t="str">
        <f t="shared" si="35"/>
        <v>2P1-SP1-H6_Z4UB-C-S2Z2/R1</v>
      </c>
      <c r="AA112" s="3">
        <f t="shared" si="36"/>
        <v>44.19890385649019</v>
      </c>
    </row>
    <row r="113" spans="6:27" x14ac:dyDescent="0.25">
      <c r="F113" s="1" t="str">
        <f>CONCATENATE("2P1-SP1-H1_",$B32)</f>
        <v>2P1-SP1-H1_Z4UB-C-S2Z2/R2</v>
      </c>
      <c r="G113" s="3">
        <f t="shared" si="26"/>
        <v>10.379663863040848</v>
      </c>
      <c r="J113" s="1" t="str">
        <f t="shared" si="27"/>
        <v>2P1-SP1-H2_Z4UB-C-S2Z2/R2</v>
      </c>
      <c r="K113" s="3">
        <f t="shared" si="28"/>
        <v>20.759327726081697</v>
      </c>
      <c r="N113" s="1" t="str">
        <f t="shared" si="29"/>
        <v>2P1-SP1-H3_Z4UB-C-S2Z2/R2</v>
      </c>
      <c r="O113" s="3">
        <f t="shared" si="30"/>
        <v>11.049725964122548</v>
      </c>
      <c r="R113" s="1" t="str">
        <f t="shared" si="31"/>
        <v>2P1-SP1-H4_Z4UB-C-S2Z2/R2</v>
      </c>
      <c r="S113" s="3">
        <f t="shared" si="32"/>
        <v>14.732967952163397</v>
      </c>
      <c r="V113" s="1" t="str">
        <f t="shared" si="33"/>
        <v>2P1-SP1-H5_Z4UB-C-S2Z2/R2</v>
      </c>
      <c r="W113" s="3">
        <f t="shared" si="34"/>
        <v>18.416209940204247</v>
      </c>
      <c r="Z113" s="1" t="str">
        <f t="shared" si="35"/>
        <v>2P1-SP1-H6_Z4UB-C-S2Z2/R2</v>
      </c>
      <c r="AA113" s="3">
        <f t="shared" si="36"/>
        <v>22.099451928245095</v>
      </c>
    </row>
    <row r="114" spans="6:27" x14ac:dyDescent="0.25">
      <c r="F114" s="1" t="str">
        <f t="shared" si="25"/>
        <v>2P1-SP1-H1_Z4UC-C-S2Z2/R1</v>
      </c>
      <c r="G114" s="3">
        <f t="shared" si="26"/>
        <v>15.968713635447457</v>
      </c>
      <c r="J114" s="1" t="str">
        <f t="shared" si="27"/>
        <v>2P1-SP1-H2_Z4UC-C-S2Z2/R1</v>
      </c>
      <c r="K114" s="3">
        <f t="shared" si="28"/>
        <v>31.937427270894915</v>
      </c>
      <c r="N114" s="1" t="str">
        <f t="shared" si="29"/>
        <v>2P1-SP1-H3_Z4UC-C-S2Z2/R1</v>
      </c>
      <c r="O114" s="3">
        <f t="shared" si="30"/>
        <v>16.99957840634238</v>
      </c>
      <c r="R114" s="1" t="str">
        <f t="shared" si="31"/>
        <v>2P1-SP1-H4_Z4UC-C-S2Z2/R1</v>
      </c>
      <c r="S114" s="3">
        <f t="shared" si="32"/>
        <v>22.666104541789839</v>
      </c>
      <c r="V114" s="1" t="str">
        <f t="shared" si="33"/>
        <v>2P1-SP1-H5_Z4UC-C-S2Z2/R1</v>
      </c>
      <c r="W114" s="3">
        <f t="shared" si="34"/>
        <v>28.332630677237301</v>
      </c>
      <c r="Z114" s="1" t="str">
        <f t="shared" si="35"/>
        <v>2P1-SP1-H6_Z4UC-C-S2Z2/R1</v>
      </c>
      <c r="AA114" s="3">
        <f t="shared" si="36"/>
        <v>33.99915681268476</v>
      </c>
    </row>
    <row r="115" spans="6:27" x14ac:dyDescent="0.25">
      <c r="F115" s="1" t="str">
        <f t="shared" si="25"/>
        <v>2P1-SP1-H1_Z4UC-C-S2Z2/R2</v>
      </c>
      <c r="G115" s="3">
        <f t="shared" si="26"/>
        <v>7.9843568177237287</v>
      </c>
      <c r="J115" s="1" t="str">
        <f t="shared" si="27"/>
        <v>2P1-SP1-H2_Z4UC-C-S2Z2/R2</v>
      </c>
      <c r="K115" s="3">
        <f t="shared" si="28"/>
        <v>15.968713635447457</v>
      </c>
      <c r="N115" s="1" t="str">
        <f t="shared" si="29"/>
        <v>2P1-SP1-H3_Z4UC-C-S2Z2/R2</v>
      </c>
      <c r="O115" s="3">
        <f t="shared" si="30"/>
        <v>8.4997892031711899</v>
      </c>
      <c r="R115" s="1" t="str">
        <f t="shared" si="31"/>
        <v>2P1-SP1-H4_Z4UC-C-S2Z2/R2</v>
      </c>
      <c r="S115" s="3">
        <f t="shared" si="32"/>
        <v>11.333052270894919</v>
      </c>
      <c r="V115" s="1" t="str">
        <f t="shared" si="33"/>
        <v>2P1-SP1-H5_Z4UC-C-S2Z2/R2</v>
      </c>
      <c r="W115" s="3">
        <f t="shared" si="34"/>
        <v>14.16631533861865</v>
      </c>
      <c r="Z115" s="1" t="str">
        <f t="shared" si="35"/>
        <v>2P1-SP1-H6_Z4UC-C-S2Z2/R2</v>
      </c>
      <c r="AA115" s="3">
        <f t="shared" si="36"/>
        <v>16.99957840634238</v>
      </c>
    </row>
    <row r="119" spans="6:27" x14ac:dyDescent="0.25">
      <c r="F119" s="1" t="str">
        <f>CONCATENATE("2P1-SP2-H1_",$B11)</f>
        <v>2P1-SP2-H1_Z1UA-C-S2Z2/R1</v>
      </c>
      <c r="G119" s="3">
        <f>($Y$3+$K$11)*$AC$3*$AG$2*$C11</f>
        <v>7.9778176229508206</v>
      </c>
      <c r="J119" s="1" t="str">
        <f>CONCATENATE("2P1-SP2-H2_",$B11)</f>
        <v>2P1-SP2-H2_Z1UA-C-S2Z2/R1</v>
      </c>
      <c r="K119" s="3">
        <f>($Y$3+$K$11)*$AC$3*$AG$3*$C11</f>
        <v>15.955635245901641</v>
      </c>
      <c r="N119" s="1" t="str">
        <f>CONCATENATE("2P1-SP2-H3_",$B11)</f>
        <v>2P1-SP2-H3_Z1UA-C-S2Z2/R1</v>
      </c>
      <c r="O119" s="3">
        <f>$Y$3*$AC$3*$AG$4*$C11</f>
        <v>8.4928278688524603</v>
      </c>
      <c r="R119" s="1" t="str">
        <f>CONCATENATE("2P1-SP2-H4_",$B11)</f>
        <v>2P1-SP2-H4_Z1UA-C-S2Z2/R1</v>
      </c>
      <c r="S119" s="3">
        <f>$Y$3*$AC$3*$AG$5*$C11</f>
        <v>11.323770491803279</v>
      </c>
      <c r="V119" s="1" t="str">
        <f>CONCATENATE("2P1-SP2-H5_",$B11)</f>
        <v>2P1-SP2-H5_Z1UA-C-S2Z2/R1</v>
      </c>
      <c r="W119" s="3">
        <f>$Y$3*$AC$3*$AG$6*$C11</f>
        <v>14.154713114754099</v>
      </c>
      <c r="Z119" s="1" t="str">
        <f>CONCATENATE("2P1-SP2-H6_",$B11)</f>
        <v>2P1-SP2-H6_Z1UA-C-S2Z2/R1</v>
      </c>
      <c r="AA119" s="3">
        <f>$Y$3*$AC$3*$AG$7*$C11</f>
        <v>16.985655737704921</v>
      </c>
    </row>
    <row r="120" spans="6:27" x14ac:dyDescent="0.25">
      <c r="F120" s="1" t="str">
        <f t="shared" ref="F120:F142" si="37">CONCATENATE("2P1-SP2-H1_",$B12)</f>
        <v>2P1-SP2-H1_Z1UA-C-S2Z2/R2</v>
      </c>
      <c r="G120" s="3">
        <f t="shared" ref="G120:G142" si="38">($Y$3+$K$11)*$AC$3*$AG$2*$C12</f>
        <v>3.9889088114754103</v>
      </c>
      <c r="J120" s="1" t="str">
        <f t="shared" ref="J120:J142" si="39">CONCATENATE("2P1-SP2-H2_",$B12)</f>
        <v>2P1-SP2-H2_Z1UA-C-S2Z2/R2</v>
      </c>
      <c r="K120" s="3">
        <f t="shared" ref="K120:K142" si="40">($Y$3+$K$11)*$AC$3*$AG$3*$C12</f>
        <v>7.9778176229508206</v>
      </c>
      <c r="N120" s="1" t="str">
        <f t="shared" ref="N120:N142" si="41">CONCATENATE("2P1-SP2-H3_",$B12)</f>
        <v>2P1-SP2-H3_Z1UA-C-S2Z2/R2</v>
      </c>
      <c r="O120" s="3">
        <f t="shared" ref="O120:O142" si="42">$Y$3*$AC$3*$AG$4*$C12</f>
        <v>4.2464139344262302</v>
      </c>
      <c r="R120" s="1" t="str">
        <f t="shared" ref="R120:R142" si="43">CONCATENATE("2P1-SP2-H4_",$B12)</f>
        <v>2P1-SP2-H4_Z1UA-C-S2Z2/R2</v>
      </c>
      <c r="S120" s="3">
        <f t="shared" ref="S120:S142" si="44">$Y$3*$AC$3*$AG$5*$C12</f>
        <v>5.6618852459016393</v>
      </c>
      <c r="V120" s="1" t="str">
        <f t="shared" ref="V120:V142" si="45">CONCATENATE("2P1-SP2-H5_",$B12)</f>
        <v>2P1-SP2-H5_Z1UA-C-S2Z2/R2</v>
      </c>
      <c r="W120" s="3">
        <f t="shared" ref="W120:W142" si="46">$Y$3*$AC$3*$AG$6*$C12</f>
        <v>7.0773565573770494</v>
      </c>
      <c r="Z120" s="1" t="str">
        <f t="shared" ref="Z120:Z142" si="47">CONCATENATE("2P1-SP2-H6_",$B12)</f>
        <v>2P1-SP2-H6_Z1UA-C-S2Z2/R2</v>
      </c>
      <c r="AA120" s="3">
        <f t="shared" ref="AA120:AA142" si="48">$Y$3*$AC$3*$AG$7*$C12</f>
        <v>8.4928278688524603</v>
      </c>
    </row>
    <row r="121" spans="6:27" x14ac:dyDescent="0.25">
      <c r="F121" s="1" t="str">
        <f t="shared" si="37"/>
        <v>2P1-SP2-H1_Z1UB-C-S2Z2/R1</v>
      </c>
      <c r="G121" s="3">
        <f t="shared" si="38"/>
        <v>6.9141086065573765</v>
      </c>
      <c r="J121" s="1" t="str">
        <f t="shared" si="39"/>
        <v>2P1-SP2-H2_Z1UB-C-S2Z2/R1</v>
      </c>
      <c r="K121" s="3">
        <f t="shared" si="40"/>
        <v>13.828217213114753</v>
      </c>
      <c r="N121" s="1" t="str">
        <f t="shared" si="41"/>
        <v>2P1-SP2-H3_Z1UB-C-S2Z2/R1</v>
      </c>
      <c r="O121" s="3">
        <f t="shared" si="42"/>
        <v>7.3604508196721312</v>
      </c>
      <c r="R121" s="1" t="str">
        <f t="shared" si="43"/>
        <v>2P1-SP2-H4_Z1UB-C-S2Z2/R1</v>
      </c>
      <c r="S121" s="3">
        <f t="shared" si="44"/>
        <v>9.8139344262295083</v>
      </c>
      <c r="V121" s="1" t="str">
        <f t="shared" si="45"/>
        <v>2P1-SP2-H5_Z1UB-C-S2Z2/R1</v>
      </c>
      <c r="W121" s="3">
        <f t="shared" si="46"/>
        <v>12.267418032786884</v>
      </c>
      <c r="Z121" s="1" t="str">
        <f t="shared" si="47"/>
        <v>2P1-SP2-H6_Z1UB-C-S2Z2/R1</v>
      </c>
      <c r="AA121" s="3">
        <f t="shared" si="48"/>
        <v>14.720901639344262</v>
      </c>
    </row>
    <row r="122" spans="6:27" x14ac:dyDescent="0.25">
      <c r="F122" s="1" t="str">
        <f t="shared" si="37"/>
        <v>2P1-SP2-H1_Z1UB-C-S2Z2/R2</v>
      </c>
      <c r="G122" s="3">
        <f t="shared" si="38"/>
        <v>3.4570543032786882</v>
      </c>
      <c r="J122" s="1" t="str">
        <f t="shared" si="39"/>
        <v>2P1-SP2-H2_Z1UB-C-S2Z2/R2</v>
      </c>
      <c r="K122" s="3">
        <f t="shared" si="40"/>
        <v>6.9141086065573765</v>
      </c>
      <c r="N122" s="1" t="str">
        <f t="shared" si="41"/>
        <v>2P1-SP2-H3_Z1UB-C-S2Z2/R2</v>
      </c>
      <c r="O122" s="3">
        <f t="shared" si="42"/>
        <v>3.6802254098360656</v>
      </c>
      <c r="R122" s="1" t="str">
        <f t="shared" si="43"/>
        <v>2P1-SP2-H4_Z1UB-C-S2Z2/R2</v>
      </c>
      <c r="S122" s="3">
        <f t="shared" si="44"/>
        <v>4.9069672131147541</v>
      </c>
      <c r="V122" s="1" t="str">
        <f t="shared" si="45"/>
        <v>2P1-SP2-H5_Z1UB-C-S2Z2/R2</v>
      </c>
      <c r="W122" s="3">
        <f t="shared" si="46"/>
        <v>6.1337090163934418</v>
      </c>
      <c r="Z122" s="1" t="str">
        <f t="shared" si="47"/>
        <v>2P1-SP2-H6_Z1UB-C-S2Z2/R2</v>
      </c>
      <c r="AA122" s="3">
        <f t="shared" si="48"/>
        <v>7.3604508196721312</v>
      </c>
    </row>
    <row r="123" spans="6:27" x14ac:dyDescent="0.25">
      <c r="F123" s="1" t="str">
        <f t="shared" si="37"/>
        <v>2P1-SP2-H1_Z1UC-C-S2Z2/R1</v>
      </c>
      <c r="G123" s="3">
        <f t="shared" si="38"/>
        <v>5.3185450819672129</v>
      </c>
      <c r="J123" s="1" t="str">
        <f t="shared" si="39"/>
        <v>2P1-SP2-H2_Z1UC-C-S2Z2/R1</v>
      </c>
      <c r="K123" s="3">
        <f t="shared" si="40"/>
        <v>10.637090163934426</v>
      </c>
      <c r="N123" s="1" t="str">
        <f t="shared" si="41"/>
        <v>2P1-SP2-H3_Z1UC-C-S2Z2/R1</v>
      </c>
      <c r="O123" s="3">
        <f t="shared" si="42"/>
        <v>5.6618852459016393</v>
      </c>
      <c r="R123" s="1" t="str">
        <f t="shared" si="43"/>
        <v>2P1-SP2-H4_Z1UC-C-S2Z2/R1</v>
      </c>
      <c r="S123" s="3">
        <f t="shared" si="44"/>
        <v>7.5491803278688518</v>
      </c>
      <c r="V123" s="1" t="str">
        <f t="shared" si="45"/>
        <v>2P1-SP2-H5_Z1UC-C-S2Z2/R1</v>
      </c>
      <c r="W123" s="3">
        <f t="shared" si="46"/>
        <v>9.4364754098360635</v>
      </c>
      <c r="Z123" s="1" t="str">
        <f t="shared" si="47"/>
        <v>2P1-SP2-H6_Z1UC-C-S2Z2/R1</v>
      </c>
      <c r="AA123" s="3">
        <f t="shared" si="48"/>
        <v>11.323770491803279</v>
      </c>
    </row>
    <row r="124" spans="6:27" x14ac:dyDescent="0.25">
      <c r="F124" s="1" t="str">
        <f t="shared" si="37"/>
        <v>2P1-SP2-H1_Z1UC-C-S2Z2/R2</v>
      </c>
      <c r="G124" s="3">
        <f t="shared" si="38"/>
        <v>2.6592725409836064</v>
      </c>
      <c r="J124" s="1" t="str">
        <f t="shared" si="39"/>
        <v>2P1-SP2-H2_Z1UC-C-S2Z2/R2</v>
      </c>
      <c r="K124" s="3">
        <f t="shared" si="40"/>
        <v>5.3185450819672129</v>
      </c>
      <c r="N124" s="1" t="str">
        <f t="shared" si="41"/>
        <v>2P1-SP2-H3_Z1UC-C-S2Z2/R2</v>
      </c>
      <c r="O124" s="3">
        <f t="shared" si="42"/>
        <v>2.8309426229508197</v>
      </c>
      <c r="R124" s="1" t="str">
        <f t="shared" si="43"/>
        <v>2P1-SP2-H4_Z1UC-C-S2Z2/R2</v>
      </c>
      <c r="S124" s="3">
        <f t="shared" si="44"/>
        <v>3.7745901639344259</v>
      </c>
      <c r="V124" s="1" t="str">
        <f t="shared" si="45"/>
        <v>2P1-SP2-H5_Z1UC-C-S2Z2/R2</v>
      </c>
      <c r="W124" s="3">
        <f t="shared" si="46"/>
        <v>4.7182377049180317</v>
      </c>
      <c r="Z124" s="1" t="str">
        <f t="shared" si="47"/>
        <v>2P1-SP2-H6_Z1UC-C-S2Z2/R2</v>
      </c>
      <c r="AA124" s="3">
        <f t="shared" si="48"/>
        <v>5.6618852459016393</v>
      </c>
    </row>
    <row r="125" spans="6:27" x14ac:dyDescent="0.25">
      <c r="F125" s="1" t="str">
        <f t="shared" si="37"/>
        <v>2P1-SP2-H1_Z2UA-C-S2Z2/R1</v>
      </c>
      <c r="G125" s="3">
        <f t="shared" si="38"/>
        <v>19.944544057377048</v>
      </c>
      <c r="J125" s="1" t="str">
        <f t="shared" si="39"/>
        <v>2P1-SP2-H2_Z2UA-C-S2Z2/R1</v>
      </c>
      <c r="K125" s="3">
        <f t="shared" si="40"/>
        <v>39.889088114754095</v>
      </c>
      <c r="N125" s="1" t="str">
        <f t="shared" si="41"/>
        <v>2P1-SP2-H3_Z2UA-C-S2Z2/R1</v>
      </c>
      <c r="O125" s="3">
        <f t="shared" si="42"/>
        <v>21.232069672131146</v>
      </c>
      <c r="R125" s="1" t="str">
        <f t="shared" si="43"/>
        <v>2P1-SP2-H4_Z2UA-C-S2Z2/R1</v>
      </c>
      <c r="S125" s="3">
        <f t="shared" si="44"/>
        <v>28.309426229508194</v>
      </c>
      <c r="V125" s="1" t="str">
        <f t="shared" si="45"/>
        <v>2P1-SP2-H5_Z2UA-C-S2Z2/R1</v>
      </c>
      <c r="W125" s="3">
        <f t="shared" si="46"/>
        <v>35.386782786885242</v>
      </c>
      <c r="Z125" s="1" t="str">
        <f t="shared" si="47"/>
        <v>2P1-SP2-H6_Z2UA-C-S2Z2/R1</v>
      </c>
      <c r="AA125" s="3">
        <f t="shared" si="48"/>
        <v>42.464139344262293</v>
      </c>
    </row>
    <row r="126" spans="6:27" x14ac:dyDescent="0.25">
      <c r="F126" s="1" t="str">
        <f t="shared" si="37"/>
        <v>2P1-SP2-H1_Z2UA-C-S2Z2/R2</v>
      </c>
      <c r="G126" s="3">
        <f t="shared" si="38"/>
        <v>9.9722720286885238</v>
      </c>
      <c r="J126" s="1" t="str">
        <f t="shared" si="39"/>
        <v>2P1-SP2-H2_Z2UA-C-S2Z2/R2</v>
      </c>
      <c r="K126" s="3">
        <f t="shared" si="40"/>
        <v>19.944544057377048</v>
      </c>
      <c r="N126" s="1" t="str">
        <f t="shared" si="41"/>
        <v>2P1-SP2-H3_Z2UA-C-S2Z2/R2</v>
      </c>
      <c r="O126" s="3">
        <f t="shared" si="42"/>
        <v>10.616034836065573</v>
      </c>
      <c r="R126" s="1" t="str">
        <f t="shared" si="43"/>
        <v>2P1-SP2-H4_Z2UA-C-S2Z2/R2</v>
      </c>
      <c r="S126" s="3">
        <f t="shared" si="44"/>
        <v>14.154713114754097</v>
      </c>
      <c r="V126" s="1" t="str">
        <f t="shared" si="45"/>
        <v>2P1-SP2-H5_Z2UA-C-S2Z2/R2</v>
      </c>
      <c r="W126" s="3">
        <f t="shared" si="46"/>
        <v>17.693391393442621</v>
      </c>
      <c r="Z126" s="1" t="str">
        <f t="shared" si="47"/>
        <v>2P1-SP2-H6_Z2UA-C-S2Z2/R2</v>
      </c>
      <c r="AA126" s="3">
        <f t="shared" si="48"/>
        <v>21.232069672131146</v>
      </c>
    </row>
    <row r="127" spans="6:27" x14ac:dyDescent="0.25">
      <c r="F127" s="1" t="str">
        <f t="shared" si="37"/>
        <v>2P1-SP2-H1_Z2UB-C-S2Z2/R1</v>
      </c>
      <c r="G127" s="3">
        <f t="shared" si="38"/>
        <v>17.28527151639344</v>
      </c>
      <c r="J127" s="1" t="str">
        <f t="shared" si="39"/>
        <v>2P1-SP2-H2_Z2UB-C-S2Z2/R1</v>
      </c>
      <c r="K127" s="3">
        <f t="shared" si="40"/>
        <v>34.57054303278688</v>
      </c>
      <c r="N127" s="1" t="str">
        <f t="shared" si="41"/>
        <v>2P1-SP2-H3_Z2UB-C-S2Z2/R1</v>
      </c>
      <c r="O127" s="3">
        <f t="shared" si="42"/>
        <v>18.401127049180328</v>
      </c>
      <c r="R127" s="1" t="str">
        <f t="shared" si="43"/>
        <v>2P1-SP2-H4_Z2UB-C-S2Z2/R1</v>
      </c>
      <c r="S127" s="3">
        <f t="shared" si="44"/>
        <v>24.534836065573767</v>
      </c>
      <c r="V127" s="1" t="str">
        <f t="shared" si="45"/>
        <v>2P1-SP2-H5_Z2UB-C-S2Z2/R1</v>
      </c>
      <c r="W127" s="3">
        <f t="shared" si="46"/>
        <v>30.66854508196721</v>
      </c>
      <c r="Z127" s="1" t="str">
        <f t="shared" si="47"/>
        <v>2P1-SP2-H6_Z2UB-C-S2Z2/R1</v>
      </c>
      <c r="AA127" s="3">
        <f t="shared" si="48"/>
        <v>36.802254098360656</v>
      </c>
    </row>
    <row r="128" spans="6:27" x14ac:dyDescent="0.25">
      <c r="F128" s="1" t="str">
        <f t="shared" si="37"/>
        <v>2P1-SP2-H1_Z2UB-C-S2Z2/R2</v>
      </c>
      <c r="G128" s="3">
        <f t="shared" si="38"/>
        <v>8.6426357581967199</v>
      </c>
      <c r="J128" s="1" t="str">
        <f t="shared" si="39"/>
        <v>2P1-SP2-H2_Z2UB-C-S2Z2/R2</v>
      </c>
      <c r="K128" s="3">
        <f t="shared" si="40"/>
        <v>17.28527151639344</v>
      </c>
      <c r="N128" s="1" t="str">
        <f t="shared" si="41"/>
        <v>2P1-SP2-H3_Z2UB-C-S2Z2/R2</v>
      </c>
      <c r="O128" s="3">
        <f t="shared" si="42"/>
        <v>9.200563524590164</v>
      </c>
      <c r="R128" s="1" t="str">
        <f t="shared" si="43"/>
        <v>2P1-SP2-H4_Z2UB-C-S2Z2/R2</v>
      </c>
      <c r="S128" s="3">
        <f t="shared" si="44"/>
        <v>12.267418032786884</v>
      </c>
      <c r="V128" s="1" t="str">
        <f t="shared" si="45"/>
        <v>2P1-SP2-H5_Z2UB-C-S2Z2/R2</v>
      </c>
      <c r="W128" s="3">
        <f t="shared" si="46"/>
        <v>15.334272540983605</v>
      </c>
      <c r="Z128" s="1" t="str">
        <f t="shared" si="47"/>
        <v>2P1-SP2-H6_Z2UB-C-S2Z2/R2</v>
      </c>
      <c r="AA128" s="3">
        <f t="shared" si="48"/>
        <v>18.401127049180328</v>
      </c>
    </row>
    <row r="129" spans="2:27" ht="23.25" x14ac:dyDescent="0.35">
      <c r="B129" s="7" t="s">
        <v>60</v>
      </c>
      <c r="F129" s="1" t="str">
        <f t="shared" si="37"/>
        <v>2P1-SP2-H1_Z2UC-C-S2Z2/R1</v>
      </c>
      <c r="G129" s="3">
        <f t="shared" si="38"/>
        <v>13.296362704918032</v>
      </c>
      <c r="J129" s="1" t="str">
        <f t="shared" si="39"/>
        <v>2P1-SP2-H2_Z2UC-C-S2Z2/R1</v>
      </c>
      <c r="K129" s="3">
        <f t="shared" si="40"/>
        <v>26.592725409836063</v>
      </c>
      <c r="N129" s="1" t="str">
        <f t="shared" si="41"/>
        <v>2P1-SP2-H3_Z2UC-C-S2Z2/R1</v>
      </c>
      <c r="O129" s="3">
        <f t="shared" si="42"/>
        <v>14.154713114754099</v>
      </c>
      <c r="R129" s="1" t="str">
        <f t="shared" si="43"/>
        <v>2P1-SP2-H4_Z2UC-C-S2Z2/R1</v>
      </c>
      <c r="S129" s="3">
        <f t="shared" si="44"/>
        <v>18.872950819672131</v>
      </c>
      <c r="V129" s="1" t="str">
        <f t="shared" si="45"/>
        <v>2P1-SP2-H5_Z2UC-C-S2Z2/R1</v>
      </c>
      <c r="W129" s="3">
        <f t="shared" si="46"/>
        <v>23.591188524590162</v>
      </c>
      <c r="Z129" s="1" t="str">
        <f t="shared" si="47"/>
        <v>2P1-SP2-H6_Z2UC-C-S2Z2/R1</v>
      </c>
      <c r="AA129" s="3">
        <f t="shared" si="48"/>
        <v>28.309426229508198</v>
      </c>
    </row>
    <row r="130" spans="2:27" x14ac:dyDescent="0.25">
      <c r="B130" s="9" t="s">
        <v>1817</v>
      </c>
      <c r="F130" s="1" t="str">
        <f t="shared" si="37"/>
        <v>2P1-SP2-H1_Z2UC-C-S2Z2/R2</v>
      </c>
      <c r="G130" s="3">
        <f t="shared" si="38"/>
        <v>6.6481813524590159</v>
      </c>
      <c r="J130" s="1" t="str">
        <f t="shared" si="39"/>
        <v>2P1-SP2-H2_Z2UC-C-S2Z2/R2</v>
      </c>
      <c r="K130" s="3">
        <f t="shared" si="40"/>
        <v>13.296362704918032</v>
      </c>
      <c r="N130" s="1" t="str">
        <f t="shared" si="41"/>
        <v>2P1-SP2-H3_Z2UC-C-S2Z2/R2</v>
      </c>
      <c r="O130" s="3">
        <f t="shared" si="42"/>
        <v>7.0773565573770494</v>
      </c>
      <c r="R130" s="1" t="str">
        <f t="shared" si="43"/>
        <v>2P1-SP2-H4_Z2UC-C-S2Z2/R2</v>
      </c>
      <c r="S130" s="3">
        <f t="shared" si="44"/>
        <v>9.4364754098360653</v>
      </c>
      <c r="V130" s="1" t="str">
        <f t="shared" si="45"/>
        <v>2P1-SP2-H5_Z2UC-C-S2Z2/R2</v>
      </c>
      <c r="W130" s="3">
        <f t="shared" si="46"/>
        <v>11.795594262295081</v>
      </c>
      <c r="Z130" s="1" t="str">
        <f t="shared" si="47"/>
        <v>2P1-SP2-H6_Z2UC-C-S2Z2/R2</v>
      </c>
      <c r="AA130" s="3">
        <f t="shared" si="48"/>
        <v>14.154713114754099</v>
      </c>
    </row>
    <row r="131" spans="2:27" x14ac:dyDescent="0.25">
      <c r="F131" s="1" t="str">
        <f t="shared" si="37"/>
        <v>2P1-SP2-H1_Z3UA-C-S2Z2/R1</v>
      </c>
      <c r="G131" s="3">
        <f t="shared" si="38"/>
        <v>27.92236168032786</v>
      </c>
      <c r="J131" s="1" t="str">
        <f t="shared" si="39"/>
        <v>2P1-SP2-H2_Z3UA-C-S2Z2/R1</v>
      </c>
      <c r="K131" s="3">
        <f t="shared" si="40"/>
        <v>55.844723360655721</v>
      </c>
      <c r="N131" s="1" t="str">
        <f t="shared" si="41"/>
        <v>2P1-SP2-H3_Z3UA-C-S2Z2/R1</v>
      </c>
      <c r="O131" s="3">
        <f t="shared" si="42"/>
        <v>29.724897540983601</v>
      </c>
      <c r="R131" s="1" t="str">
        <f t="shared" si="43"/>
        <v>2P1-SP2-H4_Z3UA-C-S2Z2/R1</v>
      </c>
      <c r="S131" s="3">
        <f t="shared" si="44"/>
        <v>39.633196721311464</v>
      </c>
      <c r="V131" s="1" t="str">
        <f t="shared" si="45"/>
        <v>2P1-SP2-H5_Z3UA-C-S2Z2/R1</v>
      </c>
      <c r="W131" s="3">
        <f t="shared" si="46"/>
        <v>49.54149590163933</v>
      </c>
      <c r="Z131" s="1" t="str">
        <f t="shared" si="47"/>
        <v>2P1-SP2-H6_Z3UA-C-S2Z2/R1</v>
      </c>
      <c r="AA131" s="3">
        <f t="shared" si="48"/>
        <v>59.449795081967203</v>
      </c>
    </row>
    <row r="132" spans="2:27" x14ac:dyDescent="0.25">
      <c r="F132" s="1" t="str">
        <f t="shared" si="37"/>
        <v>2P1-SP2-H1_Z3UA-C-S2Z2/R2</v>
      </c>
      <c r="G132" s="3">
        <f t="shared" si="38"/>
        <v>13.96118084016393</v>
      </c>
      <c r="J132" s="1" t="str">
        <f t="shared" si="39"/>
        <v>2P1-SP2-H2_Z3UA-C-S2Z2/R2</v>
      </c>
      <c r="K132" s="3">
        <f t="shared" si="40"/>
        <v>27.92236168032786</v>
      </c>
      <c r="N132" s="1" t="str">
        <f t="shared" si="41"/>
        <v>2P1-SP2-H3_Z3UA-C-S2Z2/R2</v>
      </c>
      <c r="O132" s="3">
        <f t="shared" si="42"/>
        <v>14.862448770491801</v>
      </c>
      <c r="R132" s="1" t="str">
        <f t="shared" si="43"/>
        <v>2P1-SP2-H4_Z3UA-C-S2Z2/R2</v>
      </c>
      <c r="S132" s="3">
        <f t="shared" si="44"/>
        <v>19.816598360655732</v>
      </c>
      <c r="V132" s="1" t="str">
        <f t="shared" si="45"/>
        <v>2P1-SP2-H5_Z3UA-C-S2Z2/R2</v>
      </c>
      <c r="W132" s="3">
        <f t="shared" si="46"/>
        <v>24.770747950819665</v>
      </c>
      <c r="Z132" s="1" t="str">
        <f t="shared" si="47"/>
        <v>2P1-SP2-H6_Z3UA-C-S2Z2/R2</v>
      </c>
      <c r="AA132" s="3">
        <f t="shared" si="48"/>
        <v>29.724897540983601</v>
      </c>
    </row>
    <row r="133" spans="2:27" x14ac:dyDescent="0.25">
      <c r="F133" s="1" t="str">
        <f t="shared" si="37"/>
        <v>2P1-SP2-H1_Z3UB-C-S2Z2/R1</v>
      </c>
      <c r="G133" s="3">
        <f t="shared" si="38"/>
        <v>24.199380122950817</v>
      </c>
      <c r="J133" s="1" t="str">
        <f t="shared" si="39"/>
        <v>2P1-SP2-H2_Z3UB-C-S2Z2/R1</v>
      </c>
      <c r="K133" s="3">
        <f t="shared" si="40"/>
        <v>48.398760245901634</v>
      </c>
      <c r="N133" s="1" t="str">
        <f t="shared" si="41"/>
        <v>2P1-SP2-H3_Z3UB-C-S2Z2/R1</v>
      </c>
      <c r="O133" s="3">
        <f t="shared" si="42"/>
        <v>25.761577868852459</v>
      </c>
      <c r="R133" s="1" t="str">
        <f t="shared" si="43"/>
        <v>2P1-SP2-H4_Z3UB-C-S2Z2/R1</v>
      </c>
      <c r="S133" s="3">
        <f t="shared" si="44"/>
        <v>34.348770491803279</v>
      </c>
      <c r="V133" s="1" t="str">
        <f t="shared" si="45"/>
        <v>2P1-SP2-H5_Z3UB-C-S2Z2/R1</v>
      </c>
      <c r="W133" s="3">
        <f t="shared" si="46"/>
        <v>42.935963114754095</v>
      </c>
      <c r="Z133" s="1" t="str">
        <f t="shared" si="47"/>
        <v>2P1-SP2-H6_Z3UB-C-S2Z2/R1</v>
      </c>
      <c r="AA133" s="3">
        <f t="shared" si="48"/>
        <v>51.523155737704919</v>
      </c>
    </row>
    <row r="134" spans="2:27" x14ac:dyDescent="0.25">
      <c r="F134" s="1" t="str">
        <f t="shared" si="37"/>
        <v>2P1-SP2-H1_Z3UB-C-S2Z2/R2</v>
      </c>
      <c r="G134" s="3">
        <f t="shared" si="38"/>
        <v>12.099690061475409</v>
      </c>
      <c r="J134" s="1" t="str">
        <f t="shared" si="39"/>
        <v>2P1-SP2-H2_Z3UB-C-S2Z2/R2</v>
      </c>
      <c r="K134" s="3">
        <f t="shared" si="40"/>
        <v>24.199380122950817</v>
      </c>
      <c r="N134" s="1" t="str">
        <f t="shared" si="41"/>
        <v>2P1-SP2-H3_Z3UB-C-S2Z2/R2</v>
      </c>
      <c r="O134" s="3">
        <f t="shared" si="42"/>
        <v>12.88078893442623</v>
      </c>
      <c r="R134" s="1" t="str">
        <f t="shared" si="43"/>
        <v>2P1-SP2-H4_Z3UB-C-S2Z2/R2</v>
      </c>
      <c r="S134" s="3">
        <f t="shared" si="44"/>
        <v>17.17438524590164</v>
      </c>
      <c r="V134" s="1" t="str">
        <f t="shared" si="45"/>
        <v>2P1-SP2-H5_Z3UB-C-S2Z2/R2</v>
      </c>
      <c r="W134" s="3">
        <f t="shared" si="46"/>
        <v>21.467981557377048</v>
      </c>
      <c r="Z134" s="1" t="str">
        <f t="shared" si="47"/>
        <v>2P1-SP2-H6_Z3UB-C-S2Z2/R2</v>
      </c>
      <c r="AA134" s="3">
        <f t="shared" si="48"/>
        <v>25.761577868852459</v>
      </c>
    </row>
    <row r="135" spans="2:27" x14ac:dyDescent="0.25">
      <c r="F135" s="1" t="str">
        <f t="shared" si="37"/>
        <v>2P1-SP2-H1_Z3UC-C-S2Z2/R1</v>
      </c>
      <c r="G135" s="3">
        <f t="shared" si="38"/>
        <v>18.614907786885244</v>
      </c>
      <c r="J135" s="1" t="str">
        <f t="shared" si="39"/>
        <v>2P1-SP2-H2_Z3UC-C-S2Z2/R1</v>
      </c>
      <c r="K135" s="3">
        <f t="shared" si="40"/>
        <v>37.229815573770487</v>
      </c>
      <c r="N135" s="1" t="str">
        <f t="shared" si="41"/>
        <v>2P1-SP2-H3_Z3UC-C-S2Z2/R1</v>
      </c>
      <c r="O135" s="3">
        <f t="shared" si="42"/>
        <v>19.816598360655739</v>
      </c>
      <c r="R135" s="1" t="str">
        <f t="shared" si="43"/>
        <v>2P1-SP2-H4_Z3UC-C-S2Z2/R1</v>
      </c>
      <c r="S135" s="3">
        <f t="shared" si="44"/>
        <v>26.422131147540984</v>
      </c>
      <c r="V135" s="1" t="str">
        <f t="shared" si="45"/>
        <v>2P1-SP2-H5_Z3UC-C-S2Z2/R1</v>
      </c>
      <c r="W135" s="3">
        <f t="shared" si="46"/>
        <v>33.027663934426229</v>
      </c>
      <c r="Z135" s="1" t="str">
        <f t="shared" si="47"/>
        <v>2P1-SP2-H6_Z3UC-C-S2Z2/R1</v>
      </c>
      <c r="AA135" s="3">
        <f t="shared" si="48"/>
        <v>39.633196721311478</v>
      </c>
    </row>
    <row r="136" spans="2:27" x14ac:dyDescent="0.25">
      <c r="F136" s="1" t="str">
        <f t="shared" si="37"/>
        <v>2P1-SP2-H1_Z3UC-C-S2Z2/R2</v>
      </c>
      <c r="G136" s="3">
        <f t="shared" si="38"/>
        <v>9.3074538934426219</v>
      </c>
      <c r="J136" s="1" t="str">
        <f t="shared" si="39"/>
        <v>2P1-SP2-H2_Z3UC-C-S2Z2/R2</v>
      </c>
      <c r="K136" s="3">
        <f t="shared" si="40"/>
        <v>18.614907786885244</v>
      </c>
      <c r="N136" s="1" t="str">
        <f t="shared" si="41"/>
        <v>2P1-SP2-H3_Z3UC-C-S2Z2/R2</v>
      </c>
      <c r="O136" s="3">
        <f t="shared" si="42"/>
        <v>9.9082991803278695</v>
      </c>
      <c r="R136" s="1" t="str">
        <f t="shared" si="43"/>
        <v>2P1-SP2-H4_Z3UC-C-S2Z2/R2</v>
      </c>
      <c r="S136" s="3">
        <f t="shared" si="44"/>
        <v>13.211065573770492</v>
      </c>
      <c r="V136" s="1" t="str">
        <f t="shared" si="45"/>
        <v>2P1-SP2-H5_Z3UC-C-S2Z2/R2</v>
      </c>
      <c r="W136" s="3">
        <f t="shared" si="46"/>
        <v>16.513831967213115</v>
      </c>
      <c r="Z136" s="1" t="str">
        <f t="shared" si="47"/>
        <v>2P1-SP2-H6_Z3UC-C-S2Z2/R2</v>
      </c>
      <c r="AA136" s="3">
        <f t="shared" si="48"/>
        <v>19.816598360655739</v>
      </c>
    </row>
    <row r="137" spans="2:27" x14ac:dyDescent="0.25">
      <c r="F137" s="1" t="str">
        <f t="shared" si="37"/>
        <v>2P1-SP2-H1_Z4UA-C-S2Z2/R1</v>
      </c>
      <c r="G137" s="3">
        <f t="shared" si="38"/>
        <v>35.900179303278684</v>
      </c>
      <c r="J137" s="1" t="str">
        <f t="shared" si="39"/>
        <v>2P1-SP2-H2_Z4UA-C-S2Z2/R1</v>
      </c>
      <c r="K137" s="3">
        <f t="shared" si="40"/>
        <v>71.800358606557367</v>
      </c>
      <c r="N137" s="1" t="str">
        <f t="shared" si="41"/>
        <v>2P1-SP2-H3_Z4UA-C-S2Z2/R1</v>
      </c>
      <c r="O137" s="3">
        <f t="shared" si="42"/>
        <v>38.217725409836063</v>
      </c>
      <c r="R137" s="1" t="str">
        <f t="shared" si="43"/>
        <v>2P1-SP2-H4_Z4UA-C-S2Z2/R1</v>
      </c>
      <c r="S137" s="3">
        <f t="shared" si="44"/>
        <v>50.956967213114744</v>
      </c>
      <c r="V137" s="1" t="str">
        <f t="shared" si="45"/>
        <v>2P1-SP2-H5_Z4UA-C-S2Z2/R1</v>
      </c>
      <c r="W137" s="3">
        <f t="shared" si="46"/>
        <v>63.696209016393432</v>
      </c>
      <c r="Z137" s="1" t="str">
        <f t="shared" si="47"/>
        <v>2P1-SP2-H6_Z4UA-C-S2Z2/R1</v>
      </c>
      <c r="AA137" s="3">
        <f t="shared" si="48"/>
        <v>76.435450819672127</v>
      </c>
    </row>
    <row r="138" spans="2:27" x14ac:dyDescent="0.25">
      <c r="F138" s="1" t="str">
        <f t="shared" si="37"/>
        <v>2P1-SP2-H1_Z4UA-C-S2Z2/R2</v>
      </c>
      <c r="G138" s="3">
        <f t="shared" si="38"/>
        <v>17.950089651639342</v>
      </c>
      <c r="J138" s="1" t="str">
        <f t="shared" si="39"/>
        <v>2P1-SP2-H2_Z4UA-C-S2Z2/R2</v>
      </c>
      <c r="K138" s="3">
        <f t="shared" si="40"/>
        <v>35.900179303278684</v>
      </c>
      <c r="N138" s="1" t="str">
        <f t="shared" si="41"/>
        <v>2P1-SP2-H3_Z4UA-C-S2Z2/R2</v>
      </c>
      <c r="O138" s="3">
        <f t="shared" si="42"/>
        <v>19.108862704918032</v>
      </c>
      <c r="R138" s="1" t="str">
        <f t="shared" si="43"/>
        <v>2P1-SP2-H4_Z4UA-C-S2Z2/R2</v>
      </c>
      <c r="S138" s="3">
        <f t="shared" si="44"/>
        <v>25.478483606557372</v>
      </c>
      <c r="V138" s="1" t="str">
        <f t="shared" si="45"/>
        <v>2P1-SP2-H5_Z4UA-C-S2Z2/R2</v>
      </c>
      <c r="W138" s="3">
        <f t="shared" si="46"/>
        <v>31.848104508196716</v>
      </c>
      <c r="Z138" s="1" t="str">
        <f t="shared" si="47"/>
        <v>2P1-SP2-H6_Z4UA-C-S2Z2/R2</v>
      </c>
      <c r="AA138" s="3">
        <f t="shared" si="48"/>
        <v>38.217725409836063</v>
      </c>
    </row>
    <row r="139" spans="2:27" x14ac:dyDescent="0.25">
      <c r="F139" s="1" t="str">
        <f t="shared" si="37"/>
        <v>2P1-SP2-H1_Z4UB-C-S2Z2/R1</v>
      </c>
      <c r="G139" s="3">
        <f t="shared" si="38"/>
        <v>31.113488729508195</v>
      </c>
      <c r="J139" s="1" t="str">
        <f t="shared" si="39"/>
        <v>2P1-SP2-H2_Z4UB-C-S2Z2/R1</v>
      </c>
      <c r="K139" s="3">
        <f t="shared" si="40"/>
        <v>62.226977459016389</v>
      </c>
      <c r="N139" s="1" t="str">
        <f t="shared" si="41"/>
        <v>2P1-SP2-H3_Z4UB-C-S2Z2/R1</v>
      </c>
      <c r="O139" s="3">
        <f t="shared" si="42"/>
        <v>33.122028688524594</v>
      </c>
      <c r="R139" s="1" t="str">
        <f t="shared" si="43"/>
        <v>2P1-SP2-H4_Z4UB-C-S2Z2/R1</v>
      </c>
      <c r="S139" s="3">
        <f t="shared" si="44"/>
        <v>44.162704918032787</v>
      </c>
      <c r="V139" s="1" t="str">
        <f t="shared" si="45"/>
        <v>2P1-SP2-H5_Z4UB-C-S2Z2/R1</v>
      </c>
      <c r="W139" s="3">
        <f t="shared" si="46"/>
        <v>55.203381147540981</v>
      </c>
      <c r="Z139" s="1" t="str">
        <f t="shared" si="47"/>
        <v>2P1-SP2-H6_Z4UB-C-S2Z2/R1</v>
      </c>
      <c r="AA139" s="3">
        <f t="shared" si="48"/>
        <v>66.244057377049188</v>
      </c>
    </row>
    <row r="140" spans="2:27" x14ac:dyDescent="0.25">
      <c r="F140" s="1" t="str">
        <f t="shared" si="37"/>
        <v>2P1-SP2-H1_Z4UB-C-S2Z2/R2</v>
      </c>
      <c r="G140" s="3">
        <f t="shared" si="38"/>
        <v>15.556744364754097</v>
      </c>
      <c r="J140" s="1" t="str">
        <f t="shared" si="39"/>
        <v>2P1-SP2-H2_Z4UB-C-S2Z2/R2</v>
      </c>
      <c r="K140" s="3">
        <f t="shared" si="40"/>
        <v>31.113488729508195</v>
      </c>
      <c r="N140" s="1" t="str">
        <f t="shared" si="41"/>
        <v>2P1-SP2-H3_Z4UB-C-S2Z2/R2</v>
      </c>
      <c r="O140" s="3">
        <f t="shared" si="42"/>
        <v>16.561014344262297</v>
      </c>
      <c r="R140" s="1" t="str">
        <f t="shared" si="43"/>
        <v>2P1-SP2-H4_Z4UB-C-S2Z2/R2</v>
      </c>
      <c r="S140" s="3">
        <f t="shared" si="44"/>
        <v>22.081352459016394</v>
      </c>
      <c r="V140" s="1" t="str">
        <f t="shared" si="45"/>
        <v>2P1-SP2-H5_Z4UB-C-S2Z2/R2</v>
      </c>
      <c r="W140" s="3">
        <f t="shared" si="46"/>
        <v>27.60169057377049</v>
      </c>
      <c r="Z140" s="1" t="str">
        <f t="shared" si="47"/>
        <v>2P1-SP2-H6_Z4UB-C-S2Z2/R2</v>
      </c>
      <c r="AA140" s="3">
        <f t="shared" si="48"/>
        <v>33.122028688524594</v>
      </c>
    </row>
    <row r="141" spans="2:27" x14ac:dyDescent="0.25">
      <c r="F141" s="1" t="str">
        <f t="shared" si="37"/>
        <v>2P1-SP2-H1_Z4UC-C-S2Z2/R1</v>
      </c>
      <c r="G141" s="3">
        <f t="shared" si="38"/>
        <v>23.933452868852456</v>
      </c>
      <c r="J141" s="1" t="str">
        <f t="shared" si="39"/>
        <v>2P1-SP2-H2_Z4UC-C-S2Z2/R1</v>
      </c>
      <c r="K141" s="3">
        <f t="shared" si="40"/>
        <v>47.866905737704911</v>
      </c>
      <c r="N141" s="1" t="str">
        <f t="shared" si="41"/>
        <v>2P1-SP2-H3_Z4UC-C-S2Z2/R1</v>
      </c>
      <c r="O141" s="3">
        <f t="shared" si="42"/>
        <v>25.478483606557372</v>
      </c>
      <c r="R141" s="1" t="str">
        <f t="shared" si="43"/>
        <v>2P1-SP2-H4_Z4UC-C-S2Z2/R1</v>
      </c>
      <c r="S141" s="3">
        <f t="shared" si="44"/>
        <v>33.971311475409827</v>
      </c>
      <c r="V141" s="1" t="str">
        <f t="shared" si="45"/>
        <v>2P1-SP2-H5_Z4UC-C-S2Z2/R1</v>
      </c>
      <c r="W141" s="3">
        <f t="shared" si="46"/>
        <v>42.464139344262286</v>
      </c>
      <c r="Z141" s="1" t="str">
        <f t="shared" si="47"/>
        <v>2P1-SP2-H6_Z4UC-C-S2Z2/R1</v>
      </c>
      <c r="AA141" s="3">
        <f t="shared" si="48"/>
        <v>50.956967213114744</v>
      </c>
    </row>
    <row r="142" spans="2:27" x14ac:dyDescent="0.25">
      <c r="F142" s="1" t="str">
        <f t="shared" si="37"/>
        <v>2P1-SP2-H1_Z4UC-C-S2Z2/R2</v>
      </c>
      <c r="G142" s="3">
        <f t="shared" si="38"/>
        <v>11.966726434426228</v>
      </c>
      <c r="J142" s="1" t="str">
        <f t="shared" si="39"/>
        <v>2P1-SP2-H2_Z4UC-C-S2Z2/R2</v>
      </c>
      <c r="K142" s="3">
        <f t="shared" si="40"/>
        <v>23.933452868852456</v>
      </c>
      <c r="N142" s="1" t="str">
        <f t="shared" si="41"/>
        <v>2P1-SP2-H3_Z4UC-C-S2Z2/R2</v>
      </c>
      <c r="O142" s="3">
        <f t="shared" si="42"/>
        <v>12.739241803278686</v>
      </c>
      <c r="R142" s="1" t="str">
        <f t="shared" si="43"/>
        <v>2P1-SP2-H4_Z4UC-C-S2Z2/R2</v>
      </c>
      <c r="S142" s="3">
        <f t="shared" si="44"/>
        <v>16.985655737704914</v>
      </c>
      <c r="V142" s="1" t="str">
        <f t="shared" si="45"/>
        <v>2P1-SP2-H5_Z4UC-C-S2Z2/R2</v>
      </c>
      <c r="W142" s="3">
        <f t="shared" si="46"/>
        <v>21.232069672131143</v>
      </c>
      <c r="Z142" s="1" t="str">
        <f t="shared" si="47"/>
        <v>2P1-SP2-H6_Z4UC-C-S2Z2/R2</v>
      </c>
      <c r="AA142" s="3">
        <f t="shared" si="48"/>
        <v>25.478483606557372</v>
      </c>
    </row>
    <row r="146" spans="2:27" x14ac:dyDescent="0.25">
      <c r="F146" s="1" t="str">
        <f>CONCATENATE("3P1-SP1-H1_",$B11)</f>
        <v>3P1-SP1-H1_Z1UA-C-S2Z2/R1</v>
      </c>
      <c r="G146" s="3">
        <f>($Y$4+$K$11)*$AC$2*$AG$2*$C11</f>
        <v>6.2673255677237307</v>
      </c>
      <c r="J146" s="1" t="str">
        <f>CONCATENATE("3P1-SP1-H2_",$B11)</f>
        <v>3P1-SP1-H2_Z1UA-C-S2Z2/R1</v>
      </c>
      <c r="K146" s="3">
        <f>($Y$4+$K$11)*$AC$2*$AG$3*$C11</f>
        <v>12.534651135447461</v>
      </c>
      <c r="N146" s="1" t="str">
        <f>CONCATENATE("3P1-SP1-H3_",$B11)</f>
        <v>3P1-SP1-H3_Z1UA-C-S2Z2/R1</v>
      </c>
      <c r="O146" s="3">
        <f>$Y$4*$AC$2*$AG$4*$C11</f>
        <v>8.4997892031711917</v>
      </c>
      <c r="R146" s="1" t="str">
        <f>CONCATENATE("3P1-SP1-H4_",$B11)</f>
        <v>3P1-SP1-H4_Z1UA-C-S2Z2/R1</v>
      </c>
      <c r="S146" s="3">
        <f>$Y$4*$AC$2*$AG$5*$C11</f>
        <v>11.333052270894921</v>
      </c>
      <c r="V146" s="1" t="str">
        <f>CONCATENATE("3P1-SP1-H5_",$B11)</f>
        <v>3P1-SP1-H5_Z1UA-C-S2Z2/R1</v>
      </c>
      <c r="W146" s="3">
        <f>$Y$4*$AC$2*$AG$6*$C11</f>
        <v>14.166315338618652</v>
      </c>
      <c r="Z146" s="1" t="str">
        <f>CONCATENATE("3P1-SP1-H6_",$B11)</f>
        <v>3P1-SP1-H6_Z1UA-C-S2Z2/R1</v>
      </c>
      <c r="AA146" s="3">
        <f>$Y$4*$AC$2*$AG$7*$C11</f>
        <v>16.999578406342383</v>
      </c>
    </row>
    <row r="147" spans="2:27" x14ac:dyDescent="0.25">
      <c r="F147" s="1" t="str">
        <f t="shared" ref="F147:F169" si="49">CONCATENATE("3P1-SP1-H1_",$B12)</f>
        <v>3P1-SP1-H1_Z1UA-C-S2Z2/R2</v>
      </c>
      <c r="G147" s="3">
        <f t="shared" ref="G147:G169" si="50">($Y$4+$K$11)*$AC$2*$AG$2*$C12</f>
        <v>3.1336627838618654</v>
      </c>
      <c r="J147" s="1" t="str">
        <f t="shared" ref="J147:J169" si="51">CONCATENATE("3P1-SP1-H2_",$B12)</f>
        <v>3P1-SP1-H2_Z1UA-C-S2Z2/R2</v>
      </c>
      <c r="K147" s="3">
        <f t="shared" ref="K147:K169" si="52">($Y$4+$K$11)*$AC$2*$AG$3*$C12</f>
        <v>6.2673255677237307</v>
      </c>
      <c r="N147" s="1" t="str">
        <f t="shared" ref="N147:N169" si="53">CONCATENATE("3P1-SP1-H3_",$B12)</f>
        <v>3P1-SP1-H3_Z1UA-C-S2Z2/R2</v>
      </c>
      <c r="O147" s="3">
        <f t="shared" ref="O147:O169" si="54">$Y$4*$AC$2*$AG$4*$C12</f>
        <v>4.2498946015855958</v>
      </c>
      <c r="R147" s="1" t="str">
        <f t="shared" ref="R147:R169" si="55">CONCATENATE("3P1-SP1-H4_",$B12)</f>
        <v>3P1-SP1-H4_Z1UA-C-S2Z2/R2</v>
      </c>
      <c r="S147" s="3">
        <f t="shared" ref="S147:S169" si="56">$Y$4*$AC$2*$AG$5*$C12</f>
        <v>5.6665261354474605</v>
      </c>
      <c r="V147" s="1" t="str">
        <f t="shared" ref="V147:V169" si="57">CONCATENATE("3P1-SP1-H5_",$B12)</f>
        <v>3P1-SP1-H5_Z1UA-C-S2Z2/R2</v>
      </c>
      <c r="W147" s="3">
        <f t="shared" ref="W147:W169" si="58">$Y$4*$AC$2*$AG$6*$C12</f>
        <v>7.0831576693093261</v>
      </c>
      <c r="Z147" s="1" t="str">
        <f t="shared" ref="Z147:Z169" si="59">CONCATENATE("3P1-SP1-H6_",$B12)</f>
        <v>3P1-SP1-H6_Z1UA-C-S2Z2/R2</v>
      </c>
      <c r="AA147" s="3">
        <f t="shared" ref="AA147:AA169" si="60">$Y$4*$AC$2*$AG$7*$C12</f>
        <v>8.4997892031711917</v>
      </c>
    </row>
    <row r="148" spans="2:27" x14ac:dyDescent="0.25">
      <c r="F148" s="1" t="str">
        <f t="shared" si="49"/>
        <v>3P1-SP1-H1_Z1UB-C-S2Z2/R1</v>
      </c>
      <c r="G148" s="3">
        <f t="shared" si="50"/>
        <v>5.4316821586938993</v>
      </c>
      <c r="J148" s="1" t="str">
        <f t="shared" si="51"/>
        <v>3P1-SP1-H2_Z1UB-C-S2Z2/R1</v>
      </c>
      <c r="K148" s="3">
        <f t="shared" si="52"/>
        <v>10.863364317387799</v>
      </c>
      <c r="N148" s="1" t="str">
        <f t="shared" si="53"/>
        <v>3P1-SP1-H3_Z1UB-C-S2Z2/R1</v>
      </c>
      <c r="O148" s="3">
        <f t="shared" si="54"/>
        <v>7.3664839760816987</v>
      </c>
      <c r="R148" s="1" t="str">
        <f t="shared" si="55"/>
        <v>3P1-SP1-H4_Z1UB-C-S2Z2/R1</v>
      </c>
      <c r="S148" s="3">
        <f t="shared" si="56"/>
        <v>9.8219786347755971</v>
      </c>
      <c r="V148" s="1" t="str">
        <f t="shared" si="57"/>
        <v>3P1-SP1-H5_Z1UB-C-S2Z2/R1</v>
      </c>
      <c r="W148" s="3">
        <f t="shared" si="58"/>
        <v>12.277473293469496</v>
      </c>
      <c r="Z148" s="1" t="str">
        <f t="shared" si="59"/>
        <v>3P1-SP1-H6_Z1UB-C-S2Z2/R1</v>
      </c>
      <c r="AA148" s="3">
        <f t="shared" si="60"/>
        <v>14.732967952163397</v>
      </c>
    </row>
    <row r="149" spans="2:27" x14ac:dyDescent="0.25">
      <c r="F149" s="1" t="str">
        <f t="shared" si="49"/>
        <v>3P1-SP1-H1_Z1UB-C-S2Z2/R2</v>
      </c>
      <c r="G149" s="3">
        <f t="shared" si="50"/>
        <v>2.7158410793469496</v>
      </c>
      <c r="J149" s="1" t="str">
        <f t="shared" si="51"/>
        <v>3P1-SP1-H2_Z1UB-C-S2Z2/R2</v>
      </c>
      <c r="K149" s="3">
        <f t="shared" si="52"/>
        <v>5.4316821586938993</v>
      </c>
      <c r="N149" s="1" t="str">
        <f t="shared" si="53"/>
        <v>3P1-SP1-H3_Z1UB-C-S2Z2/R2</v>
      </c>
      <c r="O149" s="3">
        <f t="shared" si="54"/>
        <v>3.6832419880408493</v>
      </c>
      <c r="R149" s="1" t="str">
        <f t="shared" si="55"/>
        <v>3P1-SP1-H4_Z1UB-C-S2Z2/R2</v>
      </c>
      <c r="S149" s="3">
        <f t="shared" si="56"/>
        <v>4.9109893173877985</v>
      </c>
      <c r="V149" s="1" t="str">
        <f t="shared" si="57"/>
        <v>3P1-SP1-H5_Z1UB-C-S2Z2/R2</v>
      </c>
      <c r="W149" s="3">
        <f t="shared" si="58"/>
        <v>6.1387366467347482</v>
      </c>
      <c r="Z149" s="1" t="str">
        <f t="shared" si="59"/>
        <v>3P1-SP1-H6_Z1UB-C-S2Z2/R2</v>
      </c>
      <c r="AA149" s="3">
        <f t="shared" si="60"/>
        <v>7.3664839760816987</v>
      </c>
    </row>
    <row r="150" spans="2:27" x14ac:dyDescent="0.25">
      <c r="F150" s="1" t="str">
        <f t="shared" si="49"/>
        <v>3P1-SP1-H1_Z1UC-C-S2Z2/R1</v>
      </c>
      <c r="G150" s="3">
        <f t="shared" si="50"/>
        <v>4.1782170451491529</v>
      </c>
      <c r="J150" s="1" t="str">
        <f t="shared" si="51"/>
        <v>3P1-SP1-H2_Z1UC-C-S2Z2/R1</v>
      </c>
      <c r="K150" s="3">
        <f t="shared" si="52"/>
        <v>8.3564340902983059</v>
      </c>
      <c r="N150" s="1" t="str">
        <f t="shared" si="53"/>
        <v>3P1-SP1-H3_Z1UC-C-S2Z2/R1</v>
      </c>
      <c r="O150" s="3">
        <f t="shared" si="54"/>
        <v>5.6665261354474596</v>
      </c>
      <c r="R150" s="1" t="str">
        <f t="shared" si="55"/>
        <v>3P1-SP1-H4_Z1UC-C-S2Z2/R1</v>
      </c>
      <c r="S150" s="3">
        <f t="shared" si="56"/>
        <v>7.5553681805966129</v>
      </c>
      <c r="V150" s="1" t="str">
        <f t="shared" si="57"/>
        <v>3P1-SP1-H5_Z1UC-C-S2Z2/R1</v>
      </c>
      <c r="W150" s="3">
        <f t="shared" si="58"/>
        <v>9.4442102257457652</v>
      </c>
      <c r="Z150" s="1" t="str">
        <f t="shared" si="59"/>
        <v>3P1-SP1-H6_Z1UC-C-S2Z2/R1</v>
      </c>
      <c r="AA150" s="3">
        <f t="shared" si="60"/>
        <v>11.333052270894919</v>
      </c>
    </row>
    <row r="151" spans="2:27" x14ac:dyDescent="0.25">
      <c r="F151" s="1" t="str">
        <f t="shared" si="49"/>
        <v>3P1-SP1-H1_Z1UC-C-S2Z2/R2</v>
      </c>
      <c r="G151" s="3">
        <f t="shared" si="50"/>
        <v>2.0891085225745765</v>
      </c>
      <c r="J151" s="1" t="str">
        <f t="shared" si="51"/>
        <v>3P1-SP1-H2_Z1UC-C-S2Z2/R2</v>
      </c>
      <c r="K151" s="3">
        <f t="shared" si="52"/>
        <v>4.1782170451491529</v>
      </c>
      <c r="N151" s="1" t="str">
        <f t="shared" si="53"/>
        <v>3P1-SP1-H3_Z1UC-C-S2Z2/R2</v>
      </c>
      <c r="O151" s="3">
        <f t="shared" si="54"/>
        <v>2.8332630677237298</v>
      </c>
      <c r="R151" s="1" t="str">
        <f t="shared" si="55"/>
        <v>3P1-SP1-H4_Z1UC-C-S2Z2/R2</v>
      </c>
      <c r="S151" s="3">
        <f t="shared" si="56"/>
        <v>3.7776840902983064</v>
      </c>
      <c r="V151" s="1" t="str">
        <f t="shared" si="57"/>
        <v>3P1-SP1-H5_Z1UC-C-S2Z2/R2</v>
      </c>
      <c r="W151" s="3">
        <f t="shared" si="58"/>
        <v>4.7221051128728826</v>
      </c>
      <c r="Z151" s="1" t="str">
        <f t="shared" si="59"/>
        <v>3P1-SP1-H6_Z1UC-C-S2Z2/R2</v>
      </c>
      <c r="AA151" s="3">
        <f t="shared" si="60"/>
        <v>5.6665261354474596</v>
      </c>
    </row>
    <row r="152" spans="2:27" x14ac:dyDescent="0.25">
      <c r="F152" s="1" t="str">
        <f t="shared" si="49"/>
        <v>3P1-SP1-H1_Z2UA-C-S2Z2/R1</v>
      </c>
      <c r="G152" s="3">
        <f t="shared" si="50"/>
        <v>15.668313919309325</v>
      </c>
      <c r="J152" s="1" t="str">
        <f t="shared" si="51"/>
        <v>3P1-SP1-H2_Z2UA-C-S2Z2/R1</v>
      </c>
      <c r="K152" s="3">
        <f t="shared" si="52"/>
        <v>31.33662783861865</v>
      </c>
      <c r="N152" s="1" t="str">
        <f t="shared" si="53"/>
        <v>3P1-SP1-H3_Z2UA-C-S2Z2/R1</v>
      </c>
      <c r="O152" s="3">
        <f t="shared" si="54"/>
        <v>21.249473007927975</v>
      </c>
      <c r="R152" s="1" t="str">
        <f t="shared" si="55"/>
        <v>3P1-SP1-H4_Z2UA-C-S2Z2/R1</v>
      </c>
      <c r="S152" s="3">
        <f t="shared" si="56"/>
        <v>28.332630677237301</v>
      </c>
      <c r="V152" s="1" t="str">
        <f t="shared" si="57"/>
        <v>3P1-SP1-H5_Z2UA-C-S2Z2/R1</v>
      </c>
      <c r="W152" s="3">
        <f t="shared" si="58"/>
        <v>35.41578834654662</v>
      </c>
      <c r="Z152" s="1" t="str">
        <f t="shared" si="59"/>
        <v>3P1-SP1-H6_Z2UA-C-S2Z2/R1</v>
      </c>
      <c r="AA152" s="3">
        <f t="shared" si="60"/>
        <v>42.49894601585595</v>
      </c>
    </row>
    <row r="153" spans="2:27" x14ac:dyDescent="0.25">
      <c r="F153" s="1" t="str">
        <f t="shared" si="49"/>
        <v>3P1-SP1-H1_Z2UA-C-S2Z2/R2</v>
      </c>
      <c r="G153" s="3">
        <f t="shared" si="50"/>
        <v>7.8341569596546625</v>
      </c>
      <c r="J153" s="1" t="str">
        <f t="shared" si="51"/>
        <v>3P1-SP1-H2_Z2UA-C-S2Z2/R2</v>
      </c>
      <c r="K153" s="3">
        <f t="shared" si="52"/>
        <v>15.668313919309325</v>
      </c>
      <c r="N153" s="1" t="str">
        <f t="shared" si="53"/>
        <v>3P1-SP1-H3_Z2UA-C-S2Z2/R2</v>
      </c>
      <c r="O153" s="3">
        <f t="shared" si="54"/>
        <v>10.624736503963987</v>
      </c>
      <c r="R153" s="1" t="str">
        <f t="shared" si="55"/>
        <v>3P1-SP1-H4_Z2UA-C-S2Z2/R2</v>
      </c>
      <c r="S153" s="3">
        <f t="shared" si="56"/>
        <v>14.16631533861865</v>
      </c>
      <c r="V153" s="1" t="str">
        <f t="shared" si="57"/>
        <v>3P1-SP1-H5_Z2UA-C-S2Z2/R2</v>
      </c>
      <c r="W153" s="3">
        <f t="shared" si="58"/>
        <v>17.70789417327331</v>
      </c>
      <c r="Z153" s="1" t="str">
        <f t="shared" si="59"/>
        <v>3P1-SP1-H6_Z2UA-C-S2Z2/R2</v>
      </c>
      <c r="AA153" s="3">
        <f t="shared" si="60"/>
        <v>21.249473007927975</v>
      </c>
    </row>
    <row r="154" spans="2:27" x14ac:dyDescent="0.25">
      <c r="F154" s="1" t="str">
        <f t="shared" si="49"/>
        <v>3P1-SP1-H1_Z2UB-C-S2Z2/R1</v>
      </c>
      <c r="G154" s="3">
        <f t="shared" si="50"/>
        <v>13.579205396734748</v>
      </c>
      <c r="J154" s="1" t="str">
        <f t="shared" si="51"/>
        <v>3P1-SP1-H2_Z2UB-C-S2Z2/R1</v>
      </c>
      <c r="K154" s="3">
        <f t="shared" si="52"/>
        <v>27.158410793469496</v>
      </c>
      <c r="N154" s="1" t="str">
        <f t="shared" si="53"/>
        <v>3P1-SP1-H3_Z2UB-C-S2Z2/R1</v>
      </c>
      <c r="O154" s="3">
        <f t="shared" si="54"/>
        <v>18.416209940204244</v>
      </c>
      <c r="R154" s="1" t="str">
        <f t="shared" si="55"/>
        <v>3P1-SP1-H4_Z2UB-C-S2Z2/R1</v>
      </c>
      <c r="S154" s="3">
        <f t="shared" si="56"/>
        <v>24.554946586938993</v>
      </c>
      <c r="V154" s="1" t="str">
        <f t="shared" si="57"/>
        <v>3P1-SP1-H5_Z2UB-C-S2Z2/R1</v>
      </c>
      <c r="W154" s="3">
        <f t="shared" si="58"/>
        <v>30.693683233673738</v>
      </c>
      <c r="Z154" s="1" t="str">
        <f t="shared" si="59"/>
        <v>3P1-SP1-H6_Z2UB-C-S2Z2/R1</v>
      </c>
      <c r="AA154" s="3">
        <f t="shared" si="60"/>
        <v>36.832419880408487</v>
      </c>
    </row>
    <row r="155" spans="2:27" x14ac:dyDescent="0.25">
      <c r="F155" s="1" t="str">
        <f t="shared" si="49"/>
        <v>3P1-SP1-H1_Z2UB-C-S2Z2/R2</v>
      </c>
      <c r="G155" s="3">
        <f t="shared" si="50"/>
        <v>6.7896026983673741</v>
      </c>
      <c r="J155" s="1" t="str">
        <f t="shared" si="51"/>
        <v>3P1-SP1-H2_Z2UB-C-S2Z2/R2</v>
      </c>
      <c r="K155" s="3">
        <f t="shared" si="52"/>
        <v>13.579205396734748</v>
      </c>
      <c r="N155" s="1" t="str">
        <f t="shared" si="53"/>
        <v>3P1-SP1-H3_Z2UB-C-S2Z2/R2</v>
      </c>
      <c r="O155" s="3">
        <f t="shared" si="54"/>
        <v>9.2081049701021218</v>
      </c>
      <c r="R155" s="1" t="str">
        <f t="shared" si="55"/>
        <v>3P1-SP1-H4_Z2UB-C-S2Z2/R2</v>
      </c>
      <c r="S155" s="3">
        <f t="shared" si="56"/>
        <v>12.277473293469496</v>
      </c>
      <c r="V155" s="1" t="str">
        <f t="shared" si="57"/>
        <v>3P1-SP1-H5_Z2UB-C-S2Z2/R2</v>
      </c>
      <c r="W155" s="3">
        <f t="shared" si="58"/>
        <v>15.346841616836869</v>
      </c>
      <c r="Z155" s="1" t="str">
        <f t="shared" si="59"/>
        <v>3P1-SP1-H6_Z2UB-C-S2Z2/R2</v>
      </c>
      <c r="AA155" s="3">
        <f t="shared" si="60"/>
        <v>18.416209940204244</v>
      </c>
    </row>
    <row r="156" spans="2:27" x14ac:dyDescent="0.25">
      <c r="F156" s="1" t="str">
        <f t="shared" si="49"/>
        <v>3P1-SP1-H1_Z2UC-C-S2Z2/R1</v>
      </c>
      <c r="G156" s="3">
        <f t="shared" si="50"/>
        <v>10.445542612872885</v>
      </c>
      <c r="J156" s="1" t="str">
        <f t="shared" si="51"/>
        <v>3P1-SP1-H2_Z2UC-C-S2Z2/R1</v>
      </c>
      <c r="K156" s="3">
        <f t="shared" si="52"/>
        <v>20.891085225745769</v>
      </c>
      <c r="N156" s="1" t="str">
        <f t="shared" si="53"/>
        <v>3P1-SP1-H3_Z2UC-C-S2Z2/R1</v>
      </c>
      <c r="O156" s="3">
        <f t="shared" si="54"/>
        <v>14.16631533861865</v>
      </c>
      <c r="R156" s="1" t="str">
        <f t="shared" si="55"/>
        <v>3P1-SP1-H4_Z2UC-C-S2Z2/R1</v>
      </c>
      <c r="S156" s="3">
        <f t="shared" si="56"/>
        <v>18.888420451491534</v>
      </c>
      <c r="V156" s="1" t="str">
        <f t="shared" si="57"/>
        <v>3P1-SP1-H5_Z2UC-C-S2Z2/R1</v>
      </c>
      <c r="W156" s="3">
        <f t="shared" si="58"/>
        <v>23.610525564364416</v>
      </c>
      <c r="Z156" s="1" t="str">
        <f t="shared" si="59"/>
        <v>3P1-SP1-H6_Z2UC-C-S2Z2/R1</v>
      </c>
      <c r="AA156" s="3">
        <f t="shared" si="60"/>
        <v>28.332630677237301</v>
      </c>
    </row>
    <row r="157" spans="2:27" x14ac:dyDescent="0.25">
      <c r="F157" s="1" t="str">
        <f t="shared" si="49"/>
        <v>3P1-SP1-H1_Z2UC-C-S2Z2/R2</v>
      </c>
      <c r="G157" s="3">
        <f t="shared" si="50"/>
        <v>5.2227713064364423</v>
      </c>
      <c r="J157" s="1" t="str">
        <f t="shared" si="51"/>
        <v>3P1-SP1-H2_Z2UC-C-S2Z2/R2</v>
      </c>
      <c r="K157" s="3">
        <f t="shared" si="52"/>
        <v>10.445542612872885</v>
      </c>
      <c r="N157" s="1" t="str">
        <f t="shared" si="53"/>
        <v>3P1-SP1-H3_Z2UC-C-S2Z2/R2</v>
      </c>
      <c r="O157" s="3">
        <f t="shared" si="54"/>
        <v>7.0831576693093252</v>
      </c>
      <c r="R157" s="1" t="str">
        <f t="shared" si="55"/>
        <v>3P1-SP1-H4_Z2UC-C-S2Z2/R2</v>
      </c>
      <c r="S157" s="3">
        <f t="shared" si="56"/>
        <v>9.444210225745767</v>
      </c>
      <c r="V157" s="1" t="str">
        <f t="shared" si="57"/>
        <v>3P1-SP1-H5_Z2UC-C-S2Z2/R2</v>
      </c>
      <c r="W157" s="3">
        <f t="shared" si="58"/>
        <v>11.805262782182208</v>
      </c>
      <c r="Z157" s="1" t="str">
        <f t="shared" si="59"/>
        <v>3P1-SP1-H6_Z2UC-C-S2Z2/R2</v>
      </c>
      <c r="AA157" s="3">
        <f t="shared" si="60"/>
        <v>14.16631533861865</v>
      </c>
    </row>
    <row r="158" spans="2:27" x14ac:dyDescent="0.25">
      <c r="F158" s="1" t="str">
        <f t="shared" si="49"/>
        <v>3P1-SP1-H1_Z3UA-C-S2Z2/R1</v>
      </c>
      <c r="G158" s="3">
        <f t="shared" si="50"/>
        <v>21.93563948703305</v>
      </c>
      <c r="J158" s="1" t="str">
        <f t="shared" si="51"/>
        <v>3P1-SP1-H2_Z3UA-C-S2Z2/R1</v>
      </c>
      <c r="K158" s="3">
        <f t="shared" si="52"/>
        <v>43.871278974066101</v>
      </c>
      <c r="N158" s="1" t="str">
        <f t="shared" si="53"/>
        <v>3P1-SP1-H3_Z3UA-C-S2Z2/R1</v>
      </c>
      <c r="O158" s="3">
        <f t="shared" si="54"/>
        <v>29.749262211099161</v>
      </c>
      <c r="R158" s="1" t="str">
        <f t="shared" si="55"/>
        <v>3P1-SP1-H4_Z3UA-C-S2Z2/R1</v>
      </c>
      <c r="S158" s="3">
        <f t="shared" si="56"/>
        <v>39.665682948132215</v>
      </c>
      <c r="V158" s="1" t="str">
        <f t="shared" si="57"/>
        <v>3P1-SP1-H5_Z3UA-C-S2Z2/R1</v>
      </c>
      <c r="W158" s="3">
        <f t="shared" si="58"/>
        <v>49.582103685165265</v>
      </c>
      <c r="Z158" s="1" t="str">
        <f t="shared" si="59"/>
        <v>3P1-SP1-H6_Z3UA-C-S2Z2/R1</v>
      </c>
      <c r="AA158" s="3">
        <f t="shared" si="60"/>
        <v>59.498524422198322</v>
      </c>
    </row>
    <row r="159" spans="2:27" ht="23.25" x14ac:dyDescent="0.35">
      <c r="B159" s="7" t="s">
        <v>62</v>
      </c>
      <c r="F159" s="1" t="str">
        <f t="shared" si="49"/>
        <v>3P1-SP1-H1_Z3UA-C-S2Z2/R2</v>
      </c>
      <c r="G159" s="3">
        <f t="shared" si="50"/>
        <v>10.967819743516525</v>
      </c>
      <c r="J159" s="1" t="str">
        <f t="shared" si="51"/>
        <v>3P1-SP1-H2_Z3UA-C-S2Z2/R2</v>
      </c>
      <c r="K159" s="3">
        <f t="shared" si="52"/>
        <v>21.93563948703305</v>
      </c>
      <c r="N159" s="1" t="str">
        <f t="shared" si="53"/>
        <v>3P1-SP1-H3_Z3UA-C-S2Z2/R2</v>
      </c>
      <c r="O159" s="3">
        <f t="shared" si="54"/>
        <v>14.874631105549581</v>
      </c>
      <c r="R159" s="1" t="str">
        <f t="shared" si="55"/>
        <v>3P1-SP1-H4_Z3UA-C-S2Z2/R2</v>
      </c>
      <c r="S159" s="3">
        <f t="shared" si="56"/>
        <v>19.832841474066107</v>
      </c>
      <c r="V159" s="1" t="str">
        <f t="shared" si="57"/>
        <v>3P1-SP1-H5_Z3UA-C-S2Z2/R2</v>
      </c>
      <c r="W159" s="3">
        <f t="shared" si="58"/>
        <v>24.791051842582633</v>
      </c>
      <c r="Z159" s="1" t="str">
        <f t="shared" si="59"/>
        <v>3P1-SP1-H6_Z3UA-C-S2Z2/R2</v>
      </c>
      <c r="AA159" s="3">
        <f t="shared" si="60"/>
        <v>29.749262211099161</v>
      </c>
    </row>
    <row r="160" spans="2:27" x14ac:dyDescent="0.25">
      <c r="B160" s="9" t="s">
        <v>1817</v>
      </c>
      <c r="F160" s="1" t="str">
        <f t="shared" si="49"/>
        <v>3P1-SP1-H1_Z3UB-C-S2Z2/R1</v>
      </c>
      <c r="G160" s="3">
        <f t="shared" si="50"/>
        <v>19.010887555428649</v>
      </c>
      <c r="J160" s="1" t="str">
        <f t="shared" si="51"/>
        <v>3P1-SP1-H2_Z3UB-C-S2Z2/R1</v>
      </c>
      <c r="K160" s="3">
        <f t="shared" si="52"/>
        <v>38.021775110857298</v>
      </c>
      <c r="N160" s="1" t="str">
        <f t="shared" si="53"/>
        <v>3P1-SP1-H3_Z3UB-C-S2Z2/R1</v>
      </c>
      <c r="O160" s="3">
        <f t="shared" si="54"/>
        <v>25.782693916285943</v>
      </c>
      <c r="R160" s="1" t="str">
        <f t="shared" si="55"/>
        <v>3P1-SP1-H4_Z3UB-C-S2Z2/R1</v>
      </c>
      <c r="S160" s="3">
        <f t="shared" si="56"/>
        <v>34.376925221714593</v>
      </c>
      <c r="V160" s="1" t="str">
        <f t="shared" si="57"/>
        <v>3P1-SP1-H5_Z3UB-C-S2Z2/R1</v>
      </c>
      <c r="W160" s="3">
        <f t="shared" si="58"/>
        <v>42.971156527143236</v>
      </c>
      <c r="Z160" s="1" t="str">
        <f t="shared" si="59"/>
        <v>3P1-SP1-H6_Z3UB-C-S2Z2/R1</v>
      </c>
      <c r="AA160" s="3">
        <f t="shared" si="60"/>
        <v>51.565387832571886</v>
      </c>
    </row>
    <row r="161" spans="6:27" x14ac:dyDescent="0.25">
      <c r="F161" s="1" t="str">
        <f t="shared" si="49"/>
        <v>3P1-SP1-H1_Z3UB-C-S2Z2/R2</v>
      </c>
      <c r="G161" s="3">
        <f t="shared" si="50"/>
        <v>9.5054437777143246</v>
      </c>
      <c r="J161" s="1" t="str">
        <f t="shared" si="51"/>
        <v>3P1-SP1-H2_Z3UB-C-S2Z2/R2</v>
      </c>
      <c r="K161" s="3">
        <f t="shared" si="52"/>
        <v>19.010887555428649</v>
      </c>
      <c r="N161" s="1" t="str">
        <f t="shared" si="53"/>
        <v>3P1-SP1-H3_Z3UB-C-S2Z2/R2</v>
      </c>
      <c r="O161" s="3">
        <f t="shared" si="54"/>
        <v>12.891346958142972</v>
      </c>
      <c r="R161" s="1" t="str">
        <f t="shared" si="55"/>
        <v>3P1-SP1-H4_Z3UB-C-S2Z2/R2</v>
      </c>
      <c r="S161" s="3">
        <f t="shared" si="56"/>
        <v>17.188462610857297</v>
      </c>
      <c r="V161" s="1" t="str">
        <f t="shared" si="57"/>
        <v>3P1-SP1-H5_Z3UB-C-S2Z2/R2</v>
      </c>
      <c r="W161" s="3">
        <f t="shared" si="58"/>
        <v>21.485578263571618</v>
      </c>
      <c r="Z161" s="1" t="str">
        <f t="shared" si="59"/>
        <v>3P1-SP1-H6_Z3UB-C-S2Z2/R2</v>
      </c>
      <c r="AA161" s="3">
        <f t="shared" si="60"/>
        <v>25.782693916285943</v>
      </c>
    </row>
    <row r="162" spans="6:27" x14ac:dyDescent="0.25">
      <c r="F162" s="1" t="str">
        <f t="shared" si="49"/>
        <v>3P1-SP1-H1_Z3UC-C-S2Z2/R1</v>
      </c>
      <c r="G162" s="3">
        <f t="shared" si="50"/>
        <v>14.623759658022038</v>
      </c>
      <c r="J162" s="1" t="str">
        <f t="shared" si="51"/>
        <v>3P1-SP1-H2_Z3UC-C-S2Z2/R1</v>
      </c>
      <c r="K162" s="3">
        <f t="shared" si="52"/>
        <v>29.247519316044077</v>
      </c>
      <c r="N162" s="1" t="str">
        <f t="shared" si="53"/>
        <v>3P1-SP1-H3_Z3UC-C-S2Z2/R1</v>
      </c>
      <c r="O162" s="3">
        <f t="shared" si="54"/>
        <v>19.832841474066111</v>
      </c>
      <c r="R162" s="1" t="str">
        <f t="shared" si="55"/>
        <v>3P1-SP1-H4_Z3UC-C-S2Z2/R1</v>
      </c>
      <c r="S162" s="3">
        <f t="shared" si="56"/>
        <v>26.443788632088147</v>
      </c>
      <c r="V162" s="1" t="str">
        <f t="shared" si="57"/>
        <v>3P1-SP1-H5_Z3UC-C-S2Z2/R1</v>
      </c>
      <c r="W162" s="3">
        <f t="shared" si="58"/>
        <v>33.054735790110186</v>
      </c>
      <c r="Z162" s="1" t="str">
        <f t="shared" si="59"/>
        <v>3P1-SP1-H6_Z3UC-C-S2Z2/R1</v>
      </c>
      <c r="AA162" s="3">
        <f t="shared" si="60"/>
        <v>39.665682948132222</v>
      </c>
    </row>
    <row r="163" spans="6:27" x14ac:dyDescent="0.25">
      <c r="F163" s="1" t="str">
        <f>CONCATENATE("3P1-SP1-H1_",$B28)</f>
        <v>3P1-SP1-H1_Z3UC-C-S2Z2/R2</v>
      </c>
      <c r="G163" s="3">
        <f t="shared" si="50"/>
        <v>7.3118798290110192</v>
      </c>
      <c r="J163" s="1" t="str">
        <f t="shared" si="51"/>
        <v>3P1-SP1-H2_Z3UC-C-S2Z2/R2</v>
      </c>
      <c r="K163" s="3">
        <f t="shared" si="52"/>
        <v>14.623759658022038</v>
      </c>
      <c r="N163" s="1" t="str">
        <f t="shared" si="53"/>
        <v>3P1-SP1-H3_Z3UC-C-S2Z2/R2</v>
      </c>
      <c r="O163" s="3">
        <f t="shared" si="54"/>
        <v>9.9164207370330555</v>
      </c>
      <c r="R163" s="1" t="str">
        <f t="shared" si="55"/>
        <v>3P1-SP1-H4_Z3UC-C-S2Z2/R2</v>
      </c>
      <c r="S163" s="3">
        <f t="shared" si="56"/>
        <v>13.221894316044073</v>
      </c>
      <c r="V163" s="1" t="str">
        <f t="shared" si="57"/>
        <v>3P1-SP1-H5_Z3UC-C-S2Z2/R2</v>
      </c>
      <c r="W163" s="3">
        <f t="shared" si="58"/>
        <v>16.527367895055093</v>
      </c>
      <c r="Z163" s="1" t="str">
        <f t="shared" si="59"/>
        <v>3P1-SP1-H6_Z3UC-C-S2Z2/R2</v>
      </c>
      <c r="AA163" s="3">
        <f t="shared" si="60"/>
        <v>19.832841474066111</v>
      </c>
    </row>
    <row r="164" spans="6:27" x14ac:dyDescent="0.25">
      <c r="F164" s="1" t="str">
        <f t="shared" si="49"/>
        <v>3P1-SP1-H1_Z4UA-C-S2Z2/R1</v>
      </c>
      <c r="G164" s="3">
        <f t="shared" si="50"/>
        <v>28.202965054756785</v>
      </c>
      <c r="J164" s="1" t="str">
        <f t="shared" si="51"/>
        <v>3P1-SP1-H2_Z4UA-C-S2Z2/R1</v>
      </c>
      <c r="K164" s="3">
        <f t="shared" si="52"/>
        <v>56.405930109513569</v>
      </c>
      <c r="N164" s="1" t="str">
        <f t="shared" si="53"/>
        <v>3P1-SP1-H3_Z4UA-C-S2Z2/R1</v>
      </c>
      <c r="O164" s="3">
        <f t="shared" si="54"/>
        <v>38.249051414270355</v>
      </c>
      <c r="R164" s="1" t="str">
        <f t="shared" si="55"/>
        <v>3P1-SP1-H4_Z4UA-C-S2Z2/R1</v>
      </c>
      <c r="S164" s="3">
        <f t="shared" si="56"/>
        <v>50.998735219027139</v>
      </c>
      <c r="V164" s="1" t="str">
        <f t="shared" si="57"/>
        <v>3P1-SP1-H5_Z4UA-C-S2Z2/R1</v>
      </c>
      <c r="W164" s="3">
        <f t="shared" si="58"/>
        <v>63.748419023783917</v>
      </c>
      <c r="Z164" s="1" t="str">
        <f t="shared" si="59"/>
        <v>3P1-SP1-H6_Z4UA-C-S2Z2/R1</v>
      </c>
      <c r="AA164" s="3">
        <f t="shared" si="60"/>
        <v>76.498102828540709</v>
      </c>
    </row>
    <row r="165" spans="6:27" x14ac:dyDescent="0.25">
      <c r="F165" s="1" t="str">
        <f t="shared" si="49"/>
        <v>3P1-SP1-H1_Z4UA-C-S2Z2/R2</v>
      </c>
      <c r="G165" s="3">
        <f t="shared" si="50"/>
        <v>14.101482527378392</v>
      </c>
      <c r="J165" s="1" t="str">
        <f t="shared" si="51"/>
        <v>3P1-SP1-H2_Z4UA-C-S2Z2/R2</v>
      </c>
      <c r="K165" s="3">
        <f t="shared" si="52"/>
        <v>28.202965054756785</v>
      </c>
      <c r="N165" s="1" t="str">
        <f t="shared" si="53"/>
        <v>3P1-SP1-H3_Z4UA-C-S2Z2/R2</v>
      </c>
      <c r="O165" s="3">
        <f t="shared" si="54"/>
        <v>19.124525707135177</v>
      </c>
      <c r="R165" s="1" t="str">
        <f t="shared" si="55"/>
        <v>3P1-SP1-H4_Z4UA-C-S2Z2/R2</v>
      </c>
      <c r="S165" s="3">
        <f t="shared" si="56"/>
        <v>25.49936760951357</v>
      </c>
      <c r="V165" s="1" t="str">
        <f t="shared" si="57"/>
        <v>3P1-SP1-H5_Z4UA-C-S2Z2/R2</v>
      </c>
      <c r="W165" s="3">
        <f t="shared" si="58"/>
        <v>31.874209511891959</v>
      </c>
      <c r="Z165" s="1" t="str">
        <f t="shared" si="59"/>
        <v>3P1-SP1-H6_Z4UA-C-S2Z2/R2</v>
      </c>
      <c r="AA165" s="3">
        <f t="shared" si="60"/>
        <v>38.249051414270355</v>
      </c>
    </row>
    <row r="166" spans="6:27" x14ac:dyDescent="0.25">
      <c r="F166" s="1" t="str">
        <f t="shared" si="49"/>
        <v>3P1-SP1-H1_Z4UB-C-S2Z2/R1</v>
      </c>
      <c r="G166" s="3">
        <f t="shared" si="50"/>
        <v>24.442569714122548</v>
      </c>
      <c r="J166" s="1" t="str">
        <f t="shared" si="51"/>
        <v>3P1-SP1-H2_Z4UB-C-S2Z2/R1</v>
      </c>
      <c r="K166" s="3">
        <f t="shared" si="52"/>
        <v>48.885139428245097</v>
      </c>
      <c r="N166" s="1" t="str">
        <f t="shared" si="53"/>
        <v>3P1-SP1-H3_Z4UB-C-S2Z2/R1</v>
      </c>
      <c r="O166" s="3">
        <f t="shared" si="54"/>
        <v>33.149177892367646</v>
      </c>
      <c r="R166" s="1" t="str">
        <f t="shared" si="55"/>
        <v>3P1-SP1-H4_Z4UB-C-S2Z2/R1</v>
      </c>
      <c r="S166" s="3">
        <f t="shared" si="56"/>
        <v>44.19890385649019</v>
      </c>
      <c r="V166" s="1" t="str">
        <f t="shared" si="57"/>
        <v>3P1-SP1-H5_Z4UB-C-S2Z2/R1</v>
      </c>
      <c r="W166" s="3">
        <f t="shared" si="58"/>
        <v>55.248629820612734</v>
      </c>
      <c r="Z166" s="1" t="str">
        <f t="shared" si="59"/>
        <v>3P1-SP1-H6_Z4UB-C-S2Z2/R1</v>
      </c>
      <c r="AA166" s="3">
        <f t="shared" si="60"/>
        <v>66.298355784735293</v>
      </c>
    </row>
    <row r="167" spans="6:27" x14ac:dyDescent="0.25">
      <c r="F167" s="1" t="str">
        <f>CONCATENATE("3P1-SP1-H1_",$B32)</f>
        <v>3P1-SP1-H1_Z4UB-C-S2Z2/R2</v>
      </c>
      <c r="G167" s="3">
        <f t="shared" si="50"/>
        <v>12.221284857061274</v>
      </c>
      <c r="J167" s="1" t="str">
        <f t="shared" si="51"/>
        <v>3P1-SP1-H2_Z4UB-C-S2Z2/R2</v>
      </c>
      <c r="K167" s="3">
        <f t="shared" si="52"/>
        <v>24.442569714122548</v>
      </c>
      <c r="N167" s="1" t="str">
        <f t="shared" si="53"/>
        <v>3P1-SP1-H3_Z4UB-C-S2Z2/R2</v>
      </c>
      <c r="O167" s="3">
        <f t="shared" si="54"/>
        <v>16.574588946183823</v>
      </c>
      <c r="R167" s="1" t="str">
        <f t="shared" si="55"/>
        <v>3P1-SP1-H4_Z4UB-C-S2Z2/R2</v>
      </c>
      <c r="S167" s="3">
        <f t="shared" si="56"/>
        <v>22.099451928245095</v>
      </c>
      <c r="V167" s="1" t="str">
        <f t="shared" si="57"/>
        <v>3P1-SP1-H5_Z4UB-C-S2Z2/R2</v>
      </c>
      <c r="W167" s="3">
        <f t="shared" si="58"/>
        <v>27.624314910306367</v>
      </c>
      <c r="Z167" s="1" t="str">
        <f t="shared" si="59"/>
        <v>3P1-SP1-H6_Z4UB-C-S2Z2/R2</v>
      </c>
      <c r="AA167" s="3">
        <f t="shared" si="60"/>
        <v>33.149177892367646</v>
      </c>
    </row>
    <row r="168" spans="6:27" x14ac:dyDescent="0.25">
      <c r="F168" s="1" t="str">
        <f t="shared" si="49"/>
        <v>3P1-SP1-H1_Z4UC-C-S2Z2/R1</v>
      </c>
      <c r="G168" s="3">
        <f t="shared" si="50"/>
        <v>18.801976703171189</v>
      </c>
      <c r="J168" s="1" t="str">
        <f t="shared" si="51"/>
        <v>3P1-SP1-H2_Z4UC-C-S2Z2/R1</v>
      </c>
      <c r="K168" s="3">
        <f t="shared" si="52"/>
        <v>37.603953406342377</v>
      </c>
      <c r="N168" s="1" t="str">
        <f t="shared" si="53"/>
        <v>3P1-SP1-H3_Z4UC-C-S2Z2/R1</v>
      </c>
      <c r="O168" s="3">
        <f t="shared" si="54"/>
        <v>25.49936760951357</v>
      </c>
      <c r="R168" s="1" t="str">
        <f t="shared" si="55"/>
        <v>3P1-SP1-H4_Z4UC-C-S2Z2/R1</v>
      </c>
      <c r="S168" s="3">
        <f t="shared" si="56"/>
        <v>33.99915681268476</v>
      </c>
      <c r="V168" s="1" t="str">
        <f t="shared" si="57"/>
        <v>3P1-SP1-H5_Z4UC-C-S2Z2/R1</v>
      </c>
      <c r="W168" s="3">
        <f t="shared" si="58"/>
        <v>42.498946015855942</v>
      </c>
      <c r="Z168" s="1" t="str">
        <f t="shared" si="59"/>
        <v>3P1-SP1-H6_Z4UC-C-S2Z2/R1</v>
      </c>
      <c r="AA168" s="3">
        <f t="shared" si="60"/>
        <v>50.998735219027139</v>
      </c>
    </row>
    <row r="169" spans="6:27" x14ac:dyDescent="0.25">
      <c r="F169" s="1" t="str">
        <f t="shared" si="49"/>
        <v>3P1-SP1-H1_Z4UC-C-S2Z2/R2</v>
      </c>
      <c r="G169" s="3">
        <f t="shared" si="50"/>
        <v>9.4009883515855943</v>
      </c>
      <c r="J169" s="1" t="str">
        <f t="shared" si="51"/>
        <v>3P1-SP1-H2_Z4UC-C-S2Z2/R2</v>
      </c>
      <c r="K169" s="3">
        <f t="shared" si="52"/>
        <v>18.801976703171189</v>
      </c>
      <c r="N169" s="1" t="str">
        <f t="shared" si="53"/>
        <v>3P1-SP1-H3_Z4UC-C-S2Z2/R2</v>
      </c>
      <c r="O169" s="3">
        <f t="shared" si="54"/>
        <v>12.749683804756785</v>
      </c>
      <c r="R169" s="1" t="str">
        <f t="shared" si="55"/>
        <v>3P1-SP1-H4_Z4UC-C-S2Z2/R2</v>
      </c>
      <c r="S169" s="3">
        <f t="shared" si="56"/>
        <v>16.99957840634238</v>
      </c>
      <c r="V169" s="1" t="str">
        <f t="shared" si="57"/>
        <v>3P1-SP1-H5_Z4UC-C-S2Z2/R2</v>
      </c>
      <c r="W169" s="3">
        <f t="shared" si="58"/>
        <v>21.249473007927971</v>
      </c>
      <c r="Z169" s="1" t="str">
        <f t="shared" si="59"/>
        <v>3P1-SP1-H6_Z4UC-C-S2Z2/R2</v>
      </c>
      <c r="AA169" s="3">
        <f t="shared" si="60"/>
        <v>25.49936760951357</v>
      </c>
    </row>
    <row r="173" spans="6:27" x14ac:dyDescent="0.25">
      <c r="F173" s="1" t="str">
        <f>CONCATENATE("3P1-SP2-H1_",$B11)</f>
        <v>3P1-SP2-H1_Z1UA-C-S2Z2/R1</v>
      </c>
      <c r="G173" s="3">
        <f>($Y$4+$K$11)*$AC$3*$AG$2*$C11</f>
        <v>9.3932889344262307</v>
      </c>
      <c r="J173" s="1" t="str">
        <f>CONCATENATE("3P1-SP2-H2_",$B11)</f>
        <v>3P1-SP2-H2_Z1UA-C-S2Z2/R1</v>
      </c>
      <c r="K173" s="3">
        <f>($Y$4+$K$11)*$AC$3*$AG$3*$C11</f>
        <v>18.786577868852461</v>
      </c>
      <c r="N173" s="1" t="str">
        <f>CONCATENATE("3P1-SP2-H3_",$B11)</f>
        <v>3P1-SP2-H3_Z1UA-C-S2Z2/R1</v>
      </c>
      <c r="O173" s="3">
        <f>$Y$4*$AC$3*$AG$4*$C11</f>
        <v>12.739241803278691</v>
      </c>
      <c r="R173" s="1" t="str">
        <f>CONCATENATE("3P1-SP2-H4_",$B11)</f>
        <v>3P1-SP2-H4_Z1UA-C-S2Z2/R1</v>
      </c>
      <c r="S173" s="3">
        <f>$Y$4*$AC$3*$AG$5*$C11</f>
        <v>16.985655737704921</v>
      </c>
      <c r="V173" s="1" t="str">
        <f>CONCATENATE("3P1-SP2-H5_",$B11)</f>
        <v>3P1-SP2-H5_Z1UA-C-S2Z2/R1</v>
      </c>
      <c r="W173" s="3">
        <f>$Y$4*$AC$3*$AG$6*$C11</f>
        <v>21.23206967213115</v>
      </c>
      <c r="Z173" s="1" t="str">
        <f>CONCATENATE("3P1-SP2-H6_",$B11)</f>
        <v>3P1-SP2-H6_Z1UA-C-S2Z2/R1</v>
      </c>
      <c r="AA173" s="3">
        <f>$Y$4*$AC$3*$AG$7*$C11</f>
        <v>25.478483606557383</v>
      </c>
    </row>
    <row r="174" spans="6:27" x14ac:dyDescent="0.25">
      <c r="F174" s="1" t="str">
        <f t="shared" ref="F174:F196" si="61">CONCATENATE("3P1-SP2-H1_",$B12)</f>
        <v>3P1-SP2-H1_Z1UA-C-S2Z2/R2</v>
      </c>
      <c r="G174" s="3">
        <f t="shared" ref="G174:G196" si="62">($Y$4+$K$11)*$AC$3*$AG$2*$C12</f>
        <v>4.6966444672131153</v>
      </c>
      <c r="J174" s="1" t="str">
        <f t="shared" ref="J174:J196" si="63">CONCATENATE("3P1-SP2-H2_",$B12)</f>
        <v>3P1-SP2-H2_Z1UA-C-S2Z2/R2</v>
      </c>
      <c r="K174" s="3">
        <f t="shared" ref="K174:K196" si="64">($Y$4+$K$11)*$AC$3*$AG$3*$C12</f>
        <v>9.3932889344262307</v>
      </c>
      <c r="N174" s="1" t="str">
        <f t="shared" ref="N174:N196" si="65">CONCATENATE("3P1-SP2-H3_",$B12)</f>
        <v>3P1-SP2-H3_Z1UA-C-S2Z2/R2</v>
      </c>
      <c r="O174" s="3">
        <f t="shared" ref="O174:O196" si="66">$Y$4*$AC$3*$AG$4*$C12</f>
        <v>6.3696209016393457</v>
      </c>
      <c r="R174" s="1" t="str">
        <f t="shared" ref="R174:R196" si="67">CONCATENATE("3P1-SP2-H4_",$B12)</f>
        <v>3P1-SP2-H4_Z1UA-C-S2Z2/R2</v>
      </c>
      <c r="S174" s="3">
        <f t="shared" ref="S174:S196" si="68">$Y$4*$AC$3*$AG$5*$C12</f>
        <v>8.4928278688524603</v>
      </c>
      <c r="V174" s="1" t="str">
        <f t="shared" ref="V174:V196" si="69">CONCATENATE("3P1-SP2-H5_",$B12)</f>
        <v>3P1-SP2-H5_Z1UA-C-S2Z2/R2</v>
      </c>
      <c r="W174" s="3">
        <f t="shared" ref="W174:W196" si="70">$Y$4*$AC$3*$AG$6*$C12</f>
        <v>10.616034836065575</v>
      </c>
      <c r="Z174" s="1" t="str">
        <f t="shared" ref="Z174:Z196" si="71">CONCATENATE("3P1-SP2-H6_",$B12)</f>
        <v>3P1-SP2-H6_Z1UA-C-S2Z2/R2</v>
      </c>
      <c r="AA174" s="3">
        <f t="shared" ref="AA174:AA196" si="72">$Y$4*$AC$3*$AG$7*$C12</f>
        <v>12.739241803278691</v>
      </c>
    </row>
    <row r="175" spans="6:27" x14ac:dyDescent="0.25">
      <c r="F175" s="1" t="str">
        <f t="shared" si="61"/>
        <v>3P1-SP2-H1_Z1UB-C-S2Z2/R1</v>
      </c>
      <c r="G175" s="3">
        <f t="shared" si="62"/>
        <v>8.1408504098360659</v>
      </c>
      <c r="J175" s="1" t="str">
        <f t="shared" si="63"/>
        <v>3P1-SP2-H2_Z1UB-C-S2Z2/R1</v>
      </c>
      <c r="K175" s="3">
        <f t="shared" si="64"/>
        <v>16.281700819672132</v>
      </c>
      <c r="N175" s="1" t="str">
        <f t="shared" si="65"/>
        <v>3P1-SP2-H3_Z1UB-C-S2Z2/R1</v>
      </c>
      <c r="O175" s="3">
        <f t="shared" si="66"/>
        <v>11.040676229508197</v>
      </c>
      <c r="R175" s="1" t="str">
        <f t="shared" si="67"/>
        <v>3P1-SP2-H4_Z1UB-C-S2Z2/R1</v>
      </c>
      <c r="S175" s="3">
        <f t="shared" si="68"/>
        <v>14.720901639344262</v>
      </c>
      <c r="V175" s="1" t="str">
        <f t="shared" si="69"/>
        <v>3P1-SP2-H5_Z1UB-C-S2Z2/R1</v>
      </c>
      <c r="W175" s="3">
        <f t="shared" si="70"/>
        <v>18.401127049180328</v>
      </c>
      <c r="Z175" s="1" t="str">
        <f t="shared" si="71"/>
        <v>3P1-SP2-H6_Z1UB-C-S2Z2/R1</v>
      </c>
      <c r="AA175" s="3">
        <f t="shared" si="72"/>
        <v>22.081352459016394</v>
      </c>
    </row>
    <row r="176" spans="6:27" x14ac:dyDescent="0.25">
      <c r="F176" s="1" t="str">
        <f t="shared" si="61"/>
        <v>3P1-SP2-H1_Z1UB-C-S2Z2/R2</v>
      </c>
      <c r="G176" s="3">
        <f t="shared" si="62"/>
        <v>4.0704252049180329</v>
      </c>
      <c r="J176" s="1" t="str">
        <f t="shared" si="63"/>
        <v>3P1-SP2-H2_Z1UB-C-S2Z2/R2</v>
      </c>
      <c r="K176" s="3">
        <f t="shared" si="64"/>
        <v>8.1408504098360659</v>
      </c>
      <c r="N176" s="1" t="str">
        <f t="shared" si="65"/>
        <v>3P1-SP2-H3_Z1UB-C-S2Z2/R2</v>
      </c>
      <c r="O176" s="3">
        <f t="shared" si="66"/>
        <v>5.5203381147540984</v>
      </c>
      <c r="R176" s="1" t="str">
        <f t="shared" si="67"/>
        <v>3P1-SP2-H4_Z1UB-C-S2Z2/R2</v>
      </c>
      <c r="S176" s="3">
        <f t="shared" si="68"/>
        <v>7.3604508196721312</v>
      </c>
      <c r="V176" s="1" t="str">
        <f t="shared" si="69"/>
        <v>3P1-SP2-H5_Z1UB-C-S2Z2/R2</v>
      </c>
      <c r="W176" s="3">
        <f t="shared" si="70"/>
        <v>9.200563524590164</v>
      </c>
      <c r="Z176" s="1" t="str">
        <f t="shared" si="71"/>
        <v>3P1-SP2-H6_Z1UB-C-S2Z2/R2</v>
      </c>
      <c r="AA176" s="3">
        <f t="shared" si="72"/>
        <v>11.040676229508197</v>
      </c>
    </row>
    <row r="177" spans="2:27" x14ac:dyDescent="0.25">
      <c r="F177" s="1" t="str">
        <f t="shared" si="61"/>
        <v>3P1-SP2-H1_Z1UC-C-S2Z2/R1</v>
      </c>
      <c r="G177" s="3">
        <f t="shared" si="62"/>
        <v>6.2621926229508196</v>
      </c>
      <c r="J177" s="1" t="str">
        <f t="shared" si="63"/>
        <v>3P1-SP2-H2_Z1UC-C-S2Z2/R1</v>
      </c>
      <c r="K177" s="3">
        <f t="shared" si="64"/>
        <v>12.524385245901639</v>
      </c>
      <c r="N177" s="1" t="str">
        <f t="shared" si="65"/>
        <v>3P1-SP2-H3_Z1UC-C-S2Z2/R1</v>
      </c>
      <c r="O177" s="3">
        <f t="shared" si="66"/>
        <v>8.4928278688524586</v>
      </c>
      <c r="R177" s="1" t="str">
        <f t="shared" si="67"/>
        <v>3P1-SP2-H4_Z1UC-C-S2Z2/R1</v>
      </c>
      <c r="S177" s="3">
        <f t="shared" si="68"/>
        <v>11.323770491803279</v>
      </c>
      <c r="V177" s="1" t="str">
        <f t="shared" si="69"/>
        <v>3P1-SP2-H5_Z1UC-C-S2Z2/R1</v>
      </c>
      <c r="W177" s="3">
        <f t="shared" si="70"/>
        <v>14.154713114754097</v>
      </c>
      <c r="Z177" s="1" t="str">
        <f t="shared" si="71"/>
        <v>3P1-SP2-H6_Z1UC-C-S2Z2/R1</v>
      </c>
      <c r="AA177" s="3">
        <f t="shared" si="72"/>
        <v>16.985655737704917</v>
      </c>
    </row>
    <row r="178" spans="2:27" x14ac:dyDescent="0.25">
      <c r="F178" s="1" t="str">
        <f t="shared" si="61"/>
        <v>3P1-SP2-H1_Z1UC-C-S2Z2/R2</v>
      </c>
      <c r="G178" s="3">
        <f t="shared" si="62"/>
        <v>3.1310963114754098</v>
      </c>
      <c r="J178" s="1" t="str">
        <f t="shared" si="63"/>
        <v>3P1-SP2-H2_Z1UC-C-S2Z2/R2</v>
      </c>
      <c r="K178" s="3">
        <f t="shared" si="64"/>
        <v>6.2621926229508196</v>
      </c>
      <c r="N178" s="1" t="str">
        <f t="shared" si="65"/>
        <v>3P1-SP2-H3_Z1UC-C-S2Z2/R2</v>
      </c>
      <c r="O178" s="3">
        <f t="shared" si="66"/>
        <v>4.2464139344262293</v>
      </c>
      <c r="R178" s="1" t="str">
        <f t="shared" si="67"/>
        <v>3P1-SP2-H4_Z1UC-C-S2Z2/R2</v>
      </c>
      <c r="S178" s="3">
        <f t="shared" si="68"/>
        <v>5.6618852459016393</v>
      </c>
      <c r="V178" s="1" t="str">
        <f t="shared" si="69"/>
        <v>3P1-SP2-H5_Z1UC-C-S2Z2/R2</v>
      </c>
      <c r="W178" s="3">
        <f t="shared" si="70"/>
        <v>7.0773565573770485</v>
      </c>
      <c r="Z178" s="1" t="str">
        <f t="shared" si="71"/>
        <v>3P1-SP2-H6_Z1UC-C-S2Z2/R2</v>
      </c>
      <c r="AA178" s="3">
        <f t="shared" si="72"/>
        <v>8.4928278688524586</v>
      </c>
    </row>
    <row r="179" spans="2:27" x14ac:dyDescent="0.25">
      <c r="F179" s="1" t="str">
        <f t="shared" si="61"/>
        <v>3P1-SP2-H1_Z2UA-C-S2Z2/R1</v>
      </c>
      <c r="G179" s="3">
        <f t="shared" si="62"/>
        <v>23.483222336065577</v>
      </c>
      <c r="J179" s="1" t="str">
        <f t="shared" si="63"/>
        <v>3P1-SP2-H2_Z2UA-C-S2Z2/R1</v>
      </c>
      <c r="K179" s="3">
        <f t="shared" si="64"/>
        <v>46.966444672131153</v>
      </c>
      <c r="N179" s="1" t="str">
        <f t="shared" si="65"/>
        <v>3P1-SP2-H3_Z2UA-C-S2Z2/R1</v>
      </c>
      <c r="O179" s="3">
        <f t="shared" si="66"/>
        <v>31.848104508196723</v>
      </c>
      <c r="R179" s="1" t="str">
        <f t="shared" si="67"/>
        <v>3P1-SP2-H4_Z2UA-C-S2Z2/R1</v>
      </c>
      <c r="S179" s="3">
        <f t="shared" si="68"/>
        <v>42.464139344262293</v>
      </c>
      <c r="V179" s="1" t="str">
        <f t="shared" si="69"/>
        <v>3P1-SP2-H5_Z2UA-C-S2Z2/R1</v>
      </c>
      <c r="W179" s="3">
        <f t="shared" si="70"/>
        <v>53.080174180327866</v>
      </c>
      <c r="Z179" s="1" t="str">
        <f t="shared" si="71"/>
        <v>3P1-SP2-H6_Z2UA-C-S2Z2/R1</v>
      </c>
      <c r="AA179" s="3">
        <f t="shared" si="72"/>
        <v>63.696209016393446</v>
      </c>
    </row>
    <row r="180" spans="2:27" x14ac:dyDescent="0.25">
      <c r="F180" s="1" t="str">
        <f t="shared" si="61"/>
        <v>3P1-SP2-H1_Z2UA-C-S2Z2/R2</v>
      </c>
      <c r="G180" s="3">
        <f t="shared" si="62"/>
        <v>11.741611168032788</v>
      </c>
      <c r="J180" s="1" t="str">
        <f t="shared" si="63"/>
        <v>3P1-SP2-H2_Z2UA-C-S2Z2/R2</v>
      </c>
      <c r="K180" s="3">
        <f t="shared" si="64"/>
        <v>23.483222336065577</v>
      </c>
      <c r="N180" s="1" t="str">
        <f t="shared" si="65"/>
        <v>3P1-SP2-H3_Z2UA-C-S2Z2/R2</v>
      </c>
      <c r="O180" s="3">
        <f t="shared" si="66"/>
        <v>15.924052254098362</v>
      </c>
      <c r="R180" s="1" t="str">
        <f t="shared" si="67"/>
        <v>3P1-SP2-H4_Z2UA-C-S2Z2/R2</v>
      </c>
      <c r="S180" s="3">
        <f t="shared" si="68"/>
        <v>21.232069672131146</v>
      </c>
      <c r="V180" s="1" t="str">
        <f t="shared" si="69"/>
        <v>3P1-SP2-H5_Z2UA-C-S2Z2/R2</v>
      </c>
      <c r="W180" s="3">
        <f t="shared" si="70"/>
        <v>26.540087090163933</v>
      </c>
      <c r="Z180" s="1" t="str">
        <f t="shared" si="71"/>
        <v>3P1-SP2-H6_Z2UA-C-S2Z2/R2</v>
      </c>
      <c r="AA180" s="3">
        <f t="shared" si="72"/>
        <v>31.848104508196723</v>
      </c>
    </row>
    <row r="181" spans="2:27" x14ac:dyDescent="0.25">
      <c r="F181" s="1" t="str">
        <f t="shared" si="61"/>
        <v>3P1-SP2-H1_Z2UB-C-S2Z2/R1</v>
      </c>
      <c r="G181" s="3">
        <f t="shared" si="62"/>
        <v>20.352126024590167</v>
      </c>
      <c r="J181" s="1" t="str">
        <f t="shared" si="63"/>
        <v>3P1-SP2-H2_Z2UB-C-S2Z2/R1</v>
      </c>
      <c r="K181" s="3">
        <f t="shared" si="64"/>
        <v>40.704252049180333</v>
      </c>
      <c r="N181" s="1" t="str">
        <f t="shared" si="65"/>
        <v>3P1-SP2-H3_Z2UB-C-S2Z2/R1</v>
      </c>
      <c r="O181" s="3">
        <f t="shared" si="66"/>
        <v>27.60169057377049</v>
      </c>
      <c r="R181" s="1" t="str">
        <f t="shared" si="67"/>
        <v>3P1-SP2-H4_Z2UB-C-S2Z2/R1</v>
      </c>
      <c r="S181" s="3">
        <f t="shared" si="68"/>
        <v>36.802254098360656</v>
      </c>
      <c r="V181" s="1" t="str">
        <f t="shared" si="69"/>
        <v>3P1-SP2-H5_Z2UB-C-S2Z2/R1</v>
      </c>
      <c r="W181" s="3">
        <f t="shared" si="70"/>
        <v>46.002817622950815</v>
      </c>
      <c r="Z181" s="1" t="str">
        <f t="shared" si="71"/>
        <v>3P1-SP2-H6_Z2UB-C-S2Z2/R1</v>
      </c>
      <c r="AA181" s="3">
        <f t="shared" si="72"/>
        <v>55.203381147540981</v>
      </c>
    </row>
    <row r="182" spans="2:27" x14ac:dyDescent="0.25">
      <c r="F182" s="1" t="str">
        <f t="shared" si="61"/>
        <v>3P1-SP2-H1_Z2UB-C-S2Z2/R2</v>
      </c>
      <c r="G182" s="3">
        <f t="shared" si="62"/>
        <v>10.176063012295083</v>
      </c>
      <c r="J182" s="1" t="str">
        <f t="shared" si="63"/>
        <v>3P1-SP2-H2_Z2UB-C-S2Z2/R2</v>
      </c>
      <c r="K182" s="3">
        <f t="shared" si="64"/>
        <v>20.352126024590167</v>
      </c>
      <c r="N182" s="1" t="str">
        <f t="shared" si="65"/>
        <v>3P1-SP2-H3_Z2UB-C-S2Z2/R2</v>
      </c>
      <c r="O182" s="3">
        <f t="shared" si="66"/>
        <v>13.800845286885245</v>
      </c>
      <c r="R182" s="1" t="str">
        <f t="shared" si="67"/>
        <v>3P1-SP2-H4_Z2UB-C-S2Z2/R2</v>
      </c>
      <c r="S182" s="3">
        <f t="shared" si="68"/>
        <v>18.401127049180328</v>
      </c>
      <c r="V182" s="1" t="str">
        <f t="shared" si="69"/>
        <v>3P1-SP2-H5_Z2UB-C-S2Z2/R2</v>
      </c>
      <c r="W182" s="3">
        <f t="shared" si="70"/>
        <v>23.001408811475407</v>
      </c>
      <c r="Z182" s="1" t="str">
        <f t="shared" si="71"/>
        <v>3P1-SP2-H6_Z2UB-C-S2Z2/R2</v>
      </c>
      <c r="AA182" s="3">
        <f t="shared" si="72"/>
        <v>27.60169057377049</v>
      </c>
    </row>
    <row r="183" spans="2:27" x14ac:dyDescent="0.25">
      <c r="F183" s="1" t="str">
        <f t="shared" si="61"/>
        <v>3P1-SP2-H1_Z2UC-C-S2Z2/R1</v>
      </c>
      <c r="G183" s="3">
        <f t="shared" si="62"/>
        <v>15.655481557377051</v>
      </c>
      <c r="J183" s="1" t="str">
        <f t="shared" si="63"/>
        <v>3P1-SP2-H2_Z2UC-C-S2Z2/R1</v>
      </c>
      <c r="K183" s="3">
        <f t="shared" si="64"/>
        <v>31.310963114754102</v>
      </c>
      <c r="N183" s="1" t="str">
        <f t="shared" si="65"/>
        <v>3P1-SP2-H3_Z2UC-C-S2Z2/R1</v>
      </c>
      <c r="O183" s="3">
        <f t="shared" si="66"/>
        <v>21.232069672131146</v>
      </c>
      <c r="R183" s="1" t="str">
        <f t="shared" si="67"/>
        <v>3P1-SP2-H4_Z2UC-C-S2Z2/R1</v>
      </c>
      <c r="S183" s="3">
        <f t="shared" si="68"/>
        <v>28.309426229508198</v>
      </c>
      <c r="V183" s="1" t="str">
        <f t="shared" si="69"/>
        <v>3P1-SP2-H5_Z2UC-C-S2Z2/R1</v>
      </c>
      <c r="W183" s="3">
        <f t="shared" si="70"/>
        <v>35.386782786885242</v>
      </c>
      <c r="Z183" s="1" t="str">
        <f t="shared" si="71"/>
        <v>3P1-SP2-H6_Z2UC-C-S2Z2/R1</v>
      </c>
      <c r="AA183" s="3">
        <f t="shared" si="72"/>
        <v>42.464139344262293</v>
      </c>
    </row>
    <row r="184" spans="2:27" ht="23.25" x14ac:dyDescent="0.35">
      <c r="B184" s="7" t="s">
        <v>61</v>
      </c>
      <c r="F184" s="1" t="str">
        <f t="shared" si="61"/>
        <v>3P1-SP2-H1_Z2UC-C-S2Z2/R2</v>
      </c>
      <c r="G184" s="3">
        <f t="shared" si="62"/>
        <v>7.8277407786885256</v>
      </c>
      <c r="J184" s="1" t="str">
        <f t="shared" si="63"/>
        <v>3P1-SP2-H2_Z2UC-C-S2Z2/R2</v>
      </c>
      <c r="K184" s="3">
        <f t="shared" si="64"/>
        <v>15.655481557377051</v>
      </c>
      <c r="N184" s="1" t="str">
        <f t="shared" si="65"/>
        <v>3P1-SP2-H3_Z2UC-C-S2Z2/R2</v>
      </c>
      <c r="O184" s="3">
        <f t="shared" si="66"/>
        <v>10.616034836065573</v>
      </c>
      <c r="R184" s="1" t="str">
        <f t="shared" si="67"/>
        <v>3P1-SP2-H4_Z2UC-C-S2Z2/R2</v>
      </c>
      <c r="S184" s="3">
        <f t="shared" si="68"/>
        <v>14.154713114754099</v>
      </c>
      <c r="V184" s="1" t="str">
        <f t="shared" si="69"/>
        <v>3P1-SP2-H5_Z2UC-C-S2Z2/R2</v>
      </c>
      <c r="W184" s="3">
        <f t="shared" si="70"/>
        <v>17.693391393442621</v>
      </c>
      <c r="Z184" s="1" t="str">
        <f t="shared" si="71"/>
        <v>3P1-SP2-H6_Z2UC-C-S2Z2/R2</v>
      </c>
      <c r="AA184" s="3">
        <f t="shared" si="72"/>
        <v>21.232069672131146</v>
      </c>
    </row>
    <row r="185" spans="2:27" x14ac:dyDescent="0.25">
      <c r="B185" s="9" t="s">
        <v>1817</v>
      </c>
      <c r="F185" s="1" t="str">
        <f t="shared" si="61"/>
        <v>3P1-SP2-H1_Z3UA-C-S2Z2/R1</v>
      </c>
      <c r="G185" s="3">
        <f t="shared" si="62"/>
        <v>32.876511270491797</v>
      </c>
      <c r="J185" s="1" t="str">
        <f t="shared" si="63"/>
        <v>3P1-SP2-H2_Z3UA-C-S2Z2/R1</v>
      </c>
      <c r="K185" s="3">
        <f t="shared" si="64"/>
        <v>65.753022540983594</v>
      </c>
      <c r="N185" s="1" t="str">
        <f t="shared" si="65"/>
        <v>3P1-SP2-H3_Z3UA-C-S2Z2/R1</v>
      </c>
      <c r="O185" s="3">
        <f t="shared" si="66"/>
        <v>44.5873463114754</v>
      </c>
      <c r="R185" s="1" t="str">
        <f t="shared" si="67"/>
        <v>3P1-SP2-H4_Z3UA-C-S2Z2/R1</v>
      </c>
      <c r="S185" s="3">
        <f t="shared" si="68"/>
        <v>59.449795081967203</v>
      </c>
      <c r="V185" s="1" t="str">
        <f t="shared" si="69"/>
        <v>3P1-SP2-H5_Z3UA-C-S2Z2/R1</v>
      </c>
      <c r="W185" s="3">
        <f t="shared" si="70"/>
        <v>74.312243852459005</v>
      </c>
      <c r="Z185" s="1" t="str">
        <f t="shared" si="71"/>
        <v>3P1-SP2-H6_Z3UA-C-S2Z2/R1</v>
      </c>
      <c r="AA185" s="3">
        <f t="shared" si="72"/>
        <v>89.174692622950801</v>
      </c>
    </row>
    <row r="186" spans="2:27" x14ac:dyDescent="0.25">
      <c r="F186" s="1" t="str">
        <f t="shared" si="61"/>
        <v>3P1-SP2-H1_Z3UA-C-S2Z2/R2</v>
      </c>
      <c r="G186" s="3">
        <f t="shared" si="62"/>
        <v>16.438255635245898</v>
      </c>
      <c r="J186" s="1" t="str">
        <f t="shared" si="63"/>
        <v>3P1-SP2-H2_Z3UA-C-S2Z2/R2</v>
      </c>
      <c r="K186" s="3">
        <f t="shared" si="64"/>
        <v>32.876511270491797</v>
      </c>
      <c r="N186" s="1" t="str">
        <f t="shared" si="65"/>
        <v>3P1-SP2-H3_Z3UA-C-S2Z2/R2</v>
      </c>
      <c r="O186" s="3">
        <f t="shared" si="66"/>
        <v>22.2936731557377</v>
      </c>
      <c r="R186" s="1" t="str">
        <f t="shared" si="67"/>
        <v>3P1-SP2-H4_Z3UA-C-S2Z2/R2</v>
      </c>
      <c r="S186" s="3">
        <f t="shared" si="68"/>
        <v>29.724897540983601</v>
      </c>
      <c r="V186" s="1" t="str">
        <f t="shared" si="69"/>
        <v>3P1-SP2-H5_Z3UA-C-S2Z2/R2</v>
      </c>
      <c r="W186" s="3">
        <f t="shared" si="70"/>
        <v>37.156121926229503</v>
      </c>
      <c r="Z186" s="1" t="str">
        <f t="shared" si="71"/>
        <v>3P1-SP2-H6_Z3UA-C-S2Z2/R2</v>
      </c>
      <c r="AA186" s="3">
        <f t="shared" si="72"/>
        <v>44.5873463114754</v>
      </c>
    </row>
    <row r="187" spans="2:27" x14ac:dyDescent="0.25">
      <c r="F187" s="1" t="str">
        <f t="shared" si="61"/>
        <v>3P1-SP2-H1_Z3UB-C-S2Z2/R1</v>
      </c>
      <c r="G187" s="3">
        <f t="shared" si="62"/>
        <v>28.492976434426232</v>
      </c>
      <c r="J187" s="1" t="str">
        <f t="shared" si="63"/>
        <v>3P1-SP2-H2_Z3UB-C-S2Z2/R1</v>
      </c>
      <c r="K187" s="3">
        <f t="shared" si="64"/>
        <v>56.985952868852465</v>
      </c>
      <c r="N187" s="1" t="str">
        <f t="shared" si="65"/>
        <v>3P1-SP2-H3_Z3UB-C-S2Z2/R1</v>
      </c>
      <c r="O187" s="3">
        <f t="shared" si="66"/>
        <v>38.642366803278691</v>
      </c>
      <c r="R187" s="1" t="str">
        <f t="shared" si="67"/>
        <v>3P1-SP2-H4_Z3UB-C-S2Z2/R1</v>
      </c>
      <c r="S187" s="3">
        <f t="shared" si="68"/>
        <v>51.523155737704919</v>
      </c>
      <c r="V187" s="1" t="str">
        <f t="shared" si="69"/>
        <v>3P1-SP2-H5_Z3UB-C-S2Z2/R1</v>
      </c>
      <c r="W187" s="3">
        <f t="shared" si="70"/>
        <v>64.403944672131146</v>
      </c>
      <c r="Z187" s="1" t="str">
        <f t="shared" si="71"/>
        <v>3P1-SP2-H6_Z3UB-C-S2Z2/R1</v>
      </c>
      <c r="AA187" s="3">
        <f t="shared" si="72"/>
        <v>77.284733606557381</v>
      </c>
    </row>
    <row r="188" spans="2:27" x14ac:dyDescent="0.25">
      <c r="F188" s="1" t="str">
        <f t="shared" si="61"/>
        <v>3P1-SP2-H1_Z3UB-C-S2Z2/R2</v>
      </c>
      <c r="G188" s="3">
        <f t="shared" si="62"/>
        <v>14.246488217213116</v>
      </c>
      <c r="J188" s="1" t="str">
        <f t="shared" si="63"/>
        <v>3P1-SP2-H2_Z3UB-C-S2Z2/R2</v>
      </c>
      <c r="K188" s="3">
        <f t="shared" si="64"/>
        <v>28.492976434426232</v>
      </c>
      <c r="N188" s="1" t="str">
        <f t="shared" si="65"/>
        <v>3P1-SP2-H3_Z3UB-C-S2Z2/R2</v>
      </c>
      <c r="O188" s="3">
        <f t="shared" si="66"/>
        <v>19.321183401639345</v>
      </c>
      <c r="R188" s="1" t="str">
        <f t="shared" si="67"/>
        <v>3P1-SP2-H4_Z3UB-C-S2Z2/R2</v>
      </c>
      <c r="S188" s="3">
        <f t="shared" si="68"/>
        <v>25.761577868852459</v>
      </c>
      <c r="V188" s="1" t="str">
        <f t="shared" si="69"/>
        <v>3P1-SP2-H5_Z3UB-C-S2Z2/R2</v>
      </c>
      <c r="W188" s="3">
        <f t="shared" si="70"/>
        <v>32.201972336065573</v>
      </c>
      <c r="Z188" s="1" t="str">
        <f t="shared" si="71"/>
        <v>3P1-SP2-H6_Z3UB-C-S2Z2/R2</v>
      </c>
      <c r="AA188" s="3">
        <f t="shared" si="72"/>
        <v>38.642366803278691</v>
      </c>
    </row>
    <row r="189" spans="2:27" x14ac:dyDescent="0.25">
      <c r="F189" s="1" t="str">
        <f t="shared" si="61"/>
        <v>3P1-SP2-H1_Z3UC-C-S2Z2/R1</v>
      </c>
      <c r="G189" s="3">
        <f t="shared" si="62"/>
        <v>21.917674180327872</v>
      </c>
      <c r="J189" s="1" t="str">
        <f t="shared" si="63"/>
        <v>3P1-SP2-H2_Z3UC-C-S2Z2/R1</v>
      </c>
      <c r="K189" s="3">
        <f t="shared" si="64"/>
        <v>43.835348360655743</v>
      </c>
      <c r="N189" s="1" t="str">
        <f t="shared" si="65"/>
        <v>3P1-SP2-H3_Z3UC-C-S2Z2/R1</v>
      </c>
      <c r="O189" s="3">
        <f t="shared" si="66"/>
        <v>29.724897540983608</v>
      </c>
      <c r="R189" s="1" t="str">
        <f t="shared" si="67"/>
        <v>3P1-SP2-H4_Z3UC-C-S2Z2/R1</v>
      </c>
      <c r="S189" s="3">
        <f t="shared" si="68"/>
        <v>39.633196721311478</v>
      </c>
      <c r="V189" s="1" t="str">
        <f t="shared" si="69"/>
        <v>3P1-SP2-H5_Z3UC-C-S2Z2/R1</v>
      </c>
      <c r="W189" s="3">
        <f t="shared" si="70"/>
        <v>49.541495901639344</v>
      </c>
      <c r="Z189" s="1" t="str">
        <f t="shared" si="71"/>
        <v>3P1-SP2-H6_Z3UC-C-S2Z2/R1</v>
      </c>
      <c r="AA189" s="3">
        <f t="shared" si="72"/>
        <v>59.449795081967217</v>
      </c>
    </row>
    <row r="190" spans="2:27" x14ac:dyDescent="0.25">
      <c r="F190" s="1" t="str">
        <f t="shared" si="61"/>
        <v>3P1-SP2-H1_Z3UC-C-S2Z2/R2</v>
      </c>
      <c r="G190" s="3">
        <f t="shared" si="62"/>
        <v>10.958837090163936</v>
      </c>
      <c r="J190" s="1" t="str">
        <f t="shared" si="63"/>
        <v>3P1-SP2-H2_Z3UC-C-S2Z2/R2</v>
      </c>
      <c r="K190" s="3">
        <f t="shared" si="64"/>
        <v>21.917674180327872</v>
      </c>
      <c r="N190" s="1" t="str">
        <f t="shared" si="65"/>
        <v>3P1-SP2-H3_Z3UC-C-S2Z2/R2</v>
      </c>
      <c r="O190" s="3">
        <f t="shared" si="66"/>
        <v>14.862448770491804</v>
      </c>
      <c r="R190" s="1" t="str">
        <f t="shared" si="67"/>
        <v>3P1-SP2-H4_Z3UC-C-S2Z2/R2</v>
      </c>
      <c r="S190" s="3">
        <f t="shared" si="68"/>
        <v>19.816598360655739</v>
      </c>
      <c r="V190" s="1" t="str">
        <f t="shared" si="69"/>
        <v>3P1-SP2-H5_Z3UC-C-S2Z2/R2</v>
      </c>
      <c r="W190" s="3">
        <f t="shared" si="70"/>
        <v>24.770747950819672</v>
      </c>
      <c r="Z190" s="1" t="str">
        <f t="shared" si="71"/>
        <v>3P1-SP2-H6_Z3UC-C-S2Z2/R2</v>
      </c>
      <c r="AA190" s="3">
        <f t="shared" si="72"/>
        <v>29.724897540983608</v>
      </c>
    </row>
    <row r="191" spans="2:27" x14ac:dyDescent="0.25">
      <c r="F191" s="1" t="str">
        <f t="shared" si="61"/>
        <v>3P1-SP2-H1_Z4UA-C-S2Z2/R1</v>
      </c>
      <c r="G191" s="3">
        <f t="shared" si="62"/>
        <v>42.269800204918035</v>
      </c>
      <c r="J191" s="1" t="str">
        <f t="shared" si="63"/>
        <v>3P1-SP2-H2_Z4UA-C-S2Z2/R1</v>
      </c>
      <c r="K191" s="3">
        <f t="shared" si="64"/>
        <v>84.539600409836069</v>
      </c>
      <c r="N191" s="1" t="str">
        <f t="shared" si="65"/>
        <v>3P1-SP2-H3_Z4UA-C-S2Z2/R1</v>
      </c>
      <c r="O191" s="3">
        <f t="shared" si="66"/>
        <v>57.326588114754095</v>
      </c>
      <c r="R191" s="1" t="str">
        <f t="shared" si="67"/>
        <v>3P1-SP2-H4_Z4UA-C-S2Z2/R1</v>
      </c>
      <c r="S191" s="3">
        <f t="shared" si="68"/>
        <v>76.435450819672127</v>
      </c>
      <c r="V191" s="1" t="str">
        <f t="shared" si="69"/>
        <v>3P1-SP2-H5_Z4UA-C-S2Z2/R1</v>
      </c>
      <c r="W191" s="3">
        <f t="shared" si="70"/>
        <v>95.544313524590152</v>
      </c>
      <c r="Z191" s="1" t="str">
        <f t="shared" si="71"/>
        <v>3P1-SP2-H6_Z4UA-C-S2Z2/R1</v>
      </c>
      <c r="AA191" s="3">
        <f t="shared" si="72"/>
        <v>114.65317622950819</v>
      </c>
    </row>
    <row r="192" spans="2:27" x14ac:dyDescent="0.25">
      <c r="F192" s="1" t="str">
        <f t="shared" si="61"/>
        <v>3P1-SP2-H1_Z4UA-C-S2Z2/R2</v>
      </c>
      <c r="G192" s="3">
        <f t="shared" si="62"/>
        <v>21.134900102459017</v>
      </c>
      <c r="J192" s="1" t="str">
        <f t="shared" si="63"/>
        <v>3P1-SP2-H2_Z4UA-C-S2Z2/R2</v>
      </c>
      <c r="K192" s="3">
        <f t="shared" si="64"/>
        <v>42.269800204918035</v>
      </c>
      <c r="N192" s="1" t="str">
        <f t="shared" si="65"/>
        <v>3P1-SP2-H3_Z4UA-C-S2Z2/R2</v>
      </c>
      <c r="O192" s="3">
        <f t="shared" si="66"/>
        <v>28.663294057377048</v>
      </c>
      <c r="R192" s="1" t="str">
        <f t="shared" si="67"/>
        <v>3P1-SP2-H4_Z4UA-C-S2Z2/R2</v>
      </c>
      <c r="S192" s="3">
        <f t="shared" si="68"/>
        <v>38.217725409836063</v>
      </c>
      <c r="V192" s="1" t="str">
        <f t="shared" si="69"/>
        <v>3P1-SP2-H5_Z4UA-C-S2Z2/R2</v>
      </c>
      <c r="W192" s="3">
        <f t="shared" si="70"/>
        <v>47.772156762295076</v>
      </c>
      <c r="Z192" s="1" t="str">
        <f t="shared" si="71"/>
        <v>3P1-SP2-H6_Z4UA-C-S2Z2/R2</v>
      </c>
      <c r="AA192" s="3">
        <f t="shared" si="72"/>
        <v>57.326588114754095</v>
      </c>
    </row>
    <row r="193" spans="6:27" x14ac:dyDescent="0.25">
      <c r="F193" s="1" t="str">
        <f t="shared" si="61"/>
        <v>3P1-SP2-H1_Z4UB-C-S2Z2/R1</v>
      </c>
      <c r="G193" s="3">
        <f t="shared" si="62"/>
        <v>36.633826844262302</v>
      </c>
      <c r="J193" s="1" t="str">
        <f t="shared" si="63"/>
        <v>3P1-SP2-H2_Z4UB-C-S2Z2/R1</v>
      </c>
      <c r="K193" s="3">
        <f t="shared" si="64"/>
        <v>73.267653688524604</v>
      </c>
      <c r="N193" s="1" t="str">
        <f t="shared" si="65"/>
        <v>3P1-SP2-H3_Z4UB-C-S2Z2/R1</v>
      </c>
      <c r="O193" s="3">
        <f t="shared" si="66"/>
        <v>49.683043032786891</v>
      </c>
      <c r="R193" s="1" t="str">
        <f t="shared" si="67"/>
        <v>3P1-SP2-H4_Z4UB-C-S2Z2/R1</v>
      </c>
      <c r="S193" s="3">
        <f t="shared" si="68"/>
        <v>66.244057377049188</v>
      </c>
      <c r="V193" s="1" t="str">
        <f t="shared" si="69"/>
        <v>3P1-SP2-H5_Z4UB-C-S2Z2/R1</v>
      </c>
      <c r="W193" s="3">
        <f t="shared" si="70"/>
        <v>82.805071721311478</v>
      </c>
      <c r="Z193" s="1" t="str">
        <f t="shared" si="71"/>
        <v>3P1-SP2-H6_Z4UB-C-S2Z2/R1</v>
      </c>
      <c r="AA193" s="3">
        <f t="shared" si="72"/>
        <v>99.366086065573782</v>
      </c>
    </row>
    <row r="194" spans="6:27" x14ac:dyDescent="0.25">
      <c r="F194" s="1" t="str">
        <f t="shared" si="61"/>
        <v>3P1-SP2-H1_Z4UB-C-S2Z2/R2</v>
      </c>
      <c r="G194" s="3">
        <f t="shared" si="62"/>
        <v>18.316913422131151</v>
      </c>
      <c r="J194" s="1" t="str">
        <f t="shared" si="63"/>
        <v>3P1-SP2-H2_Z4UB-C-S2Z2/R2</v>
      </c>
      <c r="K194" s="3">
        <f t="shared" si="64"/>
        <v>36.633826844262302</v>
      </c>
      <c r="N194" s="1" t="str">
        <f t="shared" si="65"/>
        <v>3P1-SP2-H3_Z4UB-C-S2Z2/R2</v>
      </c>
      <c r="O194" s="3">
        <f t="shared" si="66"/>
        <v>24.841521516393446</v>
      </c>
      <c r="R194" s="1" t="str">
        <f t="shared" si="67"/>
        <v>3P1-SP2-H4_Z4UB-C-S2Z2/R2</v>
      </c>
      <c r="S194" s="3">
        <f t="shared" si="68"/>
        <v>33.122028688524594</v>
      </c>
      <c r="V194" s="1" t="str">
        <f t="shared" si="69"/>
        <v>3P1-SP2-H5_Z4UB-C-S2Z2/R2</v>
      </c>
      <c r="W194" s="3">
        <f t="shared" si="70"/>
        <v>41.402535860655739</v>
      </c>
      <c r="Z194" s="1" t="str">
        <f t="shared" si="71"/>
        <v>3P1-SP2-H6_Z4UB-C-S2Z2/R2</v>
      </c>
      <c r="AA194" s="3">
        <f t="shared" si="72"/>
        <v>49.683043032786891</v>
      </c>
    </row>
    <row r="195" spans="6:27" x14ac:dyDescent="0.25">
      <c r="F195" s="1" t="str">
        <f t="shared" si="61"/>
        <v>3P1-SP2-H1_Z4UC-C-S2Z2/R1</v>
      </c>
      <c r="G195" s="3">
        <f t="shared" si="62"/>
        <v>28.179866803278689</v>
      </c>
      <c r="J195" s="1" t="str">
        <f t="shared" si="63"/>
        <v>3P1-SP2-H2_Z4UC-C-S2Z2/R1</v>
      </c>
      <c r="K195" s="3">
        <f t="shared" si="64"/>
        <v>56.359733606557377</v>
      </c>
      <c r="N195" s="1" t="str">
        <f t="shared" si="65"/>
        <v>3P1-SP2-H3_Z4UC-C-S2Z2/R1</v>
      </c>
      <c r="O195" s="3">
        <f t="shared" si="66"/>
        <v>38.217725409836063</v>
      </c>
      <c r="R195" s="1" t="str">
        <f t="shared" si="67"/>
        <v>3P1-SP2-H4_Z4UC-C-S2Z2/R1</v>
      </c>
      <c r="S195" s="3">
        <f t="shared" si="68"/>
        <v>50.956967213114744</v>
      </c>
      <c r="V195" s="1" t="str">
        <f t="shared" si="69"/>
        <v>3P1-SP2-H5_Z4UC-C-S2Z2/R1</v>
      </c>
      <c r="W195" s="3">
        <f t="shared" si="70"/>
        <v>63.696209016393432</v>
      </c>
      <c r="Z195" s="1" t="str">
        <f t="shared" si="71"/>
        <v>3P1-SP2-H6_Z4UC-C-S2Z2/R1</v>
      </c>
      <c r="AA195" s="3">
        <f t="shared" si="72"/>
        <v>76.435450819672127</v>
      </c>
    </row>
    <row r="196" spans="6:27" x14ac:dyDescent="0.25">
      <c r="F196" s="1" t="str">
        <f t="shared" si="61"/>
        <v>3P1-SP2-H1_Z4UC-C-S2Z2/R2</v>
      </c>
      <c r="G196" s="3">
        <f t="shared" si="62"/>
        <v>14.089933401639344</v>
      </c>
      <c r="J196" s="1" t="str">
        <f t="shared" si="63"/>
        <v>3P1-SP2-H2_Z4UC-C-S2Z2/R2</v>
      </c>
      <c r="K196" s="3">
        <f t="shared" si="64"/>
        <v>28.179866803278689</v>
      </c>
      <c r="N196" s="1" t="str">
        <f t="shared" si="65"/>
        <v>3P1-SP2-H3_Z4UC-C-S2Z2/R2</v>
      </c>
      <c r="O196" s="3">
        <f t="shared" si="66"/>
        <v>19.108862704918032</v>
      </c>
      <c r="R196" s="1" t="str">
        <f t="shared" si="67"/>
        <v>3P1-SP2-H4_Z4UC-C-S2Z2/R2</v>
      </c>
      <c r="S196" s="3">
        <f t="shared" si="68"/>
        <v>25.478483606557372</v>
      </c>
      <c r="V196" s="1" t="str">
        <f t="shared" si="69"/>
        <v>3P1-SP2-H5_Z4UC-C-S2Z2/R2</v>
      </c>
      <c r="W196" s="3">
        <f t="shared" si="70"/>
        <v>31.848104508196716</v>
      </c>
      <c r="Z196" s="1" t="str">
        <f t="shared" si="71"/>
        <v>3P1-SP2-H6_Z4UC-C-S2Z2/R2</v>
      </c>
      <c r="AA196" s="3">
        <f t="shared" si="72"/>
        <v>38.217725409836063</v>
      </c>
    </row>
    <row r="200" spans="6:27" x14ac:dyDescent="0.25">
      <c r="F200" s="1" t="str">
        <f>CONCATENATE("1P2-SP1-H1_",$B11)</f>
        <v>1P2-SP1-H1_Z1UA-C-S2Z2/R1</v>
      </c>
      <c r="G200" s="3">
        <f>($Y$5+$K$11)*$AC$2*$AG$2*$C11</f>
        <v>4.5169165714861608</v>
      </c>
      <c r="J200" s="1" t="str">
        <f>CONCATENATE("1P2-SP1-H2_",$B11)</f>
        <v>1P2-SP1-H2_Z1UA-C-S2Z2/R1</v>
      </c>
      <c r="K200" s="3">
        <f>($Y$5+$K$11)*$AC$2*$AG$3*$C11</f>
        <v>9.0338331429723215</v>
      </c>
      <c r="N200" s="1" t="str">
        <f>CONCATENATE("1P2-SP1-H3_",$B11)</f>
        <v>1P2-SP1-H3_Z1UA-C-S2Z2/R1</v>
      </c>
      <c r="O200" s="3">
        <f>$Y$5*$AC$2*$AG$4*$C11</f>
        <v>3.2485622144584791</v>
      </c>
      <c r="Q200" s="3"/>
      <c r="R200" s="1" t="str">
        <f>CONCATENATE("1P2-SP1-H4_",$B11)</f>
        <v>1P2-SP1-H4_Z1UA-C-S2Z2/R1</v>
      </c>
      <c r="S200" s="3">
        <f>$Y$5*$AC$2*$AG$5*$C11</f>
        <v>4.3314162859446395</v>
      </c>
      <c r="U200" s="3"/>
      <c r="V200" s="1" t="str">
        <f>CONCATENATE("1P2-SP1-H5_",$B11)</f>
        <v>1P2-SP1-H5_Z1UA-C-S2Z2/R1</v>
      </c>
      <c r="W200" s="3">
        <f>$Y$5*$AC$2*$AG$6*$C11</f>
        <v>5.4142703574307998</v>
      </c>
      <c r="Y200" s="3"/>
      <c r="Z200" s="1" t="str">
        <f>CONCATENATE("1P2-SP1-H6_",$B11)</f>
        <v>1P2-SP1-H6_Z1UA-C-S2Z2/R1</v>
      </c>
      <c r="AA200" s="3">
        <f>$Y$5*$AC$2*$AG$7*$C11</f>
        <v>6.4971244289169583</v>
      </c>
    </row>
    <row r="201" spans="6:27" x14ac:dyDescent="0.25">
      <c r="F201" s="1" t="str">
        <f t="shared" ref="F201:F223" si="73">CONCATENATE("1P2-SP1-H1_",$B12)</f>
        <v>1P2-SP1-H1_Z1UA-C-S2Z2/R2</v>
      </c>
      <c r="G201" s="3">
        <f t="shared" ref="G201:G223" si="74">($Y$5+$K$11)*$AC$2*$AG$2*$C12</f>
        <v>2.2584582857430804</v>
      </c>
      <c r="J201" s="1" t="str">
        <f t="shared" ref="J201:J223" si="75">CONCATENATE("1P2-SP1-H2_",$B12)</f>
        <v>1P2-SP1-H2_Z1UA-C-S2Z2/R2</v>
      </c>
      <c r="K201" s="3">
        <f t="shared" ref="K201:K223" si="76">($Y$5+$K$11)*$AC$2*$AG$3*$C12</f>
        <v>4.5169165714861608</v>
      </c>
      <c r="N201" s="1" t="str">
        <f t="shared" ref="N201:N223" si="77">CONCATENATE("1P2-SP1-H3_",$B12)</f>
        <v>1P2-SP1-H3_Z1UA-C-S2Z2/R2</v>
      </c>
      <c r="O201" s="3">
        <f t="shared" ref="O201:O223" si="78">$Y$5*$AC$2*$AG$4*$C12</f>
        <v>1.6242811072292396</v>
      </c>
      <c r="R201" s="1" t="str">
        <f t="shared" ref="R201:R223" si="79">CONCATENATE("1P2-SP1-H4_",$B12)</f>
        <v>1P2-SP1-H4_Z1UA-C-S2Z2/R2</v>
      </c>
      <c r="S201" s="3">
        <f t="shared" ref="S201:S223" si="80">$Y$5*$AC$2*$AG$5*$C12</f>
        <v>2.1657081429723197</v>
      </c>
      <c r="V201" s="1" t="str">
        <f t="shared" ref="V201:V223" si="81">CONCATENATE("1P2-SP1-H5_",$B12)</f>
        <v>1P2-SP1-H5_Z1UA-C-S2Z2/R2</v>
      </c>
      <c r="W201" s="3">
        <f t="shared" ref="W201:W223" si="82">$Y$5*$AC$2*$AG$6*$C12</f>
        <v>2.7071351787153999</v>
      </c>
      <c r="Z201" s="1" t="str">
        <f t="shared" ref="Z201:Z223" si="83">CONCATENATE("1P2-SP1-H6_",$B12)</f>
        <v>1P2-SP1-H6_Z1UA-C-S2Z2/R2</v>
      </c>
      <c r="AA201" s="3">
        <f t="shared" ref="AA201:AA223" si="84">$Y$5*$AC$2*$AG$7*$C12</f>
        <v>3.2485622144584791</v>
      </c>
    </row>
    <row r="202" spans="6:27" x14ac:dyDescent="0.25">
      <c r="F202" s="1" t="str">
        <f t="shared" si="73"/>
        <v>1P2-SP1-H1_Z1UB-C-S2Z2/R1</v>
      </c>
      <c r="G202" s="3">
        <f t="shared" si="74"/>
        <v>3.9146610286213384</v>
      </c>
      <c r="J202" s="1" t="str">
        <f t="shared" si="75"/>
        <v>1P2-SP1-H2_Z1UB-C-S2Z2/R1</v>
      </c>
      <c r="K202" s="3">
        <f t="shared" si="76"/>
        <v>7.8293220572426767</v>
      </c>
      <c r="N202" s="1" t="str">
        <f t="shared" si="77"/>
        <v>1P2-SP1-H3_Z1UB-C-S2Z2/R1</v>
      </c>
      <c r="O202" s="3">
        <f t="shared" si="78"/>
        <v>2.8154205858640151</v>
      </c>
      <c r="R202" s="1" t="str">
        <f t="shared" si="79"/>
        <v>1P2-SP1-H4_Z1UB-C-S2Z2/R1</v>
      </c>
      <c r="S202" s="3">
        <f t="shared" si="80"/>
        <v>3.7538941144853535</v>
      </c>
      <c r="V202" s="1" t="str">
        <f t="shared" si="81"/>
        <v>1P2-SP1-H5_Z1UB-C-S2Z2/R1</v>
      </c>
      <c r="W202" s="3">
        <f t="shared" si="82"/>
        <v>4.6923676431066923</v>
      </c>
      <c r="Z202" s="1" t="str">
        <f t="shared" si="83"/>
        <v>1P2-SP1-H6_Z1UB-C-S2Z2/R1</v>
      </c>
      <c r="AA202" s="3">
        <f t="shared" si="84"/>
        <v>5.6308411717280302</v>
      </c>
    </row>
    <row r="203" spans="6:27" x14ac:dyDescent="0.25">
      <c r="F203" s="1" t="str">
        <f t="shared" si="73"/>
        <v>1P2-SP1-H1_Z1UB-C-S2Z2/R2</v>
      </c>
      <c r="G203" s="3">
        <f t="shared" si="74"/>
        <v>1.9573305143106692</v>
      </c>
      <c r="J203" s="1" t="str">
        <f t="shared" si="75"/>
        <v>1P2-SP1-H2_Z1UB-C-S2Z2/R2</v>
      </c>
      <c r="K203" s="3">
        <f t="shared" si="76"/>
        <v>3.9146610286213384</v>
      </c>
      <c r="N203" s="1" t="str">
        <f t="shared" si="77"/>
        <v>1P2-SP1-H3_Z1UB-C-S2Z2/R2</v>
      </c>
      <c r="O203" s="3">
        <f t="shared" si="78"/>
        <v>1.4077102929320076</v>
      </c>
      <c r="R203" s="1" t="str">
        <f t="shared" si="79"/>
        <v>1P2-SP1-H4_Z1UB-C-S2Z2/R2</v>
      </c>
      <c r="S203" s="3">
        <f t="shared" si="80"/>
        <v>1.8769470572426767</v>
      </c>
      <c r="V203" s="1" t="str">
        <f t="shared" si="81"/>
        <v>1P2-SP1-H5_Z1UB-C-S2Z2/R2</v>
      </c>
      <c r="W203" s="3">
        <f t="shared" si="82"/>
        <v>2.3461838215533461</v>
      </c>
      <c r="Z203" s="1" t="str">
        <f t="shared" si="83"/>
        <v>1P2-SP1-H6_Z1UB-C-S2Z2/R2</v>
      </c>
      <c r="AA203" s="3">
        <f t="shared" si="84"/>
        <v>2.8154205858640151</v>
      </c>
    </row>
    <row r="204" spans="6:27" x14ac:dyDescent="0.25">
      <c r="F204" s="1" t="str">
        <f t="shared" si="73"/>
        <v>1P2-SP1-H1_Z1UC-C-S2Z2/R1</v>
      </c>
      <c r="G204" s="3">
        <f t="shared" si="74"/>
        <v>3.0112777143241063</v>
      </c>
      <c r="J204" s="1" t="str">
        <f t="shared" si="75"/>
        <v>1P2-SP1-H2_Z1UC-C-S2Z2/R1</v>
      </c>
      <c r="K204" s="3">
        <f t="shared" si="76"/>
        <v>6.0225554286482126</v>
      </c>
      <c r="N204" s="1" t="str">
        <f t="shared" si="77"/>
        <v>1P2-SP1-H3_Z1UC-C-S2Z2/R1</v>
      </c>
      <c r="O204" s="3">
        <f t="shared" si="78"/>
        <v>2.1657081429723193</v>
      </c>
      <c r="R204" s="1" t="str">
        <f t="shared" si="79"/>
        <v>1P2-SP1-H4_Z1UC-C-S2Z2/R1</v>
      </c>
      <c r="S204" s="3">
        <f t="shared" si="80"/>
        <v>2.8876108572964259</v>
      </c>
      <c r="V204" s="1" t="str">
        <f t="shared" si="81"/>
        <v>1P2-SP1-H5_Z1UC-C-S2Z2/R1</v>
      </c>
      <c r="W204" s="3">
        <f t="shared" si="82"/>
        <v>3.609513571620532</v>
      </c>
      <c r="Z204" s="1" t="str">
        <f t="shared" si="83"/>
        <v>1P2-SP1-H6_Z1UC-C-S2Z2/R1</v>
      </c>
      <c r="AA204" s="3">
        <f t="shared" si="84"/>
        <v>4.3314162859446386</v>
      </c>
    </row>
    <row r="205" spans="6:27" x14ac:dyDescent="0.25">
      <c r="F205" s="1" t="str">
        <f t="shared" si="73"/>
        <v>1P2-SP1-H1_Z1UC-C-S2Z2/R2</v>
      </c>
      <c r="G205" s="3">
        <f t="shared" si="74"/>
        <v>1.5056388571620531</v>
      </c>
      <c r="J205" s="1" t="str">
        <f t="shared" si="75"/>
        <v>1P2-SP1-H2_Z1UC-C-S2Z2/R2</v>
      </c>
      <c r="K205" s="3">
        <f t="shared" si="76"/>
        <v>3.0112777143241063</v>
      </c>
      <c r="N205" s="1" t="str">
        <f t="shared" si="77"/>
        <v>1P2-SP1-H3_Z1UC-C-S2Z2/R2</v>
      </c>
      <c r="O205" s="3">
        <f t="shared" si="78"/>
        <v>1.0828540714861596</v>
      </c>
      <c r="R205" s="1" t="str">
        <f t="shared" si="79"/>
        <v>1P2-SP1-H4_Z1UC-C-S2Z2/R2</v>
      </c>
      <c r="S205" s="3">
        <f t="shared" si="80"/>
        <v>1.4438054286482129</v>
      </c>
      <c r="V205" s="1" t="str">
        <f t="shared" si="81"/>
        <v>1P2-SP1-H5_Z1UC-C-S2Z2/R2</v>
      </c>
      <c r="W205" s="3">
        <f t="shared" si="82"/>
        <v>1.804756785810266</v>
      </c>
      <c r="Z205" s="1" t="str">
        <f t="shared" si="83"/>
        <v>1P2-SP1-H6_Z1UC-C-S2Z2/R2</v>
      </c>
      <c r="AA205" s="3">
        <f t="shared" si="84"/>
        <v>2.1657081429723193</v>
      </c>
    </row>
    <row r="206" spans="6:27" x14ac:dyDescent="0.25">
      <c r="F206" s="1" t="str">
        <f t="shared" si="73"/>
        <v>1P2-SP1-H1_Z2UA-C-S2Z2/R1</v>
      </c>
      <c r="G206" s="3">
        <f t="shared" si="74"/>
        <v>11.2922914287154</v>
      </c>
      <c r="J206" s="1" t="str">
        <f t="shared" si="75"/>
        <v>1P2-SP1-H2_Z2UA-C-S2Z2/R1</v>
      </c>
      <c r="K206" s="3">
        <f t="shared" si="76"/>
        <v>22.584582857430799</v>
      </c>
      <c r="N206" s="1" t="str">
        <f t="shared" si="77"/>
        <v>1P2-SP1-H3_Z2UA-C-S2Z2/R1</v>
      </c>
      <c r="O206" s="3">
        <f t="shared" si="78"/>
        <v>8.121405536146197</v>
      </c>
      <c r="R206" s="1" t="str">
        <f t="shared" si="79"/>
        <v>1P2-SP1-H4_Z2UA-C-S2Z2/R1</v>
      </c>
      <c r="S206" s="3">
        <f t="shared" si="80"/>
        <v>10.828540714861596</v>
      </c>
      <c r="V206" s="1" t="str">
        <f t="shared" si="81"/>
        <v>1P2-SP1-H5_Z2UA-C-S2Z2/R1</v>
      </c>
      <c r="W206" s="3">
        <f t="shared" si="82"/>
        <v>13.535675893576997</v>
      </c>
      <c r="Z206" s="1" t="str">
        <f t="shared" si="83"/>
        <v>1P2-SP1-H6_Z2UA-C-S2Z2/R1</v>
      </c>
      <c r="AA206" s="3">
        <f t="shared" si="84"/>
        <v>16.242811072292394</v>
      </c>
    </row>
    <row r="207" spans="6:27" x14ac:dyDescent="0.25">
      <c r="F207" s="1" t="str">
        <f t="shared" si="73"/>
        <v>1P2-SP1-H1_Z2UA-C-S2Z2/R2</v>
      </c>
      <c r="G207" s="3">
        <f t="shared" si="74"/>
        <v>5.6461457143576999</v>
      </c>
      <c r="J207" s="1" t="str">
        <f t="shared" si="75"/>
        <v>1P2-SP1-H2_Z2UA-C-S2Z2/R2</v>
      </c>
      <c r="K207" s="3">
        <f t="shared" si="76"/>
        <v>11.2922914287154</v>
      </c>
      <c r="N207" s="1" t="str">
        <f t="shared" si="77"/>
        <v>1P2-SP1-H3_Z2UA-C-S2Z2/R2</v>
      </c>
      <c r="O207" s="3">
        <f t="shared" si="78"/>
        <v>4.0607027680730985</v>
      </c>
      <c r="R207" s="1" t="str">
        <f t="shared" si="79"/>
        <v>1P2-SP1-H4_Z2UA-C-S2Z2/R2</v>
      </c>
      <c r="S207" s="3">
        <f t="shared" si="80"/>
        <v>5.414270357430798</v>
      </c>
      <c r="V207" s="1" t="str">
        <f t="shared" si="81"/>
        <v>1P2-SP1-H5_Z2UA-C-S2Z2/R2</v>
      </c>
      <c r="W207" s="3">
        <f t="shared" si="82"/>
        <v>6.7678379467884984</v>
      </c>
      <c r="Z207" s="1" t="str">
        <f t="shared" si="83"/>
        <v>1P2-SP1-H6_Z2UA-C-S2Z2/R2</v>
      </c>
      <c r="AA207" s="3">
        <f t="shared" si="84"/>
        <v>8.121405536146197</v>
      </c>
    </row>
    <row r="208" spans="6:27" x14ac:dyDescent="0.25">
      <c r="F208" s="1" t="str">
        <f t="shared" si="73"/>
        <v>1P2-SP1-H1_Z2UB-C-S2Z2/R1</v>
      </c>
      <c r="G208" s="3">
        <f t="shared" si="74"/>
        <v>9.7866525715533452</v>
      </c>
      <c r="J208" s="1" t="str">
        <f t="shared" si="75"/>
        <v>1P2-SP1-H2_Z2UB-C-S2Z2/R1</v>
      </c>
      <c r="K208" s="3">
        <f t="shared" si="76"/>
        <v>19.57330514310669</v>
      </c>
      <c r="N208" s="1" t="str">
        <f t="shared" si="77"/>
        <v>1P2-SP1-H3_Z2UB-C-S2Z2/R1</v>
      </c>
      <c r="O208" s="3">
        <f t="shared" si="78"/>
        <v>7.0385514646600376</v>
      </c>
      <c r="R208" s="1" t="str">
        <f t="shared" si="79"/>
        <v>1P2-SP1-H4_Z2UB-C-S2Z2/R1</v>
      </c>
      <c r="S208" s="3">
        <f t="shared" si="80"/>
        <v>9.3847352862133828</v>
      </c>
      <c r="V208" s="1" t="str">
        <f t="shared" si="81"/>
        <v>1P2-SP1-H5_Z2UB-C-S2Z2/R1</v>
      </c>
      <c r="W208" s="3">
        <f t="shared" si="82"/>
        <v>11.730919107766729</v>
      </c>
      <c r="Z208" s="1" t="str">
        <f t="shared" si="83"/>
        <v>1P2-SP1-H6_Z2UB-C-S2Z2/R1</v>
      </c>
      <c r="AA208" s="3">
        <f t="shared" si="84"/>
        <v>14.077102929320075</v>
      </c>
    </row>
    <row r="209" spans="2:27" x14ac:dyDescent="0.25">
      <c r="F209" s="1" t="str">
        <f t="shared" si="73"/>
        <v>1P2-SP1-H1_Z2UB-C-S2Z2/R2</v>
      </c>
      <c r="G209" s="3">
        <f t="shared" si="74"/>
        <v>4.8933262857766726</v>
      </c>
      <c r="J209" s="1" t="str">
        <f t="shared" si="75"/>
        <v>1P2-SP1-H2_Z2UB-C-S2Z2/R2</v>
      </c>
      <c r="K209" s="3">
        <f t="shared" si="76"/>
        <v>9.7866525715533452</v>
      </c>
      <c r="N209" s="1" t="str">
        <f t="shared" si="77"/>
        <v>1P2-SP1-H3_Z2UB-C-S2Z2/R2</v>
      </c>
      <c r="O209" s="3">
        <f t="shared" si="78"/>
        <v>3.5192757323300188</v>
      </c>
      <c r="R209" s="1" t="str">
        <f t="shared" si="79"/>
        <v>1P2-SP1-H4_Z2UB-C-S2Z2/R2</v>
      </c>
      <c r="S209" s="3">
        <f t="shared" si="80"/>
        <v>4.6923676431066914</v>
      </c>
      <c r="V209" s="1" t="str">
        <f t="shared" si="81"/>
        <v>1P2-SP1-H5_Z2UB-C-S2Z2/R2</v>
      </c>
      <c r="W209" s="3">
        <f t="shared" si="82"/>
        <v>5.8654595538833645</v>
      </c>
      <c r="Z209" s="1" t="str">
        <f t="shared" si="83"/>
        <v>1P2-SP1-H6_Z2UB-C-S2Z2/R2</v>
      </c>
      <c r="AA209" s="3">
        <f t="shared" si="84"/>
        <v>7.0385514646600376</v>
      </c>
    </row>
    <row r="210" spans="2:27" x14ac:dyDescent="0.25">
      <c r="F210" s="1" t="str">
        <f t="shared" si="73"/>
        <v>1P2-SP1-H1_Z2UC-C-S2Z2/R1</v>
      </c>
      <c r="G210" s="3">
        <f t="shared" si="74"/>
        <v>7.5281942858102662</v>
      </c>
      <c r="J210" s="1" t="str">
        <f t="shared" si="75"/>
        <v>1P2-SP1-H2_Z2UC-C-S2Z2/R1</v>
      </c>
      <c r="K210" s="3">
        <f t="shared" si="76"/>
        <v>15.056388571620532</v>
      </c>
      <c r="N210" s="1" t="str">
        <f t="shared" si="77"/>
        <v>1P2-SP1-H3_Z2UC-C-S2Z2/R1</v>
      </c>
      <c r="O210" s="3">
        <f t="shared" si="78"/>
        <v>5.414270357430798</v>
      </c>
      <c r="R210" s="1" t="str">
        <f t="shared" si="79"/>
        <v>1P2-SP1-H4_Z2UC-C-S2Z2/R1</v>
      </c>
      <c r="S210" s="3">
        <f t="shared" si="80"/>
        <v>7.219027143241064</v>
      </c>
      <c r="V210" s="1" t="str">
        <f t="shared" si="81"/>
        <v>1P2-SP1-H5_Z2UC-C-S2Z2/R1</v>
      </c>
      <c r="W210" s="3">
        <f t="shared" si="82"/>
        <v>9.02378392905133</v>
      </c>
      <c r="Z210" s="1" t="str">
        <f t="shared" si="83"/>
        <v>1P2-SP1-H6_Z2UC-C-S2Z2/R1</v>
      </c>
      <c r="AA210" s="3">
        <f t="shared" si="84"/>
        <v>10.828540714861596</v>
      </c>
    </row>
    <row r="211" spans="2:27" ht="23.25" x14ac:dyDescent="0.35">
      <c r="B211" s="7" t="s">
        <v>63</v>
      </c>
      <c r="F211" s="1" t="str">
        <f t="shared" si="73"/>
        <v>1P2-SP1-H1_Z2UC-C-S2Z2/R2</v>
      </c>
      <c r="G211" s="3">
        <f t="shared" si="74"/>
        <v>3.7640971429051331</v>
      </c>
      <c r="J211" s="1" t="str">
        <f t="shared" si="75"/>
        <v>1P2-SP1-H2_Z2UC-C-S2Z2/R2</v>
      </c>
      <c r="K211" s="3">
        <f t="shared" si="76"/>
        <v>7.5281942858102662</v>
      </c>
      <c r="N211" s="1" t="str">
        <f t="shared" si="77"/>
        <v>1P2-SP1-H3_Z2UC-C-S2Z2/R2</v>
      </c>
      <c r="O211" s="3">
        <f t="shared" si="78"/>
        <v>2.707135178715399</v>
      </c>
      <c r="R211" s="1" t="str">
        <f t="shared" si="79"/>
        <v>1P2-SP1-H4_Z2UC-C-S2Z2/R2</v>
      </c>
      <c r="S211" s="3">
        <f t="shared" si="80"/>
        <v>3.609513571620532</v>
      </c>
      <c r="V211" s="1" t="str">
        <f t="shared" si="81"/>
        <v>1P2-SP1-H5_Z2UC-C-S2Z2/R2</v>
      </c>
      <c r="W211" s="3">
        <f t="shared" si="82"/>
        <v>4.511891964525665</v>
      </c>
      <c r="Z211" s="1" t="str">
        <f t="shared" si="83"/>
        <v>1P2-SP1-H6_Z2UC-C-S2Z2/R2</v>
      </c>
      <c r="AA211" s="3">
        <f t="shared" si="84"/>
        <v>5.414270357430798</v>
      </c>
    </row>
    <row r="212" spans="2:27" x14ac:dyDescent="0.25">
      <c r="B212" s="9" t="s">
        <v>1817</v>
      </c>
      <c r="F212" s="1" t="str">
        <f t="shared" si="73"/>
        <v>1P2-SP1-H1_Z3UA-C-S2Z2/R1</v>
      </c>
      <c r="G212" s="3">
        <f t="shared" si="74"/>
        <v>15.809208000201556</v>
      </c>
      <c r="J212" s="1" t="str">
        <f t="shared" si="75"/>
        <v>1P2-SP1-H2_Z3UA-C-S2Z2/R1</v>
      </c>
      <c r="K212" s="3">
        <f t="shared" si="76"/>
        <v>31.618416000403112</v>
      </c>
      <c r="N212" s="1" t="str">
        <f t="shared" si="77"/>
        <v>1P2-SP1-H3_Z3UA-C-S2Z2/R1</v>
      </c>
      <c r="O212" s="3">
        <f t="shared" si="78"/>
        <v>11.369967750604674</v>
      </c>
      <c r="R212" s="1" t="str">
        <f t="shared" si="79"/>
        <v>1P2-SP1-H4_Z3UA-C-S2Z2/R1</v>
      </c>
      <c r="S212" s="3">
        <f t="shared" si="80"/>
        <v>15.159957000806232</v>
      </c>
      <c r="V212" s="1" t="str">
        <f t="shared" si="81"/>
        <v>1P2-SP1-H5_Z3UA-C-S2Z2/R1</v>
      </c>
      <c r="W212" s="3">
        <f t="shared" si="82"/>
        <v>18.949946251007791</v>
      </c>
      <c r="Z212" s="1" t="str">
        <f t="shared" si="83"/>
        <v>1P2-SP1-H6_Z3UA-C-S2Z2/R1</v>
      </c>
      <c r="AA212" s="3">
        <f t="shared" si="84"/>
        <v>22.739935501209349</v>
      </c>
    </row>
    <row r="213" spans="2:27" x14ac:dyDescent="0.25">
      <c r="F213" s="1" t="str">
        <f t="shared" si="73"/>
        <v>1P2-SP1-H1_Z3UA-C-S2Z2/R2</v>
      </c>
      <c r="G213" s="3">
        <f t="shared" si="74"/>
        <v>7.904604000100778</v>
      </c>
      <c r="J213" s="1" t="str">
        <f t="shared" si="75"/>
        <v>1P2-SP1-H2_Z3UA-C-S2Z2/R2</v>
      </c>
      <c r="K213" s="3">
        <f t="shared" si="76"/>
        <v>15.809208000201556</v>
      </c>
      <c r="N213" s="1" t="str">
        <f t="shared" si="77"/>
        <v>1P2-SP1-H3_Z3UA-C-S2Z2/R2</v>
      </c>
      <c r="O213" s="3">
        <f t="shared" si="78"/>
        <v>5.6849838753023372</v>
      </c>
      <c r="R213" s="1" t="str">
        <f t="shared" si="79"/>
        <v>1P2-SP1-H4_Z3UA-C-S2Z2/R2</v>
      </c>
      <c r="S213" s="3">
        <f t="shared" si="80"/>
        <v>7.5799785004031159</v>
      </c>
      <c r="V213" s="1" t="str">
        <f t="shared" si="81"/>
        <v>1P2-SP1-H5_Z3UA-C-S2Z2/R2</v>
      </c>
      <c r="W213" s="3">
        <f t="shared" si="82"/>
        <v>9.4749731255038956</v>
      </c>
      <c r="Z213" s="1" t="str">
        <f t="shared" si="83"/>
        <v>1P2-SP1-H6_Z3UA-C-S2Z2/R2</v>
      </c>
      <c r="AA213" s="3">
        <f t="shared" si="84"/>
        <v>11.369967750604674</v>
      </c>
    </row>
    <row r="214" spans="2:27" x14ac:dyDescent="0.25">
      <c r="F214" s="1" t="str">
        <f t="shared" si="73"/>
        <v>1P2-SP1-H1_Z3UB-C-S2Z2/R1</v>
      </c>
      <c r="G214" s="3">
        <f t="shared" si="74"/>
        <v>13.701313600174684</v>
      </c>
      <c r="J214" s="1" t="str">
        <f t="shared" si="75"/>
        <v>1P2-SP1-H2_Z3UB-C-S2Z2/R1</v>
      </c>
      <c r="K214" s="3">
        <f t="shared" si="76"/>
        <v>27.402627200349368</v>
      </c>
      <c r="N214" s="1" t="str">
        <f t="shared" si="77"/>
        <v>1P2-SP1-H3_Z3UB-C-S2Z2/R1</v>
      </c>
      <c r="O214" s="3">
        <f t="shared" si="78"/>
        <v>9.8539720505240531</v>
      </c>
      <c r="R214" s="1" t="str">
        <f t="shared" si="79"/>
        <v>1P2-SP1-H4_Z3UB-C-S2Z2/R1</v>
      </c>
      <c r="S214" s="3">
        <f t="shared" si="80"/>
        <v>13.138629400698736</v>
      </c>
      <c r="V214" s="1" t="str">
        <f t="shared" si="81"/>
        <v>1P2-SP1-H5_Z3UB-C-S2Z2/R1</v>
      </c>
      <c r="W214" s="3">
        <f t="shared" si="82"/>
        <v>16.423286750873423</v>
      </c>
      <c r="Z214" s="1" t="str">
        <f t="shared" si="83"/>
        <v>1P2-SP1-H6_Z3UB-C-S2Z2/R1</v>
      </c>
      <c r="AA214" s="3">
        <f t="shared" si="84"/>
        <v>19.707944101048106</v>
      </c>
    </row>
    <row r="215" spans="2:27" x14ac:dyDescent="0.25">
      <c r="F215" s="1" t="str">
        <f t="shared" si="73"/>
        <v>1P2-SP1-H1_Z3UB-C-S2Z2/R2</v>
      </c>
      <c r="G215" s="3">
        <f t="shared" si="74"/>
        <v>6.850656800087342</v>
      </c>
      <c r="J215" s="1" t="str">
        <f t="shared" si="75"/>
        <v>1P2-SP1-H2_Z3UB-C-S2Z2/R2</v>
      </c>
      <c r="K215" s="3">
        <f t="shared" si="76"/>
        <v>13.701313600174684</v>
      </c>
      <c r="N215" s="1" t="str">
        <f t="shared" si="77"/>
        <v>1P2-SP1-H3_Z3UB-C-S2Z2/R2</v>
      </c>
      <c r="O215" s="3">
        <f t="shared" si="78"/>
        <v>4.9269860252620266</v>
      </c>
      <c r="R215" s="1" t="str">
        <f t="shared" si="79"/>
        <v>1P2-SP1-H4_Z3UB-C-S2Z2/R2</v>
      </c>
      <c r="S215" s="3">
        <f t="shared" si="80"/>
        <v>6.5693147003493682</v>
      </c>
      <c r="V215" s="1" t="str">
        <f t="shared" si="81"/>
        <v>1P2-SP1-H5_Z3UB-C-S2Z2/R2</v>
      </c>
      <c r="W215" s="3">
        <f t="shared" si="82"/>
        <v>8.2116433754367115</v>
      </c>
      <c r="Z215" s="1" t="str">
        <f t="shared" si="83"/>
        <v>1P2-SP1-H6_Z3UB-C-S2Z2/R2</v>
      </c>
      <c r="AA215" s="3">
        <f t="shared" si="84"/>
        <v>9.8539720505240531</v>
      </c>
    </row>
    <row r="216" spans="2:27" x14ac:dyDescent="0.25">
      <c r="F216" s="1" t="str">
        <f t="shared" si="73"/>
        <v>1P2-SP1-H1_Z3UC-C-S2Z2/R1</v>
      </c>
      <c r="G216" s="3">
        <f t="shared" si="74"/>
        <v>10.539472000134372</v>
      </c>
      <c r="J216" s="1" t="str">
        <f t="shared" si="75"/>
        <v>1P2-SP1-H2_Z3UC-C-S2Z2/R1</v>
      </c>
      <c r="K216" s="3">
        <f t="shared" si="76"/>
        <v>21.078944000268745</v>
      </c>
      <c r="N216" s="1" t="str">
        <f t="shared" si="77"/>
        <v>1P2-SP1-H3_Z3UC-C-S2Z2/R1</v>
      </c>
      <c r="O216" s="3">
        <f t="shared" si="78"/>
        <v>7.5799785004031177</v>
      </c>
      <c r="R216" s="1" t="str">
        <f t="shared" si="79"/>
        <v>1P2-SP1-H4_Z3UC-C-S2Z2/R1</v>
      </c>
      <c r="S216" s="3">
        <f t="shared" si="80"/>
        <v>10.10663800053749</v>
      </c>
      <c r="V216" s="1" t="str">
        <f t="shared" si="81"/>
        <v>1P2-SP1-H5_Z3UC-C-S2Z2/R1</v>
      </c>
      <c r="W216" s="3">
        <f t="shared" si="82"/>
        <v>12.633297500671864</v>
      </c>
      <c r="Z216" s="1" t="str">
        <f t="shared" si="83"/>
        <v>1P2-SP1-H6_Z3UC-C-S2Z2/R1</v>
      </c>
      <c r="AA216" s="3">
        <f t="shared" si="84"/>
        <v>15.159957000806235</v>
      </c>
    </row>
    <row r="217" spans="2:27" x14ac:dyDescent="0.25">
      <c r="F217" s="1" t="str">
        <f t="shared" si="73"/>
        <v>1P2-SP1-H1_Z3UC-C-S2Z2/R2</v>
      </c>
      <c r="G217" s="3">
        <f t="shared" si="74"/>
        <v>5.2697360000671862</v>
      </c>
      <c r="J217" s="1" t="str">
        <f t="shared" si="75"/>
        <v>1P2-SP1-H2_Z3UC-C-S2Z2/R2</v>
      </c>
      <c r="K217" s="3">
        <f t="shared" si="76"/>
        <v>10.539472000134372</v>
      </c>
      <c r="N217" s="1" t="str">
        <f t="shared" si="77"/>
        <v>1P2-SP1-H3_Z3UC-C-S2Z2/R2</v>
      </c>
      <c r="O217" s="3">
        <f t="shared" si="78"/>
        <v>3.7899892502015589</v>
      </c>
      <c r="R217" s="1" t="str">
        <f t="shared" si="79"/>
        <v>1P2-SP1-H4_Z3UC-C-S2Z2/R2</v>
      </c>
      <c r="S217" s="3">
        <f t="shared" si="80"/>
        <v>5.0533190002687451</v>
      </c>
      <c r="V217" s="1" t="str">
        <f t="shared" si="81"/>
        <v>1P2-SP1-H5_Z3UC-C-S2Z2/R2</v>
      </c>
      <c r="W217" s="3">
        <f t="shared" si="82"/>
        <v>6.3166487503359319</v>
      </c>
      <c r="Z217" s="1" t="str">
        <f t="shared" si="83"/>
        <v>1P2-SP1-H6_Z3UC-C-S2Z2/R2</v>
      </c>
      <c r="AA217" s="3">
        <f t="shared" si="84"/>
        <v>7.5799785004031177</v>
      </c>
    </row>
    <row r="218" spans="2:27" x14ac:dyDescent="0.25">
      <c r="F218" s="1" t="str">
        <f t="shared" si="73"/>
        <v>1P2-SP1-H1_Z4UA-C-S2Z2/R1</v>
      </c>
      <c r="G218" s="3">
        <f t="shared" si="74"/>
        <v>20.326124571687718</v>
      </c>
      <c r="J218" s="1" t="str">
        <f t="shared" si="75"/>
        <v>1P2-SP1-H2_Z4UA-C-S2Z2/R1</v>
      </c>
      <c r="K218" s="3">
        <f t="shared" si="76"/>
        <v>40.652249143375435</v>
      </c>
      <c r="N218" s="1" t="str">
        <f t="shared" si="77"/>
        <v>1P2-SP1-H3_Z4UA-C-S2Z2/R1</v>
      </c>
      <c r="O218" s="3">
        <f t="shared" si="78"/>
        <v>14.618529965063153</v>
      </c>
      <c r="R218" s="1" t="str">
        <f t="shared" si="79"/>
        <v>1P2-SP1-H4_Z4UA-C-S2Z2/R1</v>
      </c>
      <c r="S218" s="3">
        <f t="shared" si="80"/>
        <v>19.491373286750871</v>
      </c>
      <c r="V218" s="1" t="str">
        <f t="shared" si="81"/>
        <v>1P2-SP1-H5_Z4UA-C-S2Z2/R1</v>
      </c>
      <c r="W218" s="3">
        <f t="shared" si="82"/>
        <v>24.364216608438593</v>
      </c>
      <c r="Z218" s="1" t="str">
        <f t="shared" si="83"/>
        <v>1P2-SP1-H6_Z4UA-C-S2Z2/R1</v>
      </c>
      <c r="AA218" s="3">
        <f t="shared" si="84"/>
        <v>29.237059930126307</v>
      </c>
    </row>
    <row r="219" spans="2:27" x14ac:dyDescent="0.25">
      <c r="F219" s="1" t="str">
        <f>CONCATENATE("1P2-SP1-H1_",$B30)</f>
        <v>1P2-SP1-H1_Z4UA-C-S2Z2/R2</v>
      </c>
      <c r="G219" s="3">
        <f t="shared" si="74"/>
        <v>10.163062285843859</v>
      </c>
      <c r="J219" s="1" t="str">
        <f t="shared" si="75"/>
        <v>1P2-SP1-H2_Z4UA-C-S2Z2/R2</v>
      </c>
      <c r="K219" s="3">
        <f t="shared" si="76"/>
        <v>20.326124571687718</v>
      </c>
      <c r="N219" s="1" t="str">
        <f t="shared" si="77"/>
        <v>1P2-SP1-H3_Z4UA-C-S2Z2/R2</v>
      </c>
      <c r="O219" s="3">
        <f t="shared" si="78"/>
        <v>7.3092649825315767</v>
      </c>
      <c r="R219" s="1" t="str">
        <f t="shared" si="79"/>
        <v>1P2-SP1-H4_Z4UA-C-S2Z2/R2</v>
      </c>
      <c r="S219" s="3">
        <f t="shared" si="80"/>
        <v>9.7456866433754357</v>
      </c>
      <c r="V219" s="1" t="str">
        <f t="shared" si="81"/>
        <v>1P2-SP1-H5_Z4UA-C-S2Z2/R2</v>
      </c>
      <c r="W219" s="3">
        <f t="shared" si="82"/>
        <v>12.182108304219296</v>
      </c>
      <c r="Z219" s="1" t="str">
        <f t="shared" si="83"/>
        <v>1P2-SP1-H6_Z4UA-C-S2Z2/R2</v>
      </c>
      <c r="AA219" s="3">
        <f t="shared" si="84"/>
        <v>14.618529965063153</v>
      </c>
    </row>
    <row r="220" spans="2:27" x14ac:dyDescent="0.25">
      <c r="F220" s="1" t="str">
        <f t="shared" si="73"/>
        <v>1P2-SP1-H1_Z4UB-C-S2Z2/R1</v>
      </c>
      <c r="G220" s="3">
        <f t="shared" si="74"/>
        <v>17.615974628796025</v>
      </c>
      <c r="J220" s="1" t="str">
        <f t="shared" si="75"/>
        <v>1P2-SP1-H2_Z4UB-C-S2Z2/R1</v>
      </c>
      <c r="K220" s="3">
        <f t="shared" si="76"/>
        <v>35.231949257592049</v>
      </c>
      <c r="N220" s="1" t="str">
        <f t="shared" si="77"/>
        <v>1P2-SP1-H3_Z4UB-C-S2Z2/R1</v>
      </c>
      <c r="O220" s="3">
        <f t="shared" si="78"/>
        <v>12.669392636388068</v>
      </c>
      <c r="R220" s="1" t="str">
        <f t="shared" si="79"/>
        <v>1P2-SP1-H4_Z4UB-C-S2Z2/R1</v>
      </c>
      <c r="S220" s="3">
        <f t="shared" si="80"/>
        <v>16.892523515184092</v>
      </c>
      <c r="V220" s="1" t="str">
        <f t="shared" si="81"/>
        <v>1P2-SP1-H5_Z4UB-C-S2Z2/R1</v>
      </c>
      <c r="W220" s="3">
        <f t="shared" si="82"/>
        <v>21.115654393980115</v>
      </c>
      <c r="Z220" s="1" t="str">
        <f t="shared" si="83"/>
        <v>1P2-SP1-H6_Z4UB-C-S2Z2/R1</v>
      </c>
      <c r="AA220" s="3">
        <f t="shared" si="84"/>
        <v>25.338785272776136</v>
      </c>
    </row>
    <row r="221" spans="2:27" x14ac:dyDescent="0.25">
      <c r="F221" s="1" t="str">
        <f t="shared" si="73"/>
        <v>1P2-SP1-H1_Z4UB-C-S2Z2/R2</v>
      </c>
      <c r="G221" s="3">
        <f t="shared" si="74"/>
        <v>8.8079873143980123</v>
      </c>
      <c r="J221" s="1" t="str">
        <f t="shared" si="75"/>
        <v>1P2-SP1-H2_Z4UB-C-S2Z2/R2</v>
      </c>
      <c r="K221" s="3">
        <f t="shared" si="76"/>
        <v>17.615974628796025</v>
      </c>
      <c r="N221" s="1" t="str">
        <f t="shared" si="77"/>
        <v>1P2-SP1-H3_Z4UB-C-S2Z2/R2</v>
      </c>
      <c r="O221" s="3">
        <f t="shared" si="78"/>
        <v>6.3346963181940339</v>
      </c>
      <c r="R221" s="1" t="str">
        <f t="shared" si="79"/>
        <v>1P2-SP1-H4_Z4UB-C-S2Z2/R2</v>
      </c>
      <c r="S221" s="3">
        <f t="shared" si="80"/>
        <v>8.4462617575920458</v>
      </c>
      <c r="V221" s="1" t="str">
        <f t="shared" si="81"/>
        <v>1P2-SP1-H5_Z4UB-C-S2Z2/R2</v>
      </c>
      <c r="W221" s="3">
        <f t="shared" si="82"/>
        <v>10.557827196990058</v>
      </c>
      <c r="Z221" s="1" t="str">
        <f t="shared" si="83"/>
        <v>1P2-SP1-H6_Z4UB-C-S2Z2/R2</v>
      </c>
      <c r="AA221" s="3">
        <f t="shared" si="84"/>
        <v>12.669392636388068</v>
      </c>
    </row>
    <row r="222" spans="2:27" x14ac:dyDescent="0.25">
      <c r="F222" s="1" t="str">
        <f>CONCATENATE("1P2-SP1-H1_",$B33)</f>
        <v>1P2-SP1-H1_Z4UC-C-S2Z2/R1</v>
      </c>
      <c r="G222" s="3">
        <f t="shared" si="74"/>
        <v>13.550749714458478</v>
      </c>
      <c r="J222" s="1" t="str">
        <f t="shared" si="75"/>
        <v>1P2-SP1-H2_Z4UC-C-S2Z2/R1</v>
      </c>
      <c r="K222" s="3">
        <f t="shared" si="76"/>
        <v>27.101499428916956</v>
      </c>
      <c r="N222" s="1" t="str">
        <f t="shared" si="77"/>
        <v>1P2-SP1-H3_Z4UC-C-S2Z2/R1</v>
      </c>
      <c r="O222" s="3">
        <f t="shared" si="78"/>
        <v>9.7456866433754357</v>
      </c>
      <c r="R222" s="1" t="str">
        <f t="shared" si="79"/>
        <v>1P2-SP1-H4_Z4UC-C-S2Z2/R1</v>
      </c>
      <c r="S222" s="3">
        <f t="shared" si="80"/>
        <v>12.994248857833915</v>
      </c>
      <c r="V222" s="1" t="str">
        <f t="shared" si="81"/>
        <v>1P2-SP1-H5_Z4UC-C-S2Z2/R1</v>
      </c>
      <c r="W222" s="3">
        <f t="shared" si="82"/>
        <v>16.242811072292394</v>
      </c>
      <c r="Z222" s="1" t="str">
        <f t="shared" si="83"/>
        <v>1P2-SP1-H6_Z4UC-C-S2Z2/R1</v>
      </c>
      <c r="AA222" s="3">
        <f t="shared" si="84"/>
        <v>19.491373286750871</v>
      </c>
    </row>
    <row r="223" spans="2:27" x14ac:dyDescent="0.25">
      <c r="F223" s="1" t="str">
        <f t="shared" si="73"/>
        <v>1P2-SP1-H1_Z4UC-C-S2Z2/R2</v>
      </c>
      <c r="G223" s="3">
        <f t="shared" si="74"/>
        <v>6.7753748572292389</v>
      </c>
      <c r="J223" s="1" t="str">
        <f t="shared" si="75"/>
        <v>1P2-SP1-H2_Z4UC-C-S2Z2/R2</v>
      </c>
      <c r="K223" s="3">
        <f t="shared" si="76"/>
        <v>13.550749714458478</v>
      </c>
      <c r="N223" s="1" t="str">
        <f t="shared" si="77"/>
        <v>1P2-SP1-H3_Z4UC-C-S2Z2/R2</v>
      </c>
      <c r="O223" s="3">
        <f t="shared" si="78"/>
        <v>4.8728433216877178</v>
      </c>
      <c r="R223" s="1" t="str">
        <f t="shared" si="79"/>
        <v>1P2-SP1-H4_Z4UC-C-S2Z2/R2</v>
      </c>
      <c r="S223" s="3">
        <f t="shared" si="80"/>
        <v>6.4971244289169574</v>
      </c>
      <c r="V223" s="1" t="str">
        <f t="shared" si="81"/>
        <v>1P2-SP1-H5_Z4UC-C-S2Z2/R2</v>
      </c>
      <c r="W223" s="3">
        <f t="shared" si="82"/>
        <v>8.121405536146197</v>
      </c>
      <c r="Z223" s="1" t="str">
        <f t="shared" si="83"/>
        <v>1P2-SP1-H6_Z4UC-C-S2Z2/R2</v>
      </c>
      <c r="AA223" s="3">
        <f t="shared" si="84"/>
        <v>9.7456866433754357</v>
      </c>
    </row>
    <row r="227" spans="2:27" x14ac:dyDescent="0.25">
      <c r="F227" s="1" t="str">
        <f>CONCATENATE("1P2-SP2-H1_",$B11)</f>
        <v>1P2-SP2-H1_Z1UA-C-S2Z2/R1</v>
      </c>
      <c r="G227" s="3">
        <f>($Y$5+$K$11)*$AC$3*$AG$2*$C11</f>
        <v>6.7698258196721319</v>
      </c>
      <c r="J227" s="1" t="str">
        <f>CONCATENATE("1P2-SP2-H2_",$B11)</f>
        <v>1P2-SP2-H2_Z1UA-C-S2Z2/R1</v>
      </c>
      <c r="K227" s="3">
        <f>($Y$5+$K$11)*$AC$3*$AG$3*$C11</f>
        <v>13.539651639344264</v>
      </c>
      <c r="N227" s="1" t="str">
        <f>CONCATENATE("1P2-SP2-H3_",$B11)</f>
        <v>1P2-SP2-H3_Z1UA-C-S2Z2/R1</v>
      </c>
      <c r="O227" s="3">
        <f>$Y$5*$AC$3*$AG$4*$C11</f>
        <v>4.8688524590163942</v>
      </c>
      <c r="R227" s="1" t="str">
        <f>CONCATENATE("1P2-SP2-H4_",$B11)</f>
        <v>1P2-SP2-H4_Z1UA-C-S2Z2/R1</v>
      </c>
      <c r="S227" s="3">
        <f>$Y$5*$AC$3*$AG$5*$C11</f>
        <v>6.4918032786885265</v>
      </c>
      <c r="V227" s="1" t="str">
        <f>CONCATENATE("1P2-SP2-H5_",$B11)</f>
        <v>1P2-SP2-H5_Z1UA-C-S2Z2/R1</v>
      </c>
      <c r="W227" s="3">
        <f>$Y$5*$AC$3*$AG$6*$C11</f>
        <v>8.1147540983606579</v>
      </c>
      <c r="Z227" s="1" t="str">
        <f>CONCATENATE("1P2-SP2-H6_",$B11)</f>
        <v>1P2-SP2-H6_Z1UA-C-S2Z2/R1</v>
      </c>
      <c r="AA227" s="3">
        <f>$Y$5*$AC$3*$AG$7*$C11</f>
        <v>9.7377049180327884</v>
      </c>
    </row>
    <row r="228" spans="2:27" x14ac:dyDescent="0.25">
      <c r="F228" s="1" t="str">
        <f t="shared" ref="F228:F249" si="85">CONCATENATE("1P2-SP2-H1_",$B12)</f>
        <v>1P2-SP2-H1_Z1UA-C-S2Z2/R2</v>
      </c>
      <c r="G228" s="3">
        <f t="shared" ref="G228:G250" si="86">($Y$5+$K$11)*$AC$3*$AG$2*$C12</f>
        <v>3.384912909836066</v>
      </c>
      <c r="J228" s="1" t="str">
        <f t="shared" ref="J228:J250" si="87">CONCATENATE("1P2-SP2-H2_",$B12)</f>
        <v>1P2-SP2-H2_Z1UA-C-S2Z2/R2</v>
      </c>
      <c r="K228" s="3">
        <f t="shared" ref="K228:K250" si="88">($Y$5+$K$11)*$AC$3*$AG$3*$C12</f>
        <v>6.7698258196721319</v>
      </c>
      <c r="N228" s="1" t="str">
        <f t="shared" ref="N228:N250" si="89">CONCATENATE("1P2-SP2-H3_",$B12)</f>
        <v>1P2-SP2-H3_Z1UA-C-S2Z2/R2</v>
      </c>
      <c r="O228" s="3">
        <f t="shared" ref="O228:O250" si="90">$Y$5*$AC$3*$AG$4*$C12</f>
        <v>2.4344262295081971</v>
      </c>
      <c r="R228" s="1" t="str">
        <f t="shared" ref="R228:R250" si="91">CONCATENATE("1P2-SP2-H4_",$B12)</f>
        <v>1P2-SP2-H4_Z1UA-C-S2Z2/R2</v>
      </c>
      <c r="S228" s="3">
        <f t="shared" ref="S228:S250" si="92">$Y$5*$AC$3*$AG$5*$C12</f>
        <v>3.2459016393442632</v>
      </c>
      <c r="V228" s="1" t="str">
        <f t="shared" ref="V228:V250" si="93">CONCATENATE("1P2-SP2-H5_",$B12)</f>
        <v>1P2-SP2-H5_Z1UA-C-S2Z2/R2</v>
      </c>
      <c r="W228" s="3">
        <f t="shared" ref="W228:W250" si="94">$Y$5*$AC$3*$AG$6*$C12</f>
        <v>4.0573770491803289</v>
      </c>
      <c r="Z228" s="1" t="str">
        <f t="shared" ref="Z228:Z250" si="95">CONCATENATE("1P2-SP2-H6_",$B12)</f>
        <v>1P2-SP2-H6_Z1UA-C-S2Z2/R2</v>
      </c>
      <c r="AA228" s="3">
        <f t="shared" ref="AA228:AA250" si="96">$Y$5*$AC$3*$AG$7*$C12</f>
        <v>4.8688524590163942</v>
      </c>
    </row>
    <row r="229" spans="2:27" x14ac:dyDescent="0.25">
      <c r="F229" s="1" t="str">
        <f t="shared" si="85"/>
        <v>1P2-SP2-H1_Z1UB-C-S2Z2/R1</v>
      </c>
      <c r="G229" s="3">
        <f t="shared" si="86"/>
        <v>5.86718237704918</v>
      </c>
      <c r="J229" s="1" t="str">
        <f t="shared" si="87"/>
        <v>1P2-SP2-H2_Z1UB-C-S2Z2/R1</v>
      </c>
      <c r="K229" s="3">
        <f t="shared" si="88"/>
        <v>11.73436475409836</v>
      </c>
      <c r="N229" s="1" t="str">
        <f t="shared" si="89"/>
        <v>1P2-SP2-H3_Z1UB-C-S2Z2/R1</v>
      </c>
      <c r="O229" s="3">
        <f t="shared" si="90"/>
        <v>4.2196721311475409</v>
      </c>
      <c r="R229" s="1" t="str">
        <f t="shared" si="91"/>
        <v>1P2-SP2-H4_Z1UB-C-S2Z2/R1</v>
      </c>
      <c r="S229" s="3">
        <f t="shared" si="92"/>
        <v>5.6262295081967224</v>
      </c>
      <c r="V229" s="1" t="str">
        <f t="shared" si="93"/>
        <v>1P2-SP2-H5_Z1UB-C-S2Z2/R1</v>
      </c>
      <c r="W229" s="3">
        <f t="shared" si="94"/>
        <v>7.032786885245903</v>
      </c>
      <c r="Z229" s="1" t="str">
        <f t="shared" si="95"/>
        <v>1P2-SP2-H6_Z1UB-C-S2Z2/R1</v>
      </c>
      <c r="AA229" s="3">
        <f t="shared" si="96"/>
        <v>8.4393442622950818</v>
      </c>
    </row>
    <row r="230" spans="2:27" x14ac:dyDescent="0.25">
      <c r="F230" s="1" t="str">
        <f t="shared" si="85"/>
        <v>1P2-SP2-H1_Z1UB-C-S2Z2/R2</v>
      </c>
      <c r="G230" s="3">
        <f t="shared" si="86"/>
        <v>2.93359118852459</v>
      </c>
      <c r="J230" s="1" t="str">
        <f t="shared" si="87"/>
        <v>1P2-SP2-H2_Z1UB-C-S2Z2/R2</v>
      </c>
      <c r="K230" s="3">
        <f t="shared" si="88"/>
        <v>5.86718237704918</v>
      </c>
      <c r="N230" s="1" t="str">
        <f t="shared" si="89"/>
        <v>1P2-SP2-H3_Z1UB-C-S2Z2/R2</v>
      </c>
      <c r="O230" s="3">
        <f t="shared" si="90"/>
        <v>2.1098360655737705</v>
      </c>
      <c r="R230" s="1" t="str">
        <f t="shared" si="91"/>
        <v>1P2-SP2-H4_Z1UB-C-S2Z2/R2</v>
      </c>
      <c r="S230" s="3">
        <f t="shared" si="92"/>
        <v>2.8131147540983612</v>
      </c>
      <c r="V230" s="1" t="str">
        <f t="shared" si="93"/>
        <v>1P2-SP2-H5_Z1UB-C-S2Z2/R2</v>
      </c>
      <c r="W230" s="3">
        <f t="shared" si="94"/>
        <v>3.5163934426229515</v>
      </c>
      <c r="Z230" s="1" t="str">
        <f t="shared" si="95"/>
        <v>1P2-SP2-H6_Z1UB-C-S2Z2/R2</v>
      </c>
      <c r="AA230" s="3">
        <f t="shared" si="96"/>
        <v>4.2196721311475409</v>
      </c>
    </row>
    <row r="231" spans="2:27" x14ac:dyDescent="0.25">
      <c r="F231" s="1" t="str">
        <f t="shared" si="85"/>
        <v>1P2-SP2-H1_Z1UC-C-S2Z2/R1</v>
      </c>
      <c r="G231" s="3">
        <f t="shared" si="86"/>
        <v>4.5132172131147534</v>
      </c>
      <c r="J231" s="1" t="str">
        <f t="shared" si="87"/>
        <v>1P2-SP2-H2_Z1UC-C-S2Z2/R1</v>
      </c>
      <c r="K231" s="3">
        <f t="shared" si="88"/>
        <v>9.0264344262295069</v>
      </c>
      <c r="N231" s="1" t="str">
        <f t="shared" si="89"/>
        <v>1P2-SP2-H3_Z1UC-C-S2Z2/R1</v>
      </c>
      <c r="O231" s="3">
        <f t="shared" si="90"/>
        <v>3.2459016393442623</v>
      </c>
      <c r="R231" s="1" t="str">
        <f t="shared" si="91"/>
        <v>1P2-SP2-H4_Z1UC-C-S2Z2/R1</v>
      </c>
      <c r="S231" s="3">
        <f t="shared" si="92"/>
        <v>4.3278688524590168</v>
      </c>
      <c r="V231" s="1" t="str">
        <f t="shared" si="93"/>
        <v>1P2-SP2-H5_Z1UC-C-S2Z2/R1</v>
      </c>
      <c r="W231" s="3">
        <f t="shared" si="94"/>
        <v>5.4098360655737716</v>
      </c>
      <c r="Z231" s="1" t="str">
        <f t="shared" si="95"/>
        <v>1P2-SP2-H6_Z1UC-C-S2Z2/R1</v>
      </c>
      <c r="AA231" s="3">
        <f t="shared" si="96"/>
        <v>6.4918032786885247</v>
      </c>
    </row>
    <row r="232" spans="2:27" x14ac:dyDescent="0.25">
      <c r="F232" s="1" t="str">
        <f t="shared" si="85"/>
        <v>1P2-SP2-H1_Z1UC-C-S2Z2/R2</v>
      </c>
      <c r="G232" s="3">
        <f t="shared" si="86"/>
        <v>2.2566086065573767</v>
      </c>
      <c r="J232" s="1" t="str">
        <f t="shared" si="87"/>
        <v>1P2-SP2-H2_Z1UC-C-S2Z2/R2</v>
      </c>
      <c r="K232" s="3">
        <f t="shared" si="88"/>
        <v>4.5132172131147534</v>
      </c>
      <c r="N232" s="1" t="str">
        <f t="shared" si="89"/>
        <v>1P2-SP2-H3_Z1UC-C-S2Z2/R2</v>
      </c>
      <c r="O232" s="3">
        <f t="shared" si="90"/>
        <v>1.6229508196721312</v>
      </c>
      <c r="R232" s="1" t="str">
        <f t="shared" si="91"/>
        <v>1P2-SP2-H4_Z1UC-C-S2Z2/R2</v>
      </c>
      <c r="S232" s="3">
        <f t="shared" si="92"/>
        <v>2.1639344262295084</v>
      </c>
      <c r="V232" s="1" t="str">
        <f t="shared" si="93"/>
        <v>1P2-SP2-H5_Z1UC-C-S2Z2/R2</v>
      </c>
      <c r="W232" s="3">
        <f t="shared" si="94"/>
        <v>2.7049180327868858</v>
      </c>
      <c r="Z232" s="1" t="str">
        <f t="shared" si="95"/>
        <v>1P2-SP2-H6_Z1UC-C-S2Z2/R2</v>
      </c>
      <c r="AA232" s="3">
        <f t="shared" si="96"/>
        <v>3.2459016393442623</v>
      </c>
    </row>
    <row r="233" spans="2:27" x14ac:dyDescent="0.25">
      <c r="F233" s="1" t="str">
        <f t="shared" si="85"/>
        <v>1P2-SP2-H1_Z2UA-C-S2Z2/R1</v>
      </c>
      <c r="G233" s="3">
        <f t="shared" si="86"/>
        <v>16.924564549180328</v>
      </c>
      <c r="J233" s="1" t="str">
        <f t="shared" si="87"/>
        <v>1P2-SP2-H2_Z2UA-C-S2Z2/R1</v>
      </c>
      <c r="K233" s="3">
        <f t="shared" si="88"/>
        <v>33.849129098360656</v>
      </c>
      <c r="N233" s="1" t="str">
        <f t="shared" si="89"/>
        <v>1P2-SP2-H3_Z2UA-C-S2Z2/R1</v>
      </c>
      <c r="O233" s="3">
        <f t="shared" si="90"/>
        <v>12.172131147540984</v>
      </c>
      <c r="R233" s="1" t="str">
        <f t="shared" si="91"/>
        <v>1P2-SP2-H4_Z2UA-C-S2Z2/R1</v>
      </c>
      <c r="S233" s="3">
        <f t="shared" si="92"/>
        <v>16.229508196721312</v>
      </c>
      <c r="V233" s="1" t="str">
        <f t="shared" si="93"/>
        <v>1P2-SP2-H5_Z2UA-C-S2Z2/R1</v>
      </c>
      <c r="W233" s="3">
        <f t="shared" si="94"/>
        <v>20.286885245901644</v>
      </c>
      <c r="Z233" s="1" t="str">
        <f t="shared" si="95"/>
        <v>1P2-SP2-H6_Z2UA-C-S2Z2/R1</v>
      </c>
      <c r="AA233" s="3">
        <f t="shared" si="96"/>
        <v>24.344262295081968</v>
      </c>
    </row>
    <row r="234" spans="2:27" x14ac:dyDescent="0.25">
      <c r="F234" s="1" t="str">
        <f t="shared" si="85"/>
        <v>1P2-SP2-H1_Z2UA-C-S2Z2/R2</v>
      </c>
      <c r="G234" s="3">
        <f t="shared" si="86"/>
        <v>8.462282274590164</v>
      </c>
      <c r="J234" s="1" t="str">
        <f t="shared" si="87"/>
        <v>1P2-SP2-H2_Z2UA-C-S2Z2/R2</v>
      </c>
      <c r="K234" s="3">
        <f t="shared" si="88"/>
        <v>16.924564549180328</v>
      </c>
      <c r="N234" s="1" t="str">
        <f t="shared" si="89"/>
        <v>1P2-SP2-H3_Z2UA-C-S2Z2/R2</v>
      </c>
      <c r="O234" s="3">
        <f t="shared" si="90"/>
        <v>6.0860655737704921</v>
      </c>
      <c r="R234" s="1" t="str">
        <f t="shared" si="91"/>
        <v>1P2-SP2-H4_Z2UA-C-S2Z2/R2</v>
      </c>
      <c r="S234" s="3">
        <f t="shared" si="92"/>
        <v>8.1147540983606561</v>
      </c>
      <c r="V234" s="1" t="str">
        <f t="shared" si="93"/>
        <v>1P2-SP2-H5_Z2UA-C-S2Z2/R2</v>
      </c>
      <c r="W234" s="3">
        <f t="shared" si="94"/>
        <v>10.143442622950822</v>
      </c>
      <c r="Z234" s="1" t="str">
        <f t="shared" si="95"/>
        <v>1P2-SP2-H6_Z2UA-C-S2Z2/R2</v>
      </c>
      <c r="AA234" s="3">
        <f t="shared" si="96"/>
        <v>12.172131147540984</v>
      </c>
    </row>
    <row r="235" spans="2:27" x14ac:dyDescent="0.25">
      <c r="F235" s="1" t="str">
        <f t="shared" si="85"/>
        <v>1P2-SP2-H1_Z2UB-C-S2Z2/R1</v>
      </c>
      <c r="G235" s="3">
        <f t="shared" si="86"/>
        <v>14.66795594262295</v>
      </c>
      <c r="J235" s="1" t="str">
        <f t="shared" si="87"/>
        <v>1P2-SP2-H2_Z2UB-C-S2Z2/R1</v>
      </c>
      <c r="K235" s="3">
        <f t="shared" si="88"/>
        <v>29.335911885245899</v>
      </c>
      <c r="N235" s="1" t="str">
        <f t="shared" si="89"/>
        <v>1P2-SP2-H3_Z2UB-C-S2Z2/R1</v>
      </c>
      <c r="O235" s="3">
        <f t="shared" si="90"/>
        <v>10.549180327868852</v>
      </c>
      <c r="R235" s="1" t="str">
        <f t="shared" si="91"/>
        <v>1P2-SP2-H4_Z2UB-C-S2Z2/R1</v>
      </c>
      <c r="S235" s="3">
        <f t="shared" si="92"/>
        <v>14.065573770491804</v>
      </c>
      <c r="V235" s="1" t="str">
        <f t="shared" si="93"/>
        <v>1P2-SP2-H5_Z2UB-C-S2Z2/R1</v>
      </c>
      <c r="W235" s="3">
        <f t="shared" si="94"/>
        <v>17.581967213114758</v>
      </c>
      <c r="Z235" s="1" t="str">
        <f t="shared" si="95"/>
        <v>1P2-SP2-H6_Z2UB-C-S2Z2/R1</v>
      </c>
      <c r="AA235" s="3">
        <f t="shared" si="96"/>
        <v>21.098360655737704</v>
      </c>
    </row>
    <row r="236" spans="2:27" x14ac:dyDescent="0.25">
      <c r="F236" s="1" t="str">
        <f t="shared" si="85"/>
        <v>1P2-SP2-H1_Z2UB-C-S2Z2/R2</v>
      </c>
      <c r="G236" s="3">
        <f t="shared" si="86"/>
        <v>7.3339779713114748</v>
      </c>
      <c r="J236" s="1" t="str">
        <f t="shared" si="87"/>
        <v>1P2-SP2-H2_Z2UB-C-S2Z2/R2</v>
      </c>
      <c r="K236" s="3">
        <f t="shared" si="88"/>
        <v>14.66795594262295</v>
      </c>
      <c r="N236" s="1" t="str">
        <f t="shared" si="89"/>
        <v>1P2-SP2-H3_Z2UB-C-S2Z2/R2</v>
      </c>
      <c r="O236" s="3">
        <f t="shared" si="90"/>
        <v>5.2745901639344259</v>
      </c>
      <c r="R236" s="1" t="str">
        <f t="shared" si="91"/>
        <v>1P2-SP2-H4_Z2UB-C-S2Z2/R2</v>
      </c>
      <c r="S236" s="3">
        <f t="shared" si="92"/>
        <v>7.0327868852459021</v>
      </c>
      <c r="V236" s="1" t="str">
        <f t="shared" si="93"/>
        <v>1P2-SP2-H5_Z2UB-C-S2Z2/R2</v>
      </c>
      <c r="W236" s="3">
        <f t="shared" si="94"/>
        <v>8.7909836065573792</v>
      </c>
      <c r="Z236" s="1" t="str">
        <f t="shared" si="95"/>
        <v>1P2-SP2-H6_Z2UB-C-S2Z2/R2</v>
      </c>
      <c r="AA236" s="3">
        <f t="shared" si="96"/>
        <v>10.549180327868852</v>
      </c>
    </row>
    <row r="237" spans="2:27" ht="23.25" x14ac:dyDescent="0.35">
      <c r="B237" s="7" t="s">
        <v>64</v>
      </c>
      <c r="F237" s="1" t="str">
        <f t="shared" si="85"/>
        <v>1P2-SP2-H1_Z2UC-C-S2Z2/R1</v>
      </c>
      <c r="G237" s="3">
        <f t="shared" si="86"/>
        <v>11.283043032786885</v>
      </c>
      <c r="J237" s="1" t="str">
        <f t="shared" si="87"/>
        <v>1P2-SP2-H2_Z2UC-C-S2Z2/R1</v>
      </c>
      <c r="K237" s="3">
        <f t="shared" si="88"/>
        <v>22.566086065573771</v>
      </c>
      <c r="N237" s="1" t="str">
        <f t="shared" si="89"/>
        <v>1P2-SP2-H3_Z2UC-C-S2Z2/R1</v>
      </c>
      <c r="O237" s="3">
        <f t="shared" si="90"/>
        <v>8.1147540983606561</v>
      </c>
      <c r="R237" s="1" t="str">
        <f t="shared" si="91"/>
        <v>1P2-SP2-H4_Z2UC-C-S2Z2/R1</v>
      </c>
      <c r="S237" s="3">
        <f t="shared" si="92"/>
        <v>10.819672131147541</v>
      </c>
      <c r="V237" s="1" t="str">
        <f t="shared" si="93"/>
        <v>1P2-SP2-H5_Z2UC-C-S2Z2/R1</v>
      </c>
      <c r="W237" s="3">
        <f t="shared" si="94"/>
        <v>13.524590163934429</v>
      </c>
      <c r="Z237" s="1" t="str">
        <f t="shared" si="95"/>
        <v>1P2-SP2-H6_Z2UC-C-S2Z2/R1</v>
      </c>
      <c r="AA237" s="3">
        <f t="shared" si="96"/>
        <v>16.229508196721312</v>
      </c>
    </row>
    <row r="238" spans="2:27" x14ac:dyDescent="0.25">
      <c r="B238" s="9" t="s">
        <v>1817</v>
      </c>
      <c r="F238" s="1" t="str">
        <f t="shared" si="85"/>
        <v>1P2-SP2-H1_Z2UC-C-S2Z2/R2</v>
      </c>
      <c r="G238" s="3">
        <f t="shared" si="86"/>
        <v>5.6415215163934427</v>
      </c>
      <c r="J238" s="1" t="str">
        <f t="shared" si="87"/>
        <v>1P2-SP2-H2_Z2UC-C-S2Z2/R2</v>
      </c>
      <c r="K238" s="3">
        <f t="shared" si="88"/>
        <v>11.283043032786885</v>
      </c>
      <c r="N238" s="1" t="str">
        <f t="shared" si="89"/>
        <v>1P2-SP2-H3_Z2UC-C-S2Z2/R2</v>
      </c>
      <c r="O238" s="3">
        <f t="shared" si="90"/>
        <v>4.057377049180328</v>
      </c>
      <c r="R238" s="1" t="str">
        <f t="shared" si="91"/>
        <v>1P2-SP2-H4_Z2UC-C-S2Z2/R2</v>
      </c>
      <c r="S238" s="3">
        <f t="shared" si="92"/>
        <v>5.4098360655737707</v>
      </c>
      <c r="V238" s="1" t="str">
        <f t="shared" si="93"/>
        <v>1P2-SP2-H5_Z2UC-C-S2Z2/R2</v>
      </c>
      <c r="W238" s="3">
        <f t="shared" si="94"/>
        <v>6.7622950819672143</v>
      </c>
      <c r="Z238" s="1" t="str">
        <f t="shared" si="95"/>
        <v>1P2-SP2-H6_Z2UC-C-S2Z2/R2</v>
      </c>
      <c r="AA238" s="3">
        <f t="shared" si="96"/>
        <v>8.1147540983606561</v>
      </c>
    </row>
    <row r="239" spans="2:27" x14ac:dyDescent="0.25">
      <c r="F239" s="1" t="str">
        <f t="shared" si="85"/>
        <v>1P2-SP2-H1_Z3UA-C-S2Z2/R1</v>
      </c>
      <c r="G239" s="3">
        <f t="shared" si="86"/>
        <v>23.694390368852453</v>
      </c>
      <c r="J239" s="1" t="str">
        <f t="shared" si="87"/>
        <v>1P2-SP2-H2_Z3UA-C-S2Z2/R1</v>
      </c>
      <c r="K239" s="3">
        <f t="shared" si="88"/>
        <v>47.388780737704906</v>
      </c>
      <c r="N239" s="1" t="str">
        <f t="shared" si="89"/>
        <v>1P2-SP2-H3_Z3UA-C-S2Z2/R1</v>
      </c>
      <c r="O239" s="3">
        <f t="shared" si="90"/>
        <v>17.040983606557376</v>
      </c>
      <c r="R239" s="1" t="str">
        <f t="shared" si="91"/>
        <v>1P2-SP2-H4_Z3UA-C-S2Z2/R1</v>
      </c>
      <c r="S239" s="3">
        <f t="shared" si="92"/>
        <v>22.721311475409834</v>
      </c>
      <c r="V239" s="1" t="str">
        <f t="shared" si="93"/>
        <v>1P2-SP2-H5_Z3UA-C-S2Z2/R1</v>
      </c>
      <c r="W239" s="3">
        <f t="shared" si="94"/>
        <v>28.401639344262296</v>
      </c>
      <c r="Z239" s="1" t="str">
        <f t="shared" si="95"/>
        <v>1P2-SP2-H6_Z3UA-C-S2Z2/R1</v>
      </c>
      <c r="AA239" s="3">
        <f t="shared" si="96"/>
        <v>34.081967213114751</v>
      </c>
    </row>
    <row r="240" spans="2:27" x14ac:dyDescent="0.25">
      <c r="F240" s="1" t="str">
        <f t="shared" si="85"/>
        <v>1P2-SP2-H1_Z3UA-C-S2Z2/R2</v>
      </c>
      <c r="G240" s="3">
        <f t="shared" si="86"/>
        <v>11.847195184426226</v>
      </c>
      <c r="J240" s="1" t="str">
        <f t="shared" si="87"/>
        <v>1P2-SP2-H2_Z3UA-C-S2Z2/R2</v>
      </c>
      <c r="K240" s="3">
        <f t="shared" si="88"/>
        <v>23.694390368852453</v>
      </c>
      <c r="N240" s="1" t="str">
        <f t="shared" si="89"/>
        <v>1P2-SP2-H3_Z3UA-C-S2Z2/R2</v>
      </c>
      <c r="O240" s="3">
        <f t="shared" si="90"/>
        <v>8.5204918032786878</v>
      </c>
      <c r="R240" s="1" t="str">
        <f t="shared" si="91"/>
        <v>1P2-SP2-H4_Z3UA-C-S2Z2/R2</v>
      </c>
      <c r="S240" s="3">
        <f t="shared" si="92"/>
        <v>11.360655737704917</v>
      </c>
      <c r="V240" s="1" t="str">
        <f t="shared" si="93"/>
        <v>1P2-SP2-H5_Z3UA-C-S2Z2/R2</v>
      </c>
      <c r="W240" s="3">
        <f t="shared" si="94"/>
        <v>14.200819672131148</v>
      </c>
      <c r="Z240" s="1" t="str">
        <f t="shared" si="95"/>
        <v>1P2-SP2-H6_Z3UA-C-S2Z2/R2</v>
      </c>
      <c r="AA240" s="3">
        <f t="shared" si="96"/>
        <v>17.040983606557376</v>
      </c>
    </row>
    <row r="241" spans="6:27" x14ac:dyDescent="0.25">
      <c r="F241" s="1" t="str">
        <f t="shared" si="85"/>
        <v>1P2-SP2-H1_Z3UB-C-S2Z2/R1</v>
      </c>
      <c r="G241" s="3">
        <f t="shared" si="86"/>
        <v>20.535138319672129</v>
      </c>
      <c r="J241" s="1" t="str">
        <f t="shared" si="87"/>
        <v>1P2-SP2-H2_Z3UB-C-S2Z2/R1</v>
      </c>
      <c r="K241" s="3">
        <f t="shared" si="88"/>
        <v>41.070276639344257</v>
      </c>
      <c r="N241" s="1" t="str">
        <f t="shared" si="89"/>
        <v>1P2-SP2-H3_Z3UB-C-S2Z2/R1</v>
      </c>
      <c r="O241" s="3">
        <f t="shared" si="90"/>
        <v>14.768852459016394</v>
      </c>
      <c r="R241" s="1" t="str">
        <f t="shared" si="91"/>
        <v>1P2-SP2-H4_Z3UB-C-S2Z2/R1</v>
      </c>
      <c r="S241" s="3">
        <f t="shared" si="92"/>
        <v>19.691803278688528</v>
      </c>
      <c r="V241" s="1" t="str">
        <f t="shared" si="93"/>
        <v>1P2-SP2-H5_Z3UB-C-S2Z2/R1</v>
      </c>
      <c r="W241" s="3">
        <f t="shared" si="94"/>
        <v>24.61475409836066</v>
      </c>
      <c r="Z241" s="1" t="str">
        <f t="shared" si="95"/>
        <v>1P2-SP2-H6_Z3UB-C-S2Z2/R1</v>
      </c>
      <c r="AA241" s="3">
        <f t="shared" si="96"/>
        <v>29.537704918032787</v>
      </c>
    </row>
    <row r="242" spans="6:27" x14ac:dyDescent="0.25">
      <c r="F242" s="1" t="str">
        <f t="shared" si="85"/>
        <v>1P2-SP2-H1_Z3UB-C-S2Z2/R2</v>
      </c>
      <c r="G242" s="3">
        <f t="shared" si="86"/>
        <v>10.267569159836064</v>
      </c>
      <c r="J242" s="1" t="str">
        <f t="shared" si="87"/>
        <v>1P2-SP2-H2_Z3UB-C-S2Z2/R2</v>
      </c>
      <c r="K242" s="3">
        <f t="shared" si="88"/>
        <v>20.535138319672129</v>
      </c>
      <c r="N242" s="1" t="str">
        <f t="shared" si="89"/>
        <v>1P2-SP2-H3_Z3UB-C-S2Z2/R2</v>
      </c>
      <c r="O242" s="3">
        <f t="shared" si="90"/>
        <v>7.3844262295081968</v>
      </c>
      <c r="R242" s="1" t="str">
        <f t="shared" si="91"/>
        <v>1P2-SP2-H4_Z3UB-C-S2Z2/R2</v>
      </c>
      <c r="S242" s="3">
        <f t="shared" si="92"/>
        <v>9.8459016393442642</v>
      </c>
      <c r="V242" s="1" t="str">
        <f t="shared" si="93"/>
        <v>1P2-SP2-H5_Z3UB-C-S2Z2/R2</v>
      </c>
      <c r="W242" s="3">
        <f t="shared" si="94"/>
        <v>12.30737704918033</v>
      </c>
      <c r="Z242" s="1" t="str">
        <f t="shared" si="95"/>
        <v>1P2-SP2-H6_Z3UB-C-S2Z2/R2</v>
      </c>
      <c r="AA242" s="3">
        <f t="shared" si="96"/>
        <v>14.768852459016394</v>
      </c>
    </row>
    <row r="243" spans="6:27" x14ac:dyDescent="0.25">
      <c r="F243" s="1" t="str">
        <f t="shared" si="85"/>
        <v>1P2-SP2-H1_Z3UC-C-S2Z2/R1</v>
      </c>
      <c r="G243" s="3">
        <f t="shared" si="86"/>
        <v>15.796260245901639</v>
      </c>
      <c r="J243" s="1" t="str">
        <f t="shared" si="87"/>
        <v>1P2-SP2-H2_Z3UC-C-S2Z2/R1</v>
      </c>
      <c r="K243" s="3">
        <f t="shared" si="88"/>
        <v>31.592520491803278</v>
      </c>
      <c r="N243" s="1" t="str">
        <f t="shared" si="89"/>
        <v>1P2-SP2-H3_Z3UC-C-S2Z2/R1</v>
      </c>
      <c r="O243" s="3">
        <f t="shared" si="90"/>
        <v>11.360655737704919</v>
      </c>
      <c r="R243" s="1" t="str">
        <f t="shared" si="91"/>
        <v>1P2-SP2-H4_Z3UC-C-S2Z2/R1</v>
      </c>
      <c r="S243" s="3">
        <f t="shared" si="92"/>
        <v>15.147540983606559</v>
      </c>
      <c r="V243" s="1" t="str">
        <f t="shared" si="93"/>
        <v>1P2-SP2-H5_Z3UC-C-S2Z2/R1</v>
      </c>
      <c r="W243" s="3">
        <f t="shared" si="94"/>
        <v>18.934426229508201</v>
      </c>
      <c r="Z243" s="1" t="str">
        <f t="shared" si="95"/>
        <v>1P2-SP2-H6_Z3UC-C-S2Z2/R1</v>
      </c>
      <c r="AA243" s="3">
        <f t="shared" si="96"/>
        <v>22.721311475409838</v>
      </c>
    </row>
    <row r="244" spans="6:27" x14ac:dyDescent="0.25">
      <c r="F244" s="1" t="str">
        <f t="shared" si="85"/>
        <v>1P2-SP2-H1_Z3UC-C-S2Z2/R2</v>
      </c>
      <c r="G244" s="3">
        <f t="shared" si="86"/>
        <v>7.8981301229508194</v>
      </c>
      <c r="J244" s="1" t="str">
        <f t="shared" si="87"/>
        <v>1P2-SP2-H2_Z3UC-C-S2Z2/R2</v>
      </c>
      <c r="K244" s="3">
        <f t="shared" si="88"/>
        <v>15.796260245901639</v>
      </c>
      <c r="N244" s="1" t="str">
        <f t="shared" si="89"/>
        <v>1P2-SP2-H3_Z3UC-C-S2Z2/R2</v>
      </c>
      <c r="O244" s="3">
        <f t="shared" si="90"/>
        <v>5.6803278688524594</v>
      </c>
      <c r="R244" s="1" t="str">
        <f t="shared" si="91"/>
        <v>1P2-SP2-H4_Z3UC-C-S2Z2/R2</v>
      </c>
      <c r="S244" s="3">
        <f t="shared" si="92"/>
        <v>7.5737704918032795</v>
      </c>
      <c r="V244" s="1" t="str">
        <f t="shared" si="93"/>
        <v>1P2-SP2-H5_Z3UC-C-S2Z2/R2</v>
      </c>
      <c r="W244" s="3">
        <f t="shared" si="94"/>
        <v>9.4672131147541005</v>
      </c>
      <c r="Z244" s="1" t="str">
        <f t="shared" si="95"/>
        <v>1P2-SP2-H6_Z3UC-C-S2Z2/R2</v>
      </c>
      <c r="AA244" s="3">
        <f t="shared" si="96"/>
        <v>11.360655737704919</v>
      </c>
    </row>
    <row r="245" spans="6:27" x14ac:dyDescent="0.25">
      <c r="F245" s="1" t="str">
        <f t="shared" si="85"/>
        <v>1P2-SP2-H1_Z4UA-C-S2Z2/R1</v>
      </c>
      <c r="G245" s="3">
        <f t="shared" si="86"/>
        <v>30.464216188524588</v>
      </c>
      <c r="J245" s="1" t="str">
        <f t="shared" si="87"/>
        <v>1P2-SP2-H2_Z4UA-C-S2Z2/R1</v>
      </c>
      <c r="K245" s="3">
        <f t="shared" si="88"/>
        <v>60.928432377049177</v>
      </c>
      <c r="N245" s="1" t="str">
        <f t="shared" si="89"/>
        <v>1P2-SP2-H3_Z4UA-C-S2Z2/R1</v>
      </c>
      <c r="O245" s="3">
        <f t="shared" si="90"/>
        <v>21.909836065573771</v>
      </c>
      <c r="R245" s="1" t="str">
        <f t="shared" si="91"/>
        <v>1P2-SP2-H4_Z4UA-C-S2Z2/R1</v>
      </c>
      <c r="S245" s="3">
        <f t="shared" si="92"/>
        <v>29.213114754098363</v>
      </c>
      <c r="V245" s="1" t="str">
        <f t="shared" si="93"/>
        <v>1P2-SP2-H5_Z4UA-C-S2Z2/R1</v>
      </c>
      <c r="W245" s="3">
        <f t="shared" si="94"/>
        <v>36.516393442622956</v>
      </c>
      <c r="Z245" s="1" t="str">
        <f t="shared" si="95"/>
        <v>1P2-SP2-H6_Z4UA-C-S2Z2/R1</v>
      </c>
      <c r="AA245" s="3">
        <f t="shared" si="96"/>
        <v>43.819672131147541</v>
      </c>
    </row>
    <row r="246" spans="6:27" x14ac:dyDescent="0.25">
      <c r="F246" s="1" t="str">
        <f>CONCATENATE("1P2-SP2-H1_",$B30)</f>
        <v>1P2-SP2-H1_Z4UA-C-S2Z2/R2</v>
      </c>
      <c r="G246" s="3">
        <f t="shared" si="86"/>
        <v>15.232108094262294</v>
      </c>
      <c r="J246" s="1" t="str">
        <f t="shared" si="87"/>
        <v>1P2-SP2-H2_Z4UA-C-S2Z2/R2</v>
      </c>
      <c r="K246" s="3">
        <f t="shared" si="88"/>
        <v>30.464216188524588</v>
      </c>
      <c r="N246" s="1" t="str">
        <f t="shared" si="89"/>
        <v>1P2-SP2-H3_Z4UA-C-S2Z2/R2</v>
      </c>
      <c r="O246" s="3">
        <f t="shared" si="90"/>
        <v>10.954918032786885</v>
      </c>
      <c r="R246" s="1" t="str">
        <f t="shared" si="91"/>
        <v>1P2-SP2-H4_Z4UA-C-S2Z2/R2</v>
      </c>
      <c r="S246" s="3">
        <f t="shared" si="92"/>
        <v>14.606557377049182</v>
      </c>
      <c r="V246" s="1" t="str">
        <f t="shared" si="93"/>
        <v>1P2-SP2-H5_Z4UA-C-S2Z2/R2</v>
      </c>
      <c r="W246" s="3">
        <f t="shared" si="94"/>
        <v>18.258196721311478</v>
      </c>
      <c r="Z246" s="1" t="str">
        <f t="shared" si="95"/>
        <v>1P2-SP2-H6_Z4UA-C-S2Z2/R2</v>
      </c>
      <c r="AA246" s="3">
        <f t="shared" si="96"/>
        <v>21.909836065573771</v>
      </c>
    </row>
    <row r="247" spans="6:27" x14ac:dyDescent="0.25">
      <c r="F247" s="1" t="str">
        <f t="shared" si="85"/>
        <v>1P2-SP2-H1_Z4UB-C-S2Z2/R1</v>
      </c>
      <c r="G247" s="3">
        <f t="shared" si="86"/>
        <v>26.402320696721311</v>
      </c>
      <c r="J247" s="1" t="str">
        <f t="shared" si="87"/>
        <v>1P2-SP2-H2_Z4UB-C-S2Z2/R1</v>
      </c>
      <c r="K247" s="3">
        <f t="shared" si="88"/>
        <v>52.804641393442623</v>
      </c>
      <c r="N247" s="1" t="str">
        <f t="shared" si="89"/>
        <v>1P2-SP2-H3_Z4UB-C-S2Z2/R1</v>
      </c>
      <c r="O247" s="3">
        <f t="shared" si="90"/>
        <v>18.988524590163937</v>
      </c>
      <c r="R247" s="1" t="str">
        <f t="shared" si="91"/>
        <v>1P2-SP2-H4_Z4UB-C-S2Z2/R1</v>
      </c>
      <c r="S247" s="3">
        <f t="shared" si="92"/>
        <v>25.318032786885251</v>
      </c>
      <c r="V247" s="1" t="str">
        <f t="shared" si="93"/>
        <v>1P2-SP2-H5_Z4UB-C-S2Z2/R1</v>
      </c>
      <c r="W247" s="3">
        <f t="shared" si="94"/>
        <v>31.647540983606564</v>
      </c>
      <c r="Z247" s="1" t="str">
        <f t="shared" si="95"/>
        <v>1P2-SP2-H6_Z4UB-C-S2Z2/R1</v>
      </c>
      <c r="AA247" s="3">
        <f t="shared" si="96"/>
        <v>37.977049180327874</v>
      </c>
    </row>
    <row r="248" spans="6:27" x14ac:dyDescent="0.25">
      <c r="F248" s="1" t="str">
        <f>CONCATENATE("1P2-SP2-H1_",$B32)</f>
        <v>1P2-SP2-H1_Z4UB-C-S2Z2/R2</v>
      </c>
      <c r="G248" s="3">
        <f t="shared" si="86"/>
        <v>13.201160348360656</v>
      </c>
      <c r="J248" s="1" t="str">
        <f t="shared" si="87"/>
        <v>1P2-SP2-H2_Z4UB-C-S2Z2/R2</v>
      </c>
      <c r="K248" s="3">
        <f t="shared" si="88"/>
        <v>26.402320696721311</v>
      </c>
      <c r="N248" s="1" t="str">
        <f t="shared" si="89"/>
        <v>1P2-SP2-H3_Z4UB-C-S2Z2/R2</v>
      </c>
      <c r="O248" s="3">
        <f t="shared" si="90"/>
        <v>9.4942622950819686</v>
      </c>
      <c r="R248" s="1" t="str">
        <f t="shared" si="91"/>
        <v>1P2-SP2-H4_Z4UB-C-S2Z2/R2</v>
      </c>
      <c r="S248" s="3">
        <f t="shared" si="92"/>
        <v>12.659016393442625</v>
      </c>
      <c r="V248" s="1" t="str">
        <f t="shared" si="93"/>
        <v>1P2-SP2-H5_Z4UB-C-S2Z2/R2</v>
      </c>
      <c r="W248" s="3">
        <f t="shared" si="94"/>
        <v>15.823770491803282</v>
      </c>
      <c r="Z248" s="1" t="str">
        <f t="shared" si="95"/>
        <v>1P2-SP2-H6_Z4UB-C-S2Z2/R2</v>
      </c>
      <c r="AA248" s="3">
        <f t="shared" si="96"/>
        <v>18.988524590163937</v>
      </c>
    </row>
    <row r="249" spans="6:27" x14ac:dyDescent="0.25">
      <c r="F249" s="1" t="str">
        <f t="shared" si="85"/>
        <v>1P2-SP2-H1_Z4UC-C-S2Z2/R1</v>
      </c>
      <c r="G249" s="3">
        <f t="shared" si="86"/>
        <v>20.309477459016392</v>
      </c>
      <c r="J249" s="1" t="str">
        <f t="shared" si="87"/>
        <v>1P2-SP2-H2_Z4UC-C-S2Z2/R1</v>
      </c>
      <c r="K249" s="3">
        <f t="shared" si="88"/>
        <v>40.618954918032784</v>
      </c>
      <c r="N249" s="1" t="str">
        <f t="shared" si="89"/>
        <v>1P2-SP2-H3_Z4UC-C-S2Z2/R1</v>
      </c>
      <c r="O249" s="3">
        <f t="shared" si="90"/>
        <v>14.60655737704918</v>
      </c>
      <c r="R249" s="1" t="str">
        <f t="shared" si="91"/>
        <v>1P2-SP2-H4_Z4UC-C-S2Z2/R1</v>
      </c>
      <c r="S249" s="3">
        <f t="shared" si="92"/>
        <v>19.475409836065573</v>
      </c>
      <c r="V249" s="1" t="str">
        <f t="shared" si="93"/>
        <v>1P2-SP2-H5_Z4UC-C-S2Z2/R1</v>
      </c>
      <c r="W249" s="3">
        <f t="shared" si="94"/>
        <v>24.344262295081968</v>
      </c>
      <c r="Z249" s="1" t="str">
        <f t="shared" si="95"/>
        <v>1P2-SP2-H6_Z4UC-C-S2Z2/R1</v>
      </c>
      <c r="AA249" s="3">
        <f t="shared" si="96"/>
        <v>29.21311475409836</v>
      </c>
    </row>
    <row r="250" spans="6:27" x14ac:dyDescent="0.25">
      <c r="F250" s="1" t="str">
        <f>CONCATENATE("1P2-SP2-H1_",$B34)</f>
        <v>1P2-SP2-H1_Z4UC-C-S2Z2/R2</v>
      </c>
      <c r="G250" s="3">
        <f t="shared" si="86"/>
        <v>10.154738729508196</v>
      </c>
      <c r="J250" s="1" t="str">
        <f t="shared" si="87"/>
        <v>1P2-SP2-H2_Z4UC-C-S2Z2/R2</v>
      </c>
      <c r="K250" s="3">
        <f t="shared" si="88"/>
        <v>20.309477459016392</v>
      </c>
      <c r="N250" s="1" t="str">
        <f t="shared" si="89"/>
        <v>1P2-SP2-H3_Z4UC-C-S2Z2/R2</v>
      </c>
      <c r="O250" s="3">
        <f t="shared" si="90"/>
        <v>7.3032786885245899</v>
      </c>
      <c r="R250" s="1" t="str">
        <f t="shared" si="91"/>
        <v>1P2-SP2-H4_Z4UC-C-S2Z2/R2</v>
      </c>
      <c r="S250" s="3">
        <f t="shared" si="92"/>
        <v>9.7377049180327866</v>
      </c>
      <c r="V250" s="1" t="str">
        <f t="shared" si="93"/>
        <v>1P2-SP2-H5_Z4UC-C-S2Z2/R2</v>
      </c>
      <c r="W250" s="3">
        <f t="shared" si="94"/>
        <v>12.172131147540984</v>
      </c>
      <c r="Z250" s="1" t="str">
        <f t="shared" si="95"/>
        <v>1P2-SP2-H6_Z4UC-C-S2Z2/R2</v>
      </c>
      <c r="AA250" s="3">
        <f t="shared" si="96"/>
        <v>14.60655737704918</v>
      </c>
    </row>
    <row r="254" spans="6:27" x14ac:dyDescent="0.25">
      <c r="F254" s="1" t="str">
        <f>CONCATENATE("2P2-SP1-H1_",$B11)</f>
        <v>2P2-SP1-H1_Z1UA-C-S2Z2/R1</v>
      </c>
      <c r="G254" s="3">
        <f>($Y$6+$K$11)*$AC$2*$AG$2*$C11</f>
        <v>5.5997706429723193</v>
      </c>
      <c r="J254" s="1" t="str">
        <f>CONCATENATE("2P2-SP1-H2_",$B11)</f>
        <v>2P2-SP1-H2_Z1UA-C-S2Z2/R1</v>
      </c>
      <c r="K254" s="3">
        <f>($Y$6+$K$11)*$AC$2*$AG$3*$C11</f>
        <v>11.199541285944639</v>
      </c>
      <c r="N254" s="1" t="str">
        <f>CONCATENATE("2P2-SP1-H3_",$B11)</f>
        <v>2P2-SP1-H3_Z1UA-C-S2Z2/R1</v>
      </c>
      <c r="O254" s="3">
        <f>$Y$6*$AC$2*$AG$4*$C11</f>
        <v>6.4971244289169583</v>
      </c>
      <c r="R254" s="1" t="str">
        <f>CONCATENATE("2P2-SP1-H4_",$B11)</f>
        <v>2P2-SP1-H4_Z1UA-C-S2Z2/R1</v>
      </c>
      <c r="S254" s="3">
        <f>$Y$6*$AC$2*$AG$5*$C11</f>
        <v>8.6628325718892789</v>
      </c>
      <c r="V254" s="1" t="str">
        <f>CONCATENATE("2P2-SP1-H5_",$B11)</f>
        <v>2P2-SP1-H5_Z1UA-C-S2Z2/R1</v>
      </c>
      <c r="W254" s="3">
        <f>$Y$6*$AC$2*$AG$6*$C11</f>
        <v>10.8285407148616</v>
      </c>
      <c r="Z254" s="1" t="str">
        <f>CONCATENATE("2P2-SP1-H6_",$B11)</f>
        <v>2P2-SP1-H6_Z1UA-C-S2Z2/R1</v>
      </c>
      <c r="AA254" s="3">
        <f>$Y$6*$AC$2*$AG$7*$C11</f>
        <v>12.994248857833917</v>
      </c>
    </row>
    <row r="255" spans="6:27" x14ac:dyDescent="0.25">
      <c r="F255" s="1" t="str">
        <f t="shared" ref="F255:F276" si="97">CONCATENATE("2P2-SP1-H1_",$B12)</f>
        <v>2P2-SP1-H1_Z1UA-C-S2Z2/R2</v>
      </c>
      <c r="G255" s="3">
        <f t="shared" ref="G255:G277" si="98">($Y$6+$K$11)*$AC$2*$AG$2*$C12</f>
        <v>2.7998853214861597</v>
      </c>
      <c r="J255" s="1" t="str">
        <f t="shared" ref="J255:J277" si="99">CONCATENATE("2P2-SP1-H2_",$B12)</f>
        <v>2P2-SP1-H2_Z1UA-C-S2Z2/R2</v>
      </c>
      <c r="K255" s="3">
        <f t="shared" ref="K255:K277" si="100">($Y$6+$K$11)*$AC$2*$AG$3*$C12</f>
        <v>5.5997706429723193</v>
      </c>
      <c r="N255" s="1" t="str">
        <f t="shared" ref="N255:N277" si="101">CONCATENATE("2P2-SP1-H3_",$B12)</f>
        <v>2P2-SP1-H3_Z1UA-C-S2Z2/R2</v>
      </c>
      <c r="O255" s="3">
        <f t="shared" ref="O255:O277" si="102">$Y$6*$AC$2*$AG$4*$C12</f>
        <v>3.2485622144584791</v>
      </c>
      <c r="R255" s="1" t="str">
        <f t="shared" ref="R255:R277" si="103">CONCATENATE("2P2-SP1-H4_",$B12)</f>
        <v>2P2-SP1-H4_Z1UA-C-S2Z2/R2</v>
      </c>
      <c r="S255" s="3">
        <f t="shared" ref="S255:S277" si="104">$Y$6*$AC$2*$AG$5*$C12</f>
        <v>4.3314162859446395</v>
      </c>
      <c r="V255" s="1" t="str">
        <f t="shared" ref="V255:V277" si="105">CONCATENATE("2P2-SP1-H5_",$B12)</f>
        <v>2P2-SP1-H5_Z1UA-C-S2Z2/R2</v>
      </c>
      <c r="W255" s="3">
        <f t="shared" ref="W255:W276" si="106">$Y$6*$AC$2*$AG$6*$C12</f>
        <v>5.4142703574307998</v>
      </c>
      <c r="Z255" s="1" t="str">
        <f t="shared" ref="Z255:Z277" si="107">CONCATENATE("2P2-SP1-H6_",$B12)</f>
        <v>2P2-SP1-H6_Z1UA-C-S2Z2/R2</v>
      </c>
      <c r="AA255" s="3">
        <f t="shared" ref="AA255:AA277" si="108">$Y$6*$AC$2*$AG$7*$C12</f>
        <v>6.4971244289169583</v>
      </c>
    </row>
    <row r="256" spans="6:27" x14ac:dyDescent="0.25">
      <c r="F256" s="1" t="str">
        <f t="shared" si="97"/>
        <v>2P2-SP1-H1_Z1UB-C-S2Z2/R1</v>
      </c>
      <c r="G256" s="3">
        <f t="shared" si="98"/>
        <v>4.8531345572426767</v>
      </c>
      <c r="J256" s="1" t="str">
        <f t="shared" si="99"/>
        <v>2P2-SP1-H2_Z1UB-C-S2Z2/R1</v>
      </c>
      <c r="K256" s="3">
        <f t="shared" si="100"/>
        <v>9.7062691144853535</v>
      </c>
      <c r="N256" s="1" t="str">
        <f t="shared" si="101"/>
        <v>2P2-SP1-H3_Z1UB-C-S2Z2/R1</v>
      </c>
      <c r="O256" s="3">
        <f t="shared" si="102"/>
        <v>5.6308411717280302</v>
      </c>
      <c r="R256" s="1" t="str">
        <f t="shared" si="103"/>
        <v>2P2-SP1-H4_Z1UB-C-S2Z2/R1</v>
      </c>
      <c r="S256" s="3">
        <f t="shared" si="104"/>
        <v>7.507788228970707</v>
      </c>
      <c r="V256" s="1" t="str">
        <f t="shared" si="105"/>
        <v>2P2-SP1-H5_Z1UB-C-S2Z2/R1</v>
      </c>
      <c r="W256" s="3">
        <f t="shared" si="106"/>
        <v>9.3847352862133846</v>
      </c>
      <c r="Z256" s="1" t="str">
        <f t="shared" si="107"/>
        <v>2P2-SP1-H6_Z1UB-C-S2Z2/R1</v>
      </c>
      <c r="AA256" s="3">
        <f t="shared" si="108"/>
        <v>11.26168234345606</v>
      </c>
    </row>
    <row r="257" spans="2:27" x14ac:dyDescent="0.25">
      <c r="F257" s="1" t="str">
        <f t="shared" si="97"/>
        <v>2P2-SP1-H1_Z1UB-C-S2Z2/R2</v>
      </c>
      <c r="G257" s="3">
        <f t="shared" si="98"/>
        <v>2.4265672786213384</v>
      </c>
      <c r="J257" s="1" t="str">
        <f t="shared" si="99"/>
        <v>2P2-SP1-H2_Z1UB-C-S2Z2/R2</v>
      </c>
      <c r="K257" s="3">
        <f t="shared" si="100"/>
        <v>4.8531345572426767</v>
      </c>
      <c r="N257" s="1" t="str">
        <f t="shared" si="101"/>
        <v>2P2-SP1-H3_Z1UB-C-S2Z2/R2</v>
      </c>
      <c r="O257" s="3">
        <f t="shared" si="102"/>
        <v>2.8154205858640151</v>
      </c>
      <c r="R257" s="1" t="str">
        <f t="shared" si="103"/>
        <v>2P2-SP1-H4_Z1UB-C-S2Z2/R2</v>
      </c>
      <c r="S257" s="3">
        <f t="shared" si="104"/>
        <v>3.7538941144853535</v>
      </c>
      <c r="V257" s="1" t="str">
        <f t="shared" si="105"/>
        <v>2P2-SP1-H5_Z1UB-C-S2Z2/R2</v>
      </c>
      <c r="W257" s="3">
        <f t="shared" si="106"/>
        <v>4.6923676431066923</v>
      </c>
      <c r="Z257" s="1" t="str">
        <f t="shared" si="107"/>
        <v>2P2-SP1-H6_Z1UB-C-S2Z2/R2</v>
      </c>
      <c r="AA257" s="3">
        <f t="shared" si="108"/>
        <v>5.6308411717280302</v>
      </c>
    </row>
    <row r="258" spans="2:27" x14ac:dyDescent="0.25">
      <c r="F258" s="1" t="str">
        <f t="shared" si="97"/>
        <v>2P2-SP1-H1_Z1UC-C-S2Z2/R1</v>
      </c>
      <c r="G258" s="3">
        <f t="shared" si="98"/>
        <v>3.7331804286482124</v>
      </c>
      <c r="J258" s="1" t="str">
        <f t="shared" si="99"/>
        <v>2P2-SP1-H2_Z1UC-C-S2Z2/R1</v>
      </c>
      <c r="K258" s="3">
        <f t="shared" si="100"/>
        <v>7.4663608572964248</v>
      </c>
      <c r="N258" s="1" t="str">
        <f t="shared" si="101"/>
        <v>2P2-SP1-H3_Z1UC-C-S2Z2/R1</v>
      </c>
      <c r="O258" s="3">
        <f t="shared" si="102"/>
        <v>4.3314162859446386</v>
      </c>
      <c r="R258" s="1" t="str">
        <f t="shared" si="103"/>
        <v>2P2-SP1-H4_Z1UC-C-S2Z2/R1</v>
      </c>
      <c r="S258" s="3">
        <f t="shared" si="104"/>
        <v>5.7752217145928517</v>
      </c>
      <c r="V258" s="1" t="str">
        <f t="shared" si="105"/>
        <v>2P2-SP1-H5_Z1UC-C-S2Z2/R1</v>
      </c>
      <c r="W258" s="3">
        <f t="shared" si="106"/>
        <v>7.219027143241064</v>
      </c>
      <c r="Z258" s="1" t="str">
        <f t="shared" si="107"/>
        <v>2P2-SP1-H6_Z1UC-C-S2Z2/R1</v>
      </c>
      <c r="AA258" s="3">
        <f t="shared" si="108"/>
        <v>8.6628325718892771</v>
      </c>
    </row>
    <row r="259" spans="2:27" x14ac:dyDescent="0.25">
      <c r="F259" s="1" t="str">
        <f t="shared" si="97"/>
        <v>2P2-SP1-H1_Z1UC-C-S2Z2/R2</v>
      </c>
      <c r="G259" s="3">
        <f t="shared" si="98"/>
        <v>1.8665902143241062</v>
      </c>
      <c r="J259" s="1" t="str">
        <f t="shared" si="99"/>
        <v>2P2-SP1-H2_Z1UC-C-S2Z2/R2</v>
      </c>
      <c r="K259" s="3">
        <f t="shared" si="100"/>
        <v>3.7331804286482124</v>
      </c>
      <c r="N259" s="1" t="str">
        <f t="shared" si="101"/>
        <v>2P2-SP1-H3_Z1UC-C-S2Z2/R2</v>
      </c>
      <c r="O259" s="3">
        <f t="shared" si="102"/>
        <v>2.1657081429723193</v>
      </c>
      <c r="R259" s="1" t="str">
        <f t="shared" si="103"/>
        <v>2P2-SP1-H4_Z1UC-C-S2Z2/R2</v>
      </c>
      <c r="S259" s="3">
        <f t="shared" si="104"/>
        <v>2.8876108572964259</v>
      </c>
      <c r="V259" s="1" t="str">
        <f t="shared" si="105"/>
        <v>2P2-SP1-H5_Z1UC-C-S2Z2/R2</v>
      </c>
      <c r="W259" s="3">
        <f t="shared" si="106"/>
        <v>3.609513571620532</v>
      </c>
      <c r="Z259" s="1" t="str">
        <f t="shared" si="107"/>
        <v>2P2-SP1-H6_Z1UC-C-S2Z2/R2</v>
      </c>
      <c r="AA259" s="3">
        <f t="shared" si="108"/>
        <v>4.3314162859446386</v>
      </c>
    </row>
    <row r="260" spans="2:27" x14ac:dyDescent="0.25">
      <c r="F260" s="1" t="str">
        <f t="shared" si="97"/>
        <v>2P2-SP1-H1_Z2UA-C-S2Z2/R1</v>
      </c>
      <c r="G260" s="3">
        <f t="shared" si="98"/>
        <v>13.999426607430797</v>
      </c>
      <c r="J260" s="1" t="str">
        <f t="shared" si="99"/>
        <v>2P2-SP1-H2_Z2UA-C-S2Z2/R1</v>
      </c>
      <c r="K260" s="3">
        <f t="shared" si="100"/>
        <v>27.998853214861594</v>
      </c>
      <c r="N260" s="1" t="str">
        <f t="shared" si="101"/>
        <v>2P2-SP1-H3_Z2UA-C-S2Z2/R1</v>
      </c>
      <c r="O260" s="3">
        <f t="shared" si="102"/>
        <v>16.242811072292394</v>
      </c>
      <c r="R260" s="1" t="str">
        <f t="shared" si="103"/>
        <v>2P2-SP1-H4_Z2UA-C-S2Z2/R1</v>
      </c>
      <c r="S260" s="3">
        <f t="shared" si="104"/>
        <v>21.657081429723192</v>
      </c>
      <c r="V260" s="1" t="str">
        <f t="shared" si="105"/>
        <v>2P2-SP1-H5_Z2UA-C-S2Z2/R1</v>
      </c>
      <c r="W260" s="3">
        <f t="shared" si="106"/>
        <v>27.071351787153993</v>
      </c>
      <c r="Z260" s="1" t="str">
        <f t="shared" si="107"/>
        <v>2P2-SP1-H6_Z2UA-C-S2Z2/R1</v>
      </c>
      <c r="AA260" s="3">
        <f t="shared" si="108"/>
        <v>32.485622144584788</v>
      </c>
    </row>
    <row r="261" spans="2:27" x14ac:dyDescent="0.25">
      <c r="F261" s="1" t="str">
        <f t="shared" si="97"/>
        <v>2P2-SP1-H1_Z2UA-C-S2Z2/R2</v>
      </c>
      <c r="G261" s="3">
        <f t="shared" si="98"/>
        <v>6.9997133037153985</v>
      </c>
      <c r="J261" s="1" t="str">
        <f t="shared" si="99"/>
        <v>2P2-SP1-H2_Z2UA-C-S2Z2/R2</v>
      </c>
      <c r="K261" s="3">
        <f t="shared" si="100"/>
        <v>13.999426607430797</v>
      </c>
      <c r="N261" s="1" t="str">
        <f t="shared" si="101"/>
        <v>2P2-SP1-H3_Z2UA-C-S2Z2/R2</v>
      </c>
      <c r="O261" s="3">
        <f t="shared" si="102"/>
        <v>8.121405536146197</v>
      </c>
      <c r="R261" s="1" t="str">
        <f t="shared" si="103"/>
        <v>2P2-SP1-H4_Z2UA-C-S2Z2/R2</v>
      </c>
      <c r="S261" s="3">
        <f t="shared" si="104"/>
        <v>10.828540714861596</v>
      </c>
      <c r="V261" s="1" t="str">
        <f t="shared" si="105"/>
        <v>2P2-SP1-H5_Z2UA-C-S2Z2/R2</v>
      </c>
      <c r="W261" s="3">
        <f t="shared" si="106"/>
        <v>13.535675893576997</v>
      </c>
      <c r="Z261" s="1" t="str">
        <f t="shared" si="107"/>
        <v>2P2-SP1-H6_Z2UA-C-S2Z2/R2</v>
      </c>
      <c r="AA261" s="3">
        <f t="shared" si="108"/>
        <v>16.242811072292394</v>
      </c>
    </row>
    <row r="262" spans="2:27" x14ac:dyDescent="0.25">
      <c r="F262" s="1" t="str">
        <f t="shared" si="97"/>
        <v>2P2-SP1-H1_Z2UB-C-S2Z2/R1</v>
      </c>
      <c r="G262" s="3">
        <f t="shared" si="98"/>
        <v>12.13283639310669</v>
      </c>
      <c r="J262" s="1" t="str">
        <f t="shared" si="99"/>
        <v>2P2-SP1-H2_Z2UB-C-S2Z2/R1</v>
      </c>
      <c r="K262" s="3">
        <f t="shared" si="100"/>
        <v>24.265672786213379</v>
      </c>
      <c r="N262" s="1" t="str">
        <f t="shared" si="101"/>
        <v>2P2-SP1-H3_Z2UB-C-S2Z2/R1</v>
      </c>
      <c r="O262" s="3">
        <f t="shared" si="102"/>
        <v>14.077102929320075</v>
      </c>
      <c r="R262" s="1" t="str">
        <f t="shared" si="103"/>
        <v>2P2-SP1-H4_Z2UB-C-S2Z2/R1</v>
      </c>
      <c r="S262" s="3">
        <f t="shared" si="104"/>
        <v>18.769470572426766</v>
      </c>
      <c r="V262" s="1" t="str">
        <f t="shared" si="105"/>
        <v>2P2-SP1-H5_Z2UB-C-S2Z2/R1</v>
      </c>
      <c r="W262" s="3">
        <f t="shared" si="106"/>
        <v>23.461838215533458</v>
      </c>
      <c r="Z262" s="1" t="str">
        <f t="shared" si="107"/>
        <v>2P2-SP1-H6_Z2UB-C-S2Z2/R1</v>
      </c>
      <c r="AA262" s="3">
        <f t="shared" si="108"/>
        <v>28.15420585864015</v>
      </c>
    </row>
    <row r="263" spans="2:27" x14ac:dyDescent="0.25">
      <c r="F263" s="1" t="str">
        <f t="shared" si="97"/>
        <v>2P2-SP1-H1_Z2UB-C-S2Z2/R2</v>
      </c>
      <c r="G263" s="3">
        <f t="shared" si="98"/>
        <v>6.0664181965533448</v>
      </c>
      <c r="J263" s="1" t="str">
        <f t="shared" si="99"/>
        <v>2P2-SP1-H2_Z2UB-C-S2Z2/R2</v>
      </c>
      <c r="K263" s="3">
        <f t="shared" si="100"/>
        <v>12.13283639310669</v>
      </c>
      <c r="N263" s="1" t="str">
        <f t="shared" si="101"/>
        <v>2P2-SP1-H3_Z2UB-C-S2Z2/R2</v>
      </c>
      <c r="O263" s="3">
        <f t="shared" si="102"/>
        <v>7.0385514646600376</v>
      </c>
      <c r="R263" s="1" t="str">
        <f t="shared" si="103"/>
        <v>2P2-SP1-H4_Z2UB-C-S2Z2/R2</v>
      </c>
      <c r="S263" s="3">
        <f t="shared" si="104"/>
        <v>9.3847352862133828</v>
      </c>
      <c r="V263" s="1" t="str">
        <f t="shared" si="105"/>
        <v>2P2-SP1-H5_Z2UB-C-S2Z2/R2</v>
      </c>
      <c r="W263" s="3">
        <f t="shared" si="106"/>
        <v>11.730919107766729</v>
      </c>
      <c r="Z263" s="1" t="str">
        <f t="shared" si="107"/>
        <v>2P2-SP1-H6_Z2UB-C-S2Z2/R2</v>
      </c>
      <c r="AA263" s="3">
        <f t="shared" si="108"/>
        <v>14.077102929320075</v>
      </c>
    </row>
    <row r="264" spans="2:27" x14ac:dyDescent="0.25">
      <c r="F264" s="1" t="str">
        <f t="shared" si="97"/>
        <v>2P2-SP1-H1_Z2UC-C-S2Z2/R1</v>
      </c>
      <c r="G264" s="3">
        <f t="shared" si="98"/>
        <v>9.3329510716205313</v>
      </c>
      <c r="J264" s="1" t="str">
        <f t="shared" si="99"/>
        <v>2P2-SP1-H2_Z2UC-C-S2Z2/R1</v>
      </c>
      <c r="K264" s="3">
        <f t="shared" si="100"/>
        <v>18.665902143241063</v>
      </c>
      <c r="N264" s="1" t="str">
        <f t="shared" si="101"/>
        <v>2P2-SP1-H3_Z2UC-C-S2Z2/R1</v>
      </c>
      <c r="O264" s="3">
        <f t="shared" si="102"/>
        <v>10.828540714861596</v>
      </c>
      <c r="R264" s="1" t="str">
        <f t="shared" si="103"/>
        <v>2P2-SP1-H4_Z2UC-C-S2Z2/R1</v>
      </c>
      <c r="S264" s="3">
        <f t="shared" si="104"/>
        <v>14.438054286482128</v>
      </c>
      <c r="V264" s="1" t="str">
        <f t="shared" si="105"/>
        <v>2P2-SP1-H5_Z2UC-C-S2Z2/R1</v>
      </c>
      <c r="W264" s="3">
        <f t="shared" si="106"/>
        <v>18.04756785810266</v>
      </c>
      <c r="Z264" s="1" t="str">
        <f t="shared" si="107"/>
        <v>2P2-SP1-H6_Z2UC-C-S2Z2/R1</v>
      </c>
      <c r="AA264" s="3">
        <f t="shared" si="108"/>
        <v>21.657081429723192</v>
      </c>
    </row>
    <row r="265" spans="2:27" ht="23.25" x14ac:dyDescent="0.35">
      <c r="B265" s="7" t="s">
        <v>65</v>
      </c>
      <c r="F265" s="1" t="str">
        <f t="shared" si="97"/>
        <v>2P2-SP1-H1_Z2UC-C-S2Z2/R2</v>
      </c>
      <c r="G265" s="3">
        <f t="shared" si="98"/>
        <v>4.6664755358102656</v>
      </c>
      <c r="J265" s="1" t="str">
        <f t="shared" si="99"/>
        <v>2P2-SP1-H2_Z2UC-C-S2Z2/R2</v>
      </c>
      <c r="K265" s="3">
        <f t="shared" si="100"/>
        <v>9.3329510716205313</v>
      </c>
      <c r="N265" s="1" t="str">
        <f t="shared" si="101"/>
        <v>2P2-SP1-H3_Z2UC-C-S2Z2/R2</v>
      </c>
      <c r="O265" s="3">
        <f t="shared" si="102"/>
        <v>5.414270357430798</v>
      </c>
      <c r="R265" s="1" t="str">
        <f t="shared" si="103"/>
        <v>2P2-SP1-H4_Z2UC-C-S2Z2/R2</v>
      </c>
      <c r="S265" s="3">
        <f t="shared" si="104"/>
        <v>7.219027143241064</v>
      </c>
      <c r="V265" s="1" t="str">
        <f t="shared" si="105"/>
        <v>2P2-SP1-H5_Z2UC-C-S2Z2/R2</v>
      </c>
      <c r="W265" s="3">
        <f t="shared" si="106"/>
        <v>9.02378392905133</v>
      </c>
      <c r="Z265" s="1" t="str">
        <f t="shared" si="107"/>
        <v>2P2-SP1-H6_Z2UC-C-S2Z2/R2</v>
      </c>
      <c r="AA265" s="3">
        <f t="shared" si="108"/>
        <v>10.828540714861596</v>
      </c>
    </row>
    <row r="266" spans="2:27" x14ac:dyDescent="0.25">
      <c r="B266" s="9" t="s">
        <v>1817</v>
      </c>
      <c r="F266" s="1" t="str">
        <f t="shared" si="97"/>
        <v>2P2-SP1-H1_Z3UA-C-S2Z2/R1</v>
      </c>
      <c r="G266" s="3">
        <f t="shared" si="98"/>
        <v>19.599197250403112</v>
      </c>
      <c r="J266" s="1" t="str">
        <f t="shared" si="99"/>
        <v>2P2-SP1-H2_Z3UA-C-S2Z2/R1</v>
      </c>
      <c r="K266" s="3">
        <f t="shared" si="100"/>
        <v>39.198394500806224</v>
      </c>
      <c r="N266" s="1" t="str">
        <f t="shared" si="101"/>
        <v>2P2-SP1-H3_Z3UA-C-S2Z2/R1</v>
      </c>
      <c r="O266" s="3">
        <f t="shared" si="102"/>
        <v>22.739935501209349</v>
      </c>
      <c r="R266" s="1" t="str">
        <f t="shared" si="103"/>
        <v>2P2-SP1-H4_Z3UA-C-S2Z2/R1</v>
      </c>
      <c r="S266" s="3">
        <f t="shared" si="104"/>
        <v>30.319914001612464</v>
      </c>
      <c r="V266" s="1" t="str">
        <f t="shared" si="105"/>
        <v>2P2-SP1-H5_Z3UA-C-S2Z2/R1</v>
      </c>
      <c r="W266" s="3">
        <f t="shared" si="106"/>
        <v>37.899892502015582</v>
      </c>
      <c r="Z266" s="1" t="str">
        <f t="shared" si="107"/>
        <v>2P2-SP1-H6_Z3UA-C-S2Z2/R1</v>
      </c>
      <c r="AA266" s="3">
        <f t="shared" si="108"/>
        <v>45.479871002418697</v>
      </c>
    </row>
    <row r="267" spans="2:27" x14ac:dyDescent="0.25">
      <c r="F267" s="1" t="str">
        <f t="shared" si="97"/>
        <v>2P2-SP1-H1_Z3UA-C-S2Z2/R2</v>
      </c>
      <c r="G267" s="3">
        <f t="shared" si="98"/>
        <v>9.7995986252015559</v>
      </c>
      <c r="J267" s="1" t="str">
        <f t="shared" si="99"/>
        <v>2P2-SP1-H2_Z3UA-C-S2Z2/R2</v>
      </c>
      <c r="K267" s="3">
        <f t="shared" si="100"/>
        <v>19.599197250403112</v>
      </c>
      <c r="N267" s="1" t="str">
        <f t="shared" si="101"/>
        <v>2P2-SP1-H3_Z3UA-C-S2Z2/R2</v>
      </c>
      <c r="O267" s="3">
        <f t="shared" si="102"/>
        <v>11.369967750604674</v>
      </c>
      <c r="R267" s="1" t="str">
        <f t="shared" si="103"/>
        <v>2P2-SP1-H4_Z3UA-C-S2Z2/R2</v>
      </c>
      <c r="S267" s="3">
        <f t="shared" si="104"/>
        <v>15.159957000806232</v>
      </c>
      <c r="V267" s="1" t="str">
        <f t="shared" si="105"/>
        <v>2P2-SP1-H5_Z3UA-C-S2Z2/R2</v>
      </c>
      <c r="W267" s="3">
        <f t="shared" si="106"/>
        <v>18.949946251007791</v>
      </c>
      <c r="Z267" s="1" t="str">
        <f t="shared" si="107"/>
        <v>2P2-SP1-H6_Z3UA-C-S2Z2/R2</v>
      </c>
      <c r="AA267" s="3">
        <f t="shared" si="108"/>
        <v>22.739935501209349</v>
      </c>
    </row>
    <row r="268" spans="2:27" x14ac:dyDescent="0.25">
      <c r="F268" s="1" t="str">
        <f t="shared" si="97"/>
        <v>2P2-SP1-H1_Z3UB-C-S2Z2/R1</v>
      </c>
      <c r="G268" s="3">
        <f t="shared" si="98"/>
        <v>16.985970950349365</v>
      </c>
      <c r="J268" s="1" t="str">
        <f t="shared" si="99"/>
        <v>2P2-SP1-H2_Z3UB-C-S2Z2/R1</v>
      </c>
      <c r="K268" s="3">
        <f t="shared" si="100"/>
        <v>33.971941900698731</v>
      </c>
      <c r="N268" s="1" t="str">
        <f t="shared" si="101"/>
        <v>2P2-SP1-H3_Z3UB-C-S2Z2/R1</v>
      </c>
      <c r="O268" s="3">
        <f t="shared" si="102"/>
        <v>19.707944101048106</v>
      </c>
      <c r="R268" s="1" t="str">
        <f t="shared" si="103"/>
        <v>2P2-SP1-H4_Z3UB-C-S2Z2/R1</v>
      </c>
      <c r="S268" s="3">
        <f t="shared" si="104"/>
        <v>26.277258801397473</v>
      </c>
      <c r="V268" s="1" t="str">
        <f t="shared" si="105"/>
        <v>2P2-SP1-H5_Z3UB-C-S2Z2/R1</v>
      </c>
      <c r="W268" s="3">
        <f t="shared" si="106"/>
        <v>32.846573501746846</v>
      </c>
      <c r="Z268" s="1" t="str">
        <f t="shared" si="107"/>
        <v>2P2-SP1-H6_Z3UB-C-S2Z2/R1</v>
      </c>
      <c r="AA268" s="3">
        <f t="shared" si="108"/>
        <v>39.415888202096212</v>
      </c>
    </row>
    <row r="269" spans="2:27" x14ac:dyDescent="0.25">
      <c r="F269" s="1" t="str">
        <f t="shared" si="97"/>
        <v>2P2-SP1-H1_Z3UB-C-S2Z2/R2</v>
      </c>
      <c r="G269" s="3">
        <f t="shared" si="98"/>
        <v>8.4929854751746827</v>
      </c>
      <c r="J269" s="1" t="str">
        <f t="shared" si="99"/>
        <v>2P2-SP1-H2_Z3UB-C-S2Z2/R2</v>
      </c>
      <c r="K269" s="3">
        <f t="shared" si="100"/>
        <v>16.985970950349365</v>
      </c>
      <c r="N269" s="1" t="str">
        <f t="shared" si="101"/>
        <v>2P2-SP1-H3_Z3UB-C-S2Z2/R2</v>
      </c>
      <c r="O269" s="3">
        <f t="shared" si="102"/>
        <v>9.8539720505240531</v>
      </c>
      <c r="R269" s="1" t="str">
        <f t="shared" si="103"/>
        <v>2P2-SP1-H4_Z3UB-C-S2Z2/R2</v>
      </c>
      <c r="S269" s="3">
        <f t="shared" si="104"/>
        <v>13.138629400698736</v>
      </c>
      <c r="V269" s="1" t="str">
        <f t="shared" si="105"/>
        <v>2P2-SP1-H5_Z3UB-C-S2Z2/R2</v>
      </c>
      <c r="W269" s="3">
        <f t="shared" si="106"/>
        <v>16.423286750873423</v>
      </c>
      <c r="Z269" s="1" t="str">
        <f t="shared" si="107"/>
        <v>2P2-SP1-H6_Z3UB-C-S2Z2/R2</v>
      </c>
      <c r="AA269" s="3">
        <f t="shared" si="108"/>
        <v>19.707944101048106</v>
      </c>
    </row>
    <row r="270" spans="2:27" x14ac:dyDescent="0.25">
      <c r="F270" s="1" t="str">
        <f t="shared" si="97"/>
        <v>2P2-SP1-H1_Z3UC-C-S2Z2/R1</v>
      </c>
      <c r="G270" s="3">
        <f t="shared" si="98"/>
        <v>13.066131500268744</v>
      </c>
      <c r="J270" s="1" t="str">
        <f t="shared" si="99"/>
        <v>2P2-SP1-H2_Z3UC-C-S2Z2/R1</v>
      </c>
      <c r="K270" s="3">
        <f t="shared" si="100"/>
        <v>26.132263000537488</v>
      </c>
      <c r="N270" s="1" t="str">
        <f t="shared" si="101"/>
        <v>2P2-SP1-H3_Z3UC-C-S2Z2/R1</v>
      </c>
      <c r="O270" s="3">
        <f t="shared" si="102"/>
        <v>15.159957000806235</v>
      </c>
      <c r="R270" s="1" t="str">
        <f t="shared" si="103"/>
        <v>2P2-SP1-H4_Z3UC-C-S2Z2/R1</v>
      </c>
      <c r="S270" s="3">
        <f t="shared" si="104"/>
        <v>20.213276001074981</v>
      </c>
      <c r="V270" s="1" t="str">
        <f t="shared" si="105"/>
        <v>2P2-SP1-H5_Z3UC-C-S2Z2/R1</v>
      </c>
      <c r="W270" s="3">
        <f t="shared" si="106"/>
        <v>25.266595001343727</v>
      </c>
      <c r="Z270" s="1" t="str">
        <f t="shared" si="107"/>
        <v>2P2-SP1-H6_Z3UC-C-S2Z2/R1</v>
      </c>
      <c r="AA270" s="3">
        <f t="shared" si="108"/>
        <v>30.319914001612471</v>
      </c>
    </row>
    <row r="271" spans="2:27" x14ac:dyDescent="0.25">
      <c r="F271" s="1" t="str">
        <f t="shared" si="97"/>
        <v>2P2-SP1-H1_Z3UC-C-S2Z2/R2</v>
      </c>
      <c r="G271" s="3">
        <f t="shared" si="98"/>
        <v>6.5330657501343721</v>
      </c>
      <c r="J271" s="1" t="str">
        <f t="shared" si="99"/>
        <v>2P2-SP1-H2_Z3UC-C-S2Z2/R2</v>
      </c>
      <c r="K271" s="3">
        <f t="shared" si="100"/>
        <v>13.066131500268744</v>
      </c>
      <c r="N271" s="1" t="str">
        <f t="shared" si="101"/>
        <v>2P2-SP1-H3_Z3UC-C-S2Z2/R2</v>
      </c>
      <c r="O271" s="3">
        <f t="shared" si="102"/>
        <v>7.5799785004031177</v>
      </c>
      <c r="R271" s="1" t="str">
        <f t="shared" si="103"/>
        <v>2P2-SP1-H4_Z3UC-C-S2Z2/R2</v>
      </c>
      <c r="S271" s="3">
        <f t="shared" si="104"/>
        <v>10.10663800053749</v>
      </c>
      <c r="V271" s="1" t="str">
        <f t="shared" si="105"/>
        <v>2P2-SP1-H5_Z3UC-C-S2Z2/R2</v>
      </c>
      <c r="W271" s="3">
        <f t="shared" si="106"/>
        <v>12.633297500671864</v>
      </c>
      <c r="Z271" s="1" t="str">
        <f t="shared" si="107"/>
        <v>2P2-SP1-H6_Z3UC-C-S2Z2/R2</v>
      </c>
      <c r="AA271" s="3">
        <f t="shared" si="108"/>
        <v>15.159957000806235</v>
      </c>
    </row>
    <row r="272" spans="2:27" x14ac:dyDescent="0.25">
      <c r="F272" s="1" t="str">
        <f t="shared" si="97"/>
        <v>2P2-SP1-H1_Z4UA-C-S2Z2/R1</v>
      </c>
      <c r="G272" s="3">
        <f t="shared" si="98"/>
        <v>25.198967893375432</v>
      </c>
      <c r="J272" s="1" t="str">
        <f t="shared" si="99"/>
        <v>2P2-SP1-H2_Z4UA-C-S2Z2/R1</v>
      </c>
      <c r="K272" s="3">
        <f t="shared" si="100"/>
        <v>50.397935786750864</v>
      </c>
      <c r="N272" s="1" t="str">
        <f t="shared" si="101"/>
        <v>2P2-SP1-H3_Z4UA-C-S2Z2/R1</v>
      </c>
      <c r="O272" s="3">
        <f t="shared" si="102"/>
        <v>29.237059930126307</v>
      </c>
      <c r="R272" s="1" t="str">
        <f t="shared" si="103"/>
        <v>2P2-SP1-H4_Z4UA-C-S2Z2/R1</v>
      </c>
      <c r="S272" s="3">
        <f t="shared" si="104"/>
        <v>38.982746573501743</v>
      </c>
      <c r="V272" s="1" t="str">
        <f t="shared" si="105"/>
        <v>2P2-SP1-H5_Z4UA-C-S2Z2/R1</v>
      </c>
      <c r="W272" s="3">
        <f t="shared" si="106"/>
        <v>48.728433216877185</v>
      </c>
      <c r="Z272" s="1" t="str">
        <f t="shared" si="107"/>
        <v>2P2-SP1-H6_Z4UA-C-S2Z2/R1</v>
      </c>
      <c r="AA272" s="3">
        <f t="shared" si="108"/>
        <v>58.474119860252614</v>
      </c>
    </row>
    <row r="273" spans="6:27" x14ac:dyDescent="0.25">
      <c r="F273" s="1" t="str">
        <f>CONCATENATE("2P2-SP1-H1_",$B30)</f>
        <v>2P2-SP1-H1_Z4UA-C-S2Z2/R2</v>
      </c>
      <c r="G273" s="3">
        <f t="shared" si="98"/>
        <v>12.599483946687716</v>
      </c>
      <c r="J273" s="1" t="str">
        <f t="shared" si="99"/>
        <v>2P2-SP1-H2_Z4UA-C-S2Z2/R2</v>
      </c>
      <c r="K273" s="3">
        <f t="shared" si="100"/>
        <v>25.198967893375432</v>
      </c>
      <c r="N273" s="1" t="str">
        <f t="shared" si="101"/>
        <v>2P2-SP1-H3_Z4UA-C-S2Z2/R2</v>
      </c>
      <c r="O273" s="3">
        <f t="shared" si="102"/>
        <v>14.618529965063153</v>
      </c>
      <c r="R273" s="1" t="str">
        <f t="shared" si="103"/>
        <v>2P2-SP1-H4_Z4UA-C-S2Z2/R2</v>
      </c>
      <c r="S273" s="3">
        <f t="shared" si="104"/>
        <v>19.491373286750871</v>
      </c>
      <c r="V273" s="1" t="str">
        <f t="shared" si="105"/>
        <v>2P2-SP1-H5_Z4UA-C-S2Z2/R2</v>
      </c>
      <c r="W273" s="3">
        <f t="shared" si="106"/>
        <v>24.364216608438593</v>
      </c>
      <c r="Z273" s="1" t="str">
        <f t="shared" si="107"/>
        <v>2P2-SP1-H6_Z4UA-C-S2Z2/R2</v>
      </c>
      <c r="AA273" s="3">
        <f t="shared" si="108"/>
        <v>29.237059930126307</v>
      </c>
    </row>
    <row r="274" spans="6:27" x14ac:dyDescent="0.25">
      <c r="F274" s="1" t="str">
        <f t="shared" si="97"/>
        <v>2P2-SP1-H1_Z4UB-C-S2Z2/R1</v>
      </c>
      <c r="G274" s="3">
        <f t="shared" si="98"/>
        <v>21.839105507592045</v>
      </c>
      <c r="J274" s="1" t="str">
        <f t="shared" si="99"/>
        <v>2P2-SP1-H2_Z4UB-C-S2Z2/R1</v>
      </c>
      <c r="K274" s="3">
        <f t="shared" si="100"/>
        <v>43.67821101518409</v>
      </c>
      <c r="N274" s="1" t="str">
        <f t="shared" si="101"/>
        <v>2P2-SP1-H3_Z4UB-C-S2Z2/R1</v>
      </c>
      <c r="O274" s="3">
        <f t="shared" si="102"/>
        <v>25.338785272776136</v>
      </c>
      <c r="R274" s="1" t="str">
        <f t="shared" si="103"/>
        <v>2P2-SP1-H4_Z4UB-C-S2Z2/R1</v>
      </c>
      <c r="S274" s="3">
        <f t="shared" si="104"/>
        <v>33.785047030368183</v>
      </c>
      <c r="V274" s="1" t="str">
        <f t="shared" si="105"/>
        <v>2P2-SP1-H5_Z4UB-C-S2Z2/R1</v>
      </c>
      <c r="W274" s="3">
        <f t="shared" si="106"/>
        <v>42.231308787960231</v>
      </c>
      <c r="Z274" s="1" t="str">
        <f t="shared" si="107"/>
        <v>2P2-SP1-H6_Z4UB-C-S2Z2/R1</v>
      </c>
      <c r="AA274" s="3">
        <f t="shared" si="108"/>
        <v>50.677570545552271</v>
      </c>
    </row>
    <row r="275" spans="6:27" x14ac:dyDescent="0.25">
      <c r="F275" s="1" t="str">
        <f t="shared" si="97"/>
        <v>2P2-SP1-H1_Z4UB-C-S2Z2/R2</v>
      </c>
      <c r="G275" s="3">
        <f t="shared" si="98"/>
        <v>10.919552753796022</v>
      </c>
      <c r="J275" s="1" t="str">
        <f t="shared" si="99"/>
        <v>2P2-SP1-H2_Z4UB-C-S2Z2/R2</v>
      </c>
      <c r="K275" s="3">
        <f t="shared" si="100"/>
        <v>21.839105507592045</v>
      </c>
      <c r="N275" s="1" t="str">
        <f t="shared" si="101"/>
        <v>2P2-SP1-H3_Z4UB-C-S2Z2/R2</v>
      </c>
      <c r="O275" s="3">
        <f t="shared" si="102"/>
        <v>12.669392636388068</v>
      </c>
      <c r="R275" s="1" t="str">
        <f>CONCATENATE("2P2-SP1-H4_",$B32)</f>
        <v>2P2-SP1-H4_Z4UB-C-S2Z2/R2</v>
      </c>
      <c r="S275" s="3">
        <f t="shared" si="104"/>
        <v>16.892523515184092</v>
      </c>
      <c r="V275" s="1" t="str">
        <f t="shared" si="105"/>
        <v>2P2-SP1-H5_Z4UB-C-S2Z2/R2</v>
      </c>
      <c r="W275" s="3">
        <f t="shared" si="106"/>
        <v>21.115654393980115</v>
      </c>
      <c r="Z275" s="1" t="str">
        <f t="shared" si="107"/>
        <v>2P2-SP1-H6_Z4UB-C-S2Z2/R2</v>
      </c>
      <c r="AA275" s="3">
        <f t="shared" si="108"/>
        <v>25.338785272776136</v>
      </c>
    </row>
    <row r="276" spans="6:27" x14ac:dyDescent="0.25">
      <c r="F276" s="1" t="str">
        <f t="shared" si="97"/>
        <v>2P2-SP1-H1_Z4UC-C-S2Z2/R1</v>
      </c>
      <c r="G276" s="3">
        <f t="shared" si="98"/>
        <v>16.799311928916953</v>
      </c>
      <c r="J276" s="1" t="str">
        <f t="shared" si="99"/>
        <v>2P2-SP1-H2_Z4UC-C-S2Z2/R1</v>
      </c>
      <c r="K276" s="3">
        <f t="shared" si="100"/>
        <v>33.598623857833907</v>
      </c>
      <c r="N276" s="1" t="str">
        <f t="shared" si="101"/>
        <v>2P2-SP1-H3_Z4UC-C-S2Z2/R1</v>
      </c>
      <c r="O276" s="3">
        <f t="shared" si="102"/>
        <v>19.491373286750871</v>
      </c>
      <c r="R276" s="1" t="str">
        <f t="shared" si="103"/>
        <v>2P2-SP1-H4_Z4UC-C-S2Z2/R1</v>
      </c>
      <c r="S276" s="3">
        <f t="shared" si="104"/>
        <v>25.98849771566783</v>
      </c>
      <c r="V276" s="1" t="str">
        <f t="shared" si="105"/>
        <v>2P2-SP1-H5_Z4UC-C-S2Z2/R1</v>
      </c>
      <c r="W276" s="3">
        <f t="shared" si="106"/>
        <v>32.485622144584788</v>
      </c>
      <c r="Z276" s="1" t="str">
        <f t="shared" si="107"/>
        <v>2P2-SP1-H6_Z4UC-C-S2Z2/R1</v>
      </c>
      <c r="AA276" s="3">
        <f t="shared" si="108"/>
        <v>38.982746573501743</v>
      </c>
    </row>
    <row r="277" spans="6:27" x14ac:dyDescent="0.25">
      <c r="F277" s="1" t="str">
        <f>CONCATENATE("2P2-SP1-H1_",$B34)</f>
        <v>2P2-SP1-H1_Z4UC-C-S2Z2/R2</v>
      </c>
      <c r="G277" s="3">
        <f t="shared" si="98"/>
        <v>8.3996559644584767</v>
      </c>
      <c r="J277" s="1" t="str">
        <f t="shared" si="99"/>
        <v>2P2-SP1-H2_Z4UC-C-S2Z2/R2</v>
      </c>
      <c r="K277" s="3">
        <f t="shared" si="100"/>
        <v>16.799311928916953</v>
      </c>
      <c r="N277" s="1" t="str">
        <f t="shared" si="101"/>
        <v>2P2-SP1-H3_Z4UC-C-S2Z2/R2</v>
      </c>
      <c r="O277" s="3">
        <f t="shared" si="102"/>
        <v>9.7456866433754357</v>
      </c>
      <c r="R277" s="1" t="str">
        <f t="shared" si="103"/>
        <v>2P2-SP1-H4_Z4UC-C-S2Z2/R2</v>
      </c>
      <c r="S277" s="3">
        <f t="shared" si="104"/>
        <v>12.994248857833915</v>
      </c>
      <c r="V277" s="1" t="str">
        <f t="shared" si="105"/>
        <v>2P2-SP1-H5_Z4UC-C-S2Z2/R2</v>
      </c>
      <c r="W277" s="3">
        <f>$Y$6*$AC$2*$AG$6*$C34</f>
        <v>16.242811072292394</v>
      </c>
      <c r="Z277" s="1" t="str">
        <f t="shared" si="107"/>
        <v>2P2-SP1-H6_Z4UC-C-S2Z2/R2</v>
      </c>
      <c r="AA277" s="3">
        <f t="shared" si="108"/>
        <v>19.491373286750871</v>
      </c>
    </row>
    <row r="281" spans="6:27" x14ac:dyDescent="0.25">
      <c r="F281" s="1" t="str">
        <f>CONCATENATE("2P2-SP2-H1_",$B11)</f>
        <v>2P2-SP2-H1_Z1UA-C-S2Z2/R1</v>
      </c>
      <c r="G281" s="3">
        <f>($Y$6+$K$11)*$AC$3*$AG$2*$C11</f>
        <v>8.3927766393442624</v>
      </c>
      <c r="J281" s="1" t="str">
        <f>CONCATENATE("2P2-SP2-H2_",$B11)</f>
        <v>2P2-SP2-H2_Z1UA-C-S2Z2/R1</v>
      </c>
      <c r="K281" s="3">
        <f>($Y$6+$K$11)*$AC$3*$AG$3*$C11</f>
        <v>16.785553278688525</v>
      </c>
      <c r="N281" s="1" t="str">
        <f>CONCATENATE("2P2-SP2-H3_",$B11)</f>
        <v>2P2-SP2-H3_Z1UA-C-S2Z2/R1</v>
      </c>
      <c r="O281" s="3">
        <f>$Y$6*$AC$3*$AG$4*$C11</f>
        <v>9.7377049180327884</v>
      </c>
      <c r="R281" s="1" t="str">
        <f>CONCATENATE("2P2-SP2-H4_",$B11)</f>
        <v>2P2-SP2-H4_Z1UA-C-S2Z2/R1</v>
      </c>
      <c r="S281" s="3">
        <f>$Y$6*$AC$3*$AG$5*$C11</f>
        <v>12.983606557377053</v>
      </c>
      <c r="V281" s="1" t="str">
        <f>CONCATENATE("2P2-SP2-H5_",$B11)</f>
        <v>2P2-SP2-H5_Z1UA-C-S2Z2/R1</v>
      </c>
      <c r="W281" s="3">
        <f>$Y$6*$AC$3*$AG$6*$C11</f>
        <v>16.229508196721316</v>
      </c>
      <c r="Z281" s="1" t="str">
        <f>CONCATENATE("2P2-SP2-H6_",$B11)</f>
        <v>2P2-SP2-H6_Z1UA-C-S2Z2/R1</v>
      </c>
      <c r="AA281" s="3">
        <f>$Y$6*$AC$3*$AG$7*$C11</f>
        <v>19.475409836065577</v>
      </c>
    </row>
    <row r="282" spans="6:27" x14ac:dyDescent="0.25">
      <c r="F282" s="1" t="str">
        <f t="shared" ref="F282:F304" si="109">CONCATENATE("2P2-SP2-H1_",$B12)</f>
        <v>2P2-SP2-H1_Z1UA-C-S2Z2/R2</v>
      </c>
      <c r="G282" s="3">
        <f t="shared" ref="G282:G304" si="110">($Y$6+$K$11)*$AC$3*$AG$2*$C12</f>
        <v>4.1963883196721312</v>
      </c>
      <c r="J282" s="1" t="str">
        <f t="shared" ref="J282:J304" si="111">CONCATENATE("2P2-SP2-H2_",$B12)</f>
        <v>2P2-SP2-H2_Z1UA-C-S2Z2/R2</v>
      </c>
      <c r="K282" s="3">
        <f t="shared" ref="K282:K304" si="112">($Y$6+$K$11)*$AC$3*$AG$3*$C12</f>
        <v>8.3927766393442624</v>
      </c>
      <c r="N282" s="1" t="str">
        <f t="shared" ref="N282:N304" si="113">CONCATENATE("2P2-SP2-H3_",$B12)</f>
        <v>2P2-SP2-H3_Z1UA-C-S2Z2/R2</v>
      </c>
      <c r="O282" s="3">
        <f t="shared" ref="O282:O304" si="114">$Y$6*$AC$3*$AG$4*$C12</f>
        <v>4.8688524590163942</v>
      </c>
      <c r="R282" s="1" t="str">
        <f t="shared" ref="R282:R304" si="115">CONCATENATE("2P2-SP2-H4_",$B12)</f>
        <v>2P2-SP2-H4_Z1UA-C-S2Z2/R2</v>
      </c>
      <c r="S282" s="3">
        <f t="shared" ref="S282:S304" si="116">$Y$6*$AC$3*$AG$5*$C12</f>
        <v>6.4918032786885265</v>
      </c>
      <c r="V282" s="1" t="str">
        <f t="shared" ref="V282:V304" si="117">CONCATENATE("2P2-SP2-H5_",$B12)</f>
        <v>2P2-SP2-H5_Z1UA-C-S2Z2/R2</v>
      </c>
      <c r="W282" s="3">
        <f t="shared" ref="W282:W304" si="118">$Y$6*$AC$3*$AG$6*$C12</f>
        <v>8.1147540983606579</v>
      </c>
      <c r="Z282" s="1" t="str">
        <f t="shared" ref="Z282:Z304" si="119">CONCATENATE("2P2-SP2-H6_",$B12)</f>
        <v>2P2-SP2-H6_Z1UA-C-S2Z2/R2</v>
      </c>
      <c r="AA282" s="3">
        <f t="shared" ref="AA282:AA304" si="120">$Y$6*$AC$3*$AG$7*$C12</f>
        <v>9.7377049180327884</v>
      </c>
    </row>
    <row r="283" spans="6:27" x14ac:dyDescent="0.25">
      <c r="F283" s="1" t="str">
        <f t="shared" si="109"/>
        <v>2P2-SP2-H1_Z1UB-C-S2Z2/R1</v>
      </c>
      <c r="G283" s="3">
        <f t="shared" si="110"/>
        <v>7.2737397540983606</v>
      </c>
      <c r="J283" s="1" t="str">
        <f t="shared" si="111"/>
        <v>2P2-SP2-H2_Z1UB-C-S2Z2/R1</v>
      </c>
      <c r="K283" s="3">
        <f t="shared" si="112"/>
        <v>14.547479508196721</v>
      </c>
      <c r="N283" s="1" t="str">
        <f t="shared" si="113"/>
        <v>2P2-SP2-H3_Z1UB-C-S2Z2/R1</v>
      </c>
      <c r="O283" s="3">
        <f t="shared" si="114"/>
        <v>8.4393442622950818</v>
      </c>
      <c r="R283" s="1" t="str">
        <f t="shared" si="115"/>
        <v>2P2-SP2-H4_Z1UB-C-S2Z2/R1</v>
      </c>
      <c r="S283" s="3">
        <f t="shared" si="116"/>
        <v>11.252459016393445</v>
      </c>
      <c r="V283" s="1" t="str">
        <f t="shared" si="117"/>
        <v>2P2-SP2-H5_Z1UB-C-S2Z2/R1</v>
      </c>
      <c r="W283" s="3">
        <f t="shared" si="118"/>
        <v>14.065573770491806</v>
      </c>
      <c r="Z283" s="1" t="str">
        <f t="shared" si="119"/>
        <v>2P2-SP2-H6_Z1UB-C-S2Z2/R1</v>
      </c>
      <c r="AA283" s="3">
        <f t="shared" si="120"/>
        <v>16.878688524590164</v>
      </c>
    </row>
    <row r="284" spans="6:27" x14ac:dyDescent="0.25">
      <c r="F284" s="1" t="str">
        <f t="shared" si="109"/>
        <v>2P2-SP2-H1_Z1UB-C-S2Z2/R2</v>
      </c>
      <c r="G284" s="3">
        <f t="shared" si="110"/>
        <v>3.6368698770491803</v>
      </c>
      <c r="J284" s="1" t="str">
        <f t="shared" si="111"/>
        <v>2P2-SP2-H2_Z1UB-C-S2Z2/R2</v>
      </c>
      <c r="K284" s="3">
        <f t="shared" si="112"/>
        <v>7.2737397540983606</v>
      </c>
      <c r="N284" s="1" t="str">
        <f t="shared" si="113"/>
        <v>2P2-SP2-H3_Z1UB-C-S2Z2/R2</v>
      </c>
      <c r="O284" s="3">
        <f t="shared" si="114"/>
        <v>4.2196721311475409</v>
      </c>
      <c r="R284" s="1" t="str">
        <f t="shared" si="115"/>
        <v>2P2-SP2-H4_Z1UB-C-S2Z2/R2</v>
      </c>
      <c r="S284" s="3">
        <f t="shared" si="116"/>
        <v>5.6262295081967224</v>
      </c>
      <c r="V284" s="1" t="str">
        <f t="shared" si="117"/>
        <v>2P2-SP2-H5_Z1UB-C-S2Z2/R2</v>
      </c>
      <c r="W284" s="3">
        <f t="shared" si="118"/>
        <v>7.032786885245903</v>
      </c>
      <c r="Z284" s="1" t="str">
        <f t="shared" si="119"/>
        <v>2P2-SP2-H6_Z1UB-C-S2Z2/R2</v>
      </c>
      <c r="AA284" s="3">
        <f t="shared" si="120"/>
        <v>8.4393442622950818</v>
      </c>
    </row>
    <row r="285" spans="6:27" x14ac:dyDescent="0.25">
      <c r="F285" s="1" t="str">
        <f t="shared" si="109"/>
        <v>2P2-SP2-H1_Z1UC-C-S2Z2/R1</v>
      </c>
      <c r="G285" s="3">
        <f t="shared" si="110"/>
        <v>5.5951844262295074</v>
      </c>
      <c r="J285" s="1" t="str">
        <f t="shared" si="111"/>
        <v>2P2-SP2-H2_Z1UC-C-S2Z2/R1</v>
      </c>
      <c r="K285" s="3">
        <f t="shared" si="112"/>
        <v>11.190368852459015</v>
      </c>
      <c r="N285" s="1" t="str">
        <f t="shared" si="113"/>
        <v>2P2-SP2-H3_Z1UC-C-S2Z2/R1</v>
      </c>
      <c r="O285" s="3">
        <f t="shared" si="114"/>
        <v>6.4918032786885247</v>
      </c>
      <c r="R285" s="1" t="str">
        <f t="shared" si="115"/>
        <v>2P2-SP2-H4_Z1UC-C-S2Z2/R1</v>
      </c>
      <c r="S285" s="3">
        <f t="shared" si="116"/>
        <v>8.6557377049180335</v>
      </c>
      <c r="V285" s="1" t="str">
        <f t="shared" si="117"/>
        <v>2P2-SP2-H5_Z1UC-C-S2Z2/R1</v>
      </c>
      <c r="W285" s="3">
        <f t="shared" si="118"/>
        <v>10.819672131147543</v>
      </c>
      <c r="Z285" s="1" t="str">
        <f t="shared" si="119"/>
        <v>2P2-SP2-H6_Z1UC-C-S2Z2/R1</v>
      </c>
      <c r="AA285" s="3">
        <f t="shared" si="120"/>
        <v>12.983606557377049</v>
      </c>
    </row>
    <row r="286" spans="6:27" x14ac:dyDescent="0.25">
      <c r="F286" s="1" t="str">
        <f t="shared" si="109"/>
        <v>2P2-SP2-H1_Z1UC-C-S2Z2/R2</v>
      </c>
      <c r="G286" s="3">
        <f t="shared" si="110"/>
        <v>2.7975922131147537</v>
      </c>
      <c r="J286" s="1" t="str">
        <f t="shared" si="111"/>
        <v>2P2-SP2-H2_Z1UC-C-S2Z2/R2</v>
      </c>
      <c r="K286" s="3">
        <f t="shared" si="112"/>
        <v>5.5951844262295074</v>
      </c>
      <c r="N286" s="1" t="str">
        <f t="shared" si="113"/>
        <v>2P2-SP2-H3_Z1UC-C-S2Z2/R2</v>
      </c>
      <c r="O286" s="3">
        <f t="shared" si="114"/>
        <v>3.2459016393442623</v>
      </c>
      <c r="R286" s="1" t="str">
        <f t="shared" si="115"/>
        <v>2P2-SP2-H4_Z1UC-C-S2Z2/R2</v>
      </c>
      <c r="S286" s="3">
        <f t="shared" si="116"/>
        <v>4.3278688524590168</v>
      </c>
      <c r="V286" s="1" t="str">
        <f t="shared" si="117"/>
        <v>2P2-SP2-H5_Z1UC-C-S2Z2/R2</v>
      </c>
      <c r="W286" s="3">
        <f t="shared" si="118"/>
        <v>5.4098360655737716</v>
      </c>
      <c r="Z286" s="1" t="str">
        <f t="shared" si="119"/>
        <v>2P2-SP2-H6_Z1UC-C-S2Z2/R2</v>
      </c>
      <c r="AA286" s="3">
        <f t="shared" si="120"/>
        <v>6.4918032786885247</v>
      </c>
    </row>
    <row r="287" spans="6:27" x14ac:dyDescent="0.25">
      <c r="F287" s="1" t="str">
        <f t="shared" si="109"/>
        <v>2P2-SP2-H1_Z2UA-C-S2Z2/R1</v>
      </c>
      <c r="G287" s="3">
        <f t="shared" si="110"/>
        <v>20.981941598360656</v>
      </c>
      <c r="J287" s="1" t="str">
        <f t="shared" si="111"/>
        <v>2P2-SP2-H2_Z2UA-C-S2Z2/R1</v>
      </c>
      <c r="K287" s="3">
        <f t="shared" si="112"/>
        <v>41.963883196721312</v>
      </c>
      <c r="N287" s="1" t="str">
        <f t="shared" si="113"/>
        <v>2P2-SP2-H3_Z2UA-C-S2Z2/R1</v>
      </c>
      <c r="O287" s="3">
        <f t="shared" si="114"/>
        <v>24.344262295081968</v>
      </c>
      <c r="R287" s="1" t="str">
        <f t="shared" si="115"/>
        <v>2P2-SP2-H4_Z2UA-C-S2Z2/R1</v>
      </c>
      <c r="S287" s="3">
        <f t="shared" si="116"/>
        <v>32.459016393442624</v>
      </c>
      <c r="V287" s="1" t="str">
        <f t="shared" si="117"/>
        <v>2P2-SP2-H5_Z2UA-C-S2Z2/R1</v>
      </c>
      <c r="W287" s="3">
        <f t="shared" si="118"/>
        <v>40.573770491803288</v>
      </c>
      <c r="Z287" s="1" t="str">
        <f t="shared" si="119"/>
        <v>2P2-SP2-H6_Z2UA-C-S2Z2/R1</v>
      </c>
      <c r="AA287" s="3">
        <f t="shared" si="120"/>
        <v>48.688524590163937</v>
      </c>
    </row>
    <row r="288" spans="6:27" x14ac:dyDescent="0.25">
      <c r="F288" s="1" t="str">
        <f t="shared" si="109"/>
        <v>2P2-SP2-H1_Z2UA-C-S2Z2/R2</v>
      </c>
      <c r="G288" s="3">
        <f t="shared" si="110"/>
        <v>10.490970799180328</v>
      </c>
      <c r="J288" s="1" t="str">
        <f t="shared" si="111"/>
        <v>2P2-SP2-H2_Z2UA-C-S2Z2/R2</v>
      </c>
      <c r="K288" s="3">
        <f t="shared" si="112"/>
        <v>20.981941598360656</v>
      </c>
      <c r="N288" s="1" t="str">
        <f t="shared" si="113"/>
        <v>2P2-SP2-H3_Z2UA-C-S2Z2/R2</v>
      </c>
      <c r="O288" s="3">
        <f t="shared" si="114"/>
        <v>12.172131147540984</v>
      </c>
      <c r="R288" s="1" t="str">
        <f t="shared" si="115"/>
        <v>2P2-SP2-H4_Z2UA-C-S2Z2/R2</v>
      </c>
      <c r="S288" s="3">
        <f t="shared" si="116"/>
        <v>16.229508196721312</v>
      </c>
      <c r="V288" s="1" t="str">
        <f t="shared" si="117"/>
        <v>2P2-SP2-H5_Z2UA-C-S2Z2/R2</v>
      </c>
      <c r="W288" s="3">
        <f t="shared" si="118"/>
        <v>20.286885245901644</v>
      </c>
      <c r="Z288" s="1" t="str">
        <f t="shared" si="119"/>
        <v>2P2-SP2-H6_Z2UA-C-S2Z2/R2</v>
      </c>
      <c r="AA288" s="3">
        <f t="shared" si="120"/>
        <v>24.344262295081968</v>
      </c>
    </row>
    <row r="289" spans="2:27" x14ac:dyDescent="0.25">
      <c r="F289" s="1" t="str">
        <f t="shared" si="109"/>
        <v>2P2-SP2-H1_Z2UB-C-S2Z2/R1</v>
      </c>
      <c r="G289" s="3">
        <f t="shared" si="110"/>
        <v>18.184349385245902</v>
      </c>
      <c r="J289" s="1" t="str">
        <f t="shared" si="111"/>
        <v>2P2-SP2-H2_Z2UB-C-S2Z2/R1</v>
      </c>
      <c r="K289" s="3">
        <f t="shared" si="112"/>
        <v>36.368698770491804</v>
      </c>
      <c r="N289" s="1" t="str">
        <f t="shared" si="113"/>
        <v>2P2-SP2-H3_Z2UB-C-S2Z2/R1</v>
      </c>
      <c r="O289" s="3">
        <f t="shared" si="114"/>
        <v>21.098360655737704</v>
      </c>
      <c r="R289" s="1" t="str">
        <f t="shared" si="115"/>
        <v>2P2-SP2-H4_Z2UB-C-S2Z2/R1</v>
      </c>
      <c r="S289" s="3">
        <f t="shared" si="116"/>
        <v>28.131147540983608</v>
      </c>
      <c r="V289" s="1" t="str">
        <f t="shared" si="117"/>
        <v>2P2-SP2-H5_Z2UB-C-S2Z2/R1</v>
      </c>
      <c r="W289" s="3">
        <f t="shared" si="118"/>
        <v>35.163934426229517</v>
      </c>
      <c r="Z289" s="1" t="str">
        <f t="shared" si="119"/>
        <v>2P2-SP2-H6_Z2UB-C-S2Z2/R1</v>
      </c>
      <c r="AA289" s="3">
        <f t="shared" si="120"/>
        <v>42.196721311475407</v>
      </c>
    </row>
    <row r="290" spans="2:27" x14ac:dyDescent="0.25">
      <c r="F290" s="1" t="str">
        <f t="shared" si="109"/>
        <v>2P2-SP2-H1_Z2UB-C-S2Z2/R2</v>
      </c>
      <c r="G290" s="3">
        <f t="shared" si="110"/>
        <v>9.092174692622951</v>
      </c>
      <c r="J290" s="1" t="str">
        <f t="shared" si="111"/>
        <v>2P2-SP2-H2_Z2UB-C-S2Z2/R2</v>
      </c>
      <c r="K290" s="3">
        <f t="shared" si="112"/>
        <v>18.184349385245902</v>
      </c>
      <c r="N290" s="1" t="str">
        <f t="shared" si="113"/>
        <v>2P2-SP2-H3_Z2UB-C-S2Z2/R2</v>
      </c>
      <c r="O290" s="3">
        <f t="shared" si="114"/>
        <v>10.549180327868852</v>
      </c>
      <c r="R290" s="1" t="str">
        <f t="shared" si="115"/>
        <v>2P2-SP2-H4_Z2UB-C-S2Z2/R2</v>
      </c>
      <c r="S290" s="3">
        <f t="shared" si="116"/>
        <v>14.065573770491804</v>
      </c>
      <c r="V290" s="1" t="str">
        <f t="shared" si="117"/>
        <v>2P2-SP2-H5_Z2UB-C-S2Z2/R2</v>
      </c>
      <c r="W290" s="3">
        <f t="shared" si="118"/>
        <v>17.581967213114758</v>
      </c>
      <c r="Z290" s="1" t="str">
        <f t="shared" si="119"/>
        <v>2P2-SP2-H6_Z2UB-C-S2Z2/R2</v>
      </c>
      <c r="AA290" s="3">
        <f t="shared" si="120"/>
        <v>21.098360655737704</v>
      </c>
    </row>
    <row r="291" spans="2:27" x14ac:dyDescent="0.25">
      <c r="F291" s="1" t="str">
        <f t="shared" si="109"/>
        <v>2P2-SP2-H1_Z2UC-C-S2Z2/R1</v>
      </c>
      <c r="G291" s="3">
        <f t="shared" si="110"/>
        <v>13.987961065573771</v>
      </c>
      <c r="J291" s="1" t="str">
        <f t="shared" si="111"/>
        <v>2P2-SP2-H2_Z2UC-C-S2Z2/R1</v>
      </c>
      <c r="K291" s="3">
        <f t="shared" si="112"/>
        <v>27.975922131147541</v>
      </c>
      <c r="N291" s="1" t="str">
        <f t="shared" si="113"/>
        <v>2P2-SP2-H3_Z2UC-C-S2Z2/R1</v>
      </c>
      <c r="O291" s="3">
        <f t="shared" si="114"/>
        <v>16.229508196721312</v>
      </c>
      <c r="R291" s="1" t="str">
        <f t="shared" si="115"/>
        <v>2P2-SP2-H4_Z2UC-C-S2Z2/R1</v>
      </c>
      <c r="S291" s="3">
        <f t="shared" si="116"/>
        <v>21.639344262295083</v>
      </c>
      <c r="V291" s="1" t="str">
        <f t="shared" si="117"/>
        <v>2P2-SP2-H5_Z2UC-C-S2Z2/R1</v>
      </c>
      <c r="W291" s="3">
        <f t="shared" si="118"/>
        <v>27.049180327868857</v>
      </c>
      <c r="Z291" s="1" t="str">
        <f t="shared" si="119"/>
        <v>2P2-SP2-H6_Z2UC-C-S2Z2/R1</v>
      </c>
      <c r="AA291" s="3">
        <f t="shared" si="120"/>
        <v>32.459016393442624</v>
      </c>
    </row>
    <row r="292" spans="2:27" ht="23.25" x14ac:dyDescent="0.35">
      <c r="B292" s="7" t="s">
        <v>66</v>
      </c>
      <c r="F292" s="1" t="str">
        <f t="shared" si="109"/>
        <v>2P2-SP2-H1_Z2UC-C-S2Z2/R2</v>
      </c>
      <c r="G292" s="3">
        <f t="shared" si="110"/>
        <v>6.9939805327868854</v>
      </c>
      <c r="J292" s="1" t="str">
        <f t="shared" si="111"/>
        <v>2P2-SP2-H2_Z2UC-C-S2Z2/R2</v>
      </c>
      <c r="K292" s="3">
        <f t="shared" si="112"/>
        <v>13.987961065573771</v>
      </c>
      <c r="N292" s="1" t="str">
        <f t="shared" si="113"/>
        <v>2P2-SP2-H3_Z2UC-C-S2Z2/R2</v>
      </c>
      <c r="O292" s="3">
        <f t="shared" si="114"/>
        <v>8.1147540983606561</v>
      </c>
      <c r="R292" s="1" t="str">
        <f t="shared" si="115"/>
        <v>2P2-SP2-H4_Z2UC-C-S2Z2/R2</v>
      </c>
      <c r="S292" s="3">
        <f t="shared" si="116"/>
        <v>10.819672131147541</v>
      </c>
      <c r="V292" s="1" t="str">
        <f t="shared" si="117"/>
        <v>2P2-SP2-H5_Z2UC-C-S2Z2/R2</v>
      </c>
      <c r="W292" s="3">
        <f t="shared" si="118"/>
        <v>13.524590163934429</v>
      </c>
      <c r="Z292" s="1" t="str">
        <f t="shared" si="119"/>
        <v>2P2-SP2-H6_Z2UC-C-S2Z2/R2</v>
      </c>
      <c r="AA292" s="3">
        <f t="shared" si="120"/>
        <v>16.229508196721312</v>
      </c>
    </row>
    <row r="293" spans="2:27" x14ac:dyDescent="0.25">
      <c r="B293" s="9" t="s">
        <v>1817</v>
      </c>
      <c r="F293" s="1" t="str">
        <f t="shared" si="109"/>
        <v>2P2-SP2-H1_Z3UA-C-S2Z2/R1</v>
      </c>
      <c r="G293" s="3">
        <f t="shared" si="110"/>
        <v>29.374718237704911</v>
      </c>
      <c r="J293" s="1" t="str">
        <f t="shared" si="111"/>
        <v>2P2-SP2-H2_Z3UA-C-S2Z2/R1</v>
      </c>
      <c r="K293" s="3">
        <f t="shared" si="112"/>
        <v>58.749436475409823</v>
      </c>
      <c r="N293" s="1" t="str">
        <f t="shared" si="113"/>
        <v>2P2-SP2-H3_Z3UA-C-S2Z2/R1</v>
      </c>
      <c r="O293" s="3">
        <f t="shared" si="114"/>
        <v>34.081967213114751</v>
      </c>
      <c r="R293" s="1" t="str">
        <f t="shared" si="115"/>
        <v>2P2-SP2-H4_Z3UA-C-S2Z2/R1</v>
      </c>
      <c r="S293" s="3">
        <f t="shared" si="116"/>
        <v>45.442622950819668</v>
      </c>
      <c r="V293" s="1" t="str">
        <f t="shared" si="117"/>
        <v>2P2-SP2-H5_Z3UA-C-S2Z2/R1</v>
      </c>
      <c r="W293" s="3">
        <f t="shared" si="118"/>
        <v>56.803278688524593</v>
      </c>
      <c r="Z293" s="1" t="str">
        <f t="shared" si="119"/>
        <v>2P2-SP2-H6_Z3UA-C-S2Z2/R1</v>
      </c>
      <c r="AA293" s="3">
        <f t="shared" si="120"/>
        <v>68.163934426229503</v>
      </c>
    </row>
    <row r="294" spans="2:27" x14ac:dyDescent="0.25">
      <c r="F294" s="1" t="str">
        <f t="shared" si="109"/>
        <v>2P2-SP2-H1_Z3UA-C-S2Z2/R2</v>
      </c>
      <c r="G294" s="3">
        <f t="shared" si="110"/>
        <v>14.687359118852456</v>
      </c>
      <c r="J294" s="1" t="str">
        <f t="shared" si="111"/>
        <v>2P2-SP2-H2_Z3UA-C-S2Z2/R2</v>
      </c>
      <c r="K294" s="3">
        <f t="shared" si="112"/>
        <v>29.374718237704911</v>
      </c>
      <c r="N294" s="1" t="str">
        <f t="shared" si="113"/>
        <v>2P2-SP2-H3_Z3UA-C-S2Z2/R2</v>
      </c>
      <c r="O294" s="3">
        <f t="shared" si="114"/>
        <v>17.040983606557376</v>
      </c>
      <c r="R294" s="1" t="str">
        <f t="shared" si="115"/>
        <v>2P2-SP2-H4_Z3UA-C-S2Z2/R2</v>
      </c>
      <c r="S294" s="3">
        <f t="shared" si="116"/>
        <v>22.721311475409834</v>
      </c>
      <c r="V294" s="1" t="str">
        <f t="shared" si="117"/>
        <v>2P2-SP2-H5_Z3UA-C-S2Z2/R2</v>
      </c>
      <c r="W294" s="3">
        <f t="shared" si="118"/>
        <v>28.401639344262296</v>
      </c>
      <c r="Z294" s="1" t="str">
        <f t="shared" si="119"/>
        <v>2P2-SP2-H6_Z3UA-C-S2Z2/R2</v>
      </c>
      <c r="AA294" s="3">
        <f t="shared" si="120"/>
        <v>34.081967213114751</v>
      </c>
    </row>
    <row r="295" spans="2:27" x14ac:dyDescent="0.25">
      <c r="F295" s="1" t="str">
        <f t="shared" si="109"/>
        <v>2P2-SP2-H1_Z3UB-C-S2Z2/R1</v>
      </c>
      <c r="G295" s="3">
        <f t="shared" si="110"/>
        <v>25.45808913934426</v>
      </c>
      <c r="J295" s="1" t="str">
        <f t="shared" si="111"/>
        <v>2P2-SP2-H2_Z3UB-C-S2Z2/R1</v>
      </c>
      <c r="K295" s="3">
        <f t="shared" si="112"/>
        <v>50.91617827868852</v>
      </c>
      <c r="N295" s="1" t="str">
        <f t="shared" si="113"/>
        <v>2P2-SP2-H3_Z3UB-C-S2Z2/R1</v>
      </c>
      <c r="O295" s="3">
        <f t="shared" si="114"/>
        <v>29.537704918032787</v>
      </c>
      <c r="R295" s="1" t="str">
        <f t="shared" si="115"/>
        <v>2P2-SP2-H4_Z3UB-C-S2Z2/R1</v>
      </c>
      <c r="S295" s="3">
        <f t="shared" si="116"/>
        <v>39.383606557377057</v>
      </c>
      <c r="V295" s="1" t="str">
        <f t="shared" si="117"/>
        <v>2P2-SP2-H5_Z3UB-C-S2Z2/R1</v>
      </c>
      <c r="W295" s="3">
        <f t="shared" si="118"/>
        <v>49.229508196721319</v>
      </c>
      <c r="Z295" s="1" t="str">
        <f t="shared" si="119"/>
        <v>2P2-SP2-H6_Z3UB-C-S2Z2/R1</v>
      </c>
      <c r="AA295" s="3">
        <f t="shared" si="120"/>
        <v>59.075409836065575</v>
      </c>
    </row>
    <row r="296" spans="2:27" x14ac:dyDescent="0.25">
      <c r="F296" s="1" t="str">
        <f t="shared" si="109"/>
        <v>2P2-SP2-H1_Z3UB-C-S2Z2/R2</v>
      </c>
      <c r="G296" s="3">
        <f t="shared" si="110"/>
        <v>12.72904456967213</v>
      </c>
      <c r="J296" s="1" t="str">
        <f t="shared" si="111"/>
        <v>2P2-SP2-H2_Z3UB-C-S2Z2/R2</v>
      </c>
      <c r="K296" s="3">
        <f t="shared" si="112"/>
        <v>25.45808913934426</v>
      </c>
      <c r="N296" s="1" t="str">
        <f t="shared" si="113"/>
        <v>2P2-SP2-H3_Z3UB-C-S2Z2/R2</v>
      </c>
      <c r="O296" s="3">
        <f t="shared" si="114"/>
        <v>14.768852459016394</v>
      </c>
      <c r="R296" s="1" t="str">
        <f t="shared" si="115"/>
        <v>2P2-SP2-H4_Z3UB-C-S2Z2/R2</v>
      </c>
      <c r="S296" s="3">
        <f t="shared" si="116"/>
        <v>19.691803278688528</v>
      </c>
      <c r="V296" s="1" t="str">
        <f t="shared" si="117"/>
        <v>2P2-SP2-H5_Z3UB-C-S2Z2/R2</v>
      </c>
      <c r="W296" s="3">
        <f t="shared" si="118"/>
        <v>24.61475409836066</v>
      </c>
      <c r="Z296" s="1" t="str">
        <f t="shared" si="119"/>
        <v>2P2-SP2-H6_Z3UB-C-S2Z2/R2</v>
      </c>
      <c r="AA296" s="3">
        <f t="shared" si="120"/>
        <v>29.537704918032787</v>
      </c>
    </row>
    <row r="297" spans="2:27" x14ac:dyDescent="0.25">
      <c r="F297" s="1" t="str">
        <f t="shared" si="109"/>
        <v>2P2-SP2-H1_Z3UC-C-S2Z2/R1</v>
      </c>
      <c r="G297" s="3">
        <f t="shared" si="110"/>
        <v>19.583145491803279</v>
      </c>
      <c r="J297" s="1" t="str">
        <f t="shared" si="111"/>
        <v>2P2-SP2-H2_Z3UC-C-S2Z2/R1</v>
      </c>
      <c r="K297" s="3">
        <f t="shared" si="112"/>
        <v>39.166290983606558</v>
      </c>
      <c r="N297" s="1" t="str">
        <f t="shared" si="113"/>
        <v>2P2-SP2-H3_Z3UC-C-S2Z2/R1</v>
      </c>
      <c r="O297" s="3">
        <f t="shared" si="114"/>
        <v>22.721311475409838</v>
      </c>
      <c r="R297" s="1" t="str">
        <f t="shared" si="115"/>
        <v>2P2-SP2-H4_Z3UC-C-S2Z2/R1</v>
      </c>
      <c r="S297" s="3">
        <f t="shared" si="116"/>
        <v>30.295081967213118</v>
      </c>
      <c r="V297" s="1" t="str">
        <f t="shared" si="117"/>
        <v>2P2-SP2-H5_Z3UC-C-S2Z2/R1</v>
      </c>
      <c r="W297" s="3">
        <f t="shared" si="118"/>
        <v>37.868852459016402</v>
      </c>
      <c r="Z297" s="1" t="str">
        <f t="shared" si="119"/>
        <v>2P2-SP2-H6_Z3UC-C-S2Z2/R1</v>
      </c>
      <c r="AA297" s="3">
        <f t="shared" si="120"/>
        <v>45.442622950819676</v>
      </c>
    </row>
    <row r="298" spans="2:27" x14ac:dyDescent="0.25">
      <c r="F298" s="1" t="str">
        <f t="shared" si="109"/>
        <v>2P2-SP2-H1_Z3UC-C-S2Z2/R2</v>
      </c>
      <c r="G298" s="3">
        <f t="shared" si="110"/>
        <v>9.7915727459016395</v>
      </c>
      <c r="J298" s="1" t="str">
        <f t="shared" si="111"/>
        <v>2P2-SP2-H2_Z3UC-C-S2Z2/R2</v>
      </c>
      <c r="K298" s="3">
        <f t="shared" si="112"/>
        <v>19.583145491803279</v>
      </c>
      <c r="N298" s="1" t="str">
        <f t="shared" si="113"/>
        <v>2P2-SP2-H3_Z3UC-C-S2Z2/R2</v>
      </c>
      <c r="O298" s="3">
        <f t="shared" si="114"/>
        <v>11.360655737704919</v>
      </c>
      <c r="R298" s="1" t="str">
        <f t="shared" si="115"/>
        <v>2P2-SP2-H4_Z3UC-C-S2Z2/R2</v>
      </c>
      <c r="S298" s="3">
        <f t="shared" si="116"/>
        <v>15.147540983606559</v>
      </c>
      <c r="V298" s="1" t="str">
        <f t="shared" si="117"/>
        <v>2P2-SP2-H5_Z3UC-C-S2Z2/R2</v>
      </c>
      <c r="W298" s="3">
        <f t="shared" si="118"/>
        <v>18.934426229508201</v>
      </c>
      <c r="Z298" s="1" t="str">
        <f t="shared" si="119"/>
        <v>2P2-SP2-H6_Z3UC-C-S2Z2/R2</v>
      </c>
      <c r="AA298" s="3">
        <f t="shared" si="120"/>
        <v>22.721311475409838</v>
      </c>
    </row>
    <row r="299" spans="2:27" x14ac:dyDescent="0.25">
      <c r="F299" s="1" t="str">
        <f t="shared" si="109"/>
        <v>2P2-SP2-H1_Z4UA-C-S2Z2/R1</v>
      </c>
      <c r="G299" s="3">
        <f t="shared" si="110"/>
        <v>37.767494877049174</v>
      </c>
      <c r="J299" s="1" t="str">
        <f t="shared" si="111"/>
        <v>2P2-SP2-H2_Z4UA-C-S2Z2/R1</v>
      </c>
      <c r="K299" s="3">
        <f t="shared" si="112"/>
        <v>75.534989754098348</v>
      </c>
      <c r="N299" s="1" t="str">
        <f t="shared" si="113"/>
        <v>2P2-SP2-H3_Z4UA-C-S2Z2/R1</v>
      </c>
      <c r="O299" s="3">
        <f t="shared" si="114"/>
        <v>43.819672131147541</v>
      </c>
      <c r="R299" s="1" t="str">
        <f t="shared" si="115"/>
        <v>2P2-SP2-H4_Z4UA-C-S2Z2/R1</v>
      </c>
      <c r="S299" s="3">
        <f t="shared" si="116"/>
        <v>58.426229508196727</v>
      </c>
      <c r="V299" s="1" t="str">
        <f t="shared" si="117"/>
        <v>2P2-SP2-H5_Z4UA-C-S2Z2/R1</v>
      </c>
      <c r="W299" s="3">
        <f t="shared" si="118"/>
        <v>73.032786885245912</v>
      </c>
      <c r="Z299" s="1" t="str">
        <f t="shared" si="119"/>
        <v>2P2-SP2-H6_Z4UA-C-S2Z2/R1</v>
      </c>
      <c r="AA299" s="3">
        <f t="shared" si="120"/>
        <v>87.639344262295083</v>
      </c>
    </row>
    <row r="300" spans="2:27" x14ac:dyDescent="0.25">
      <c r="F300" s="1" t="str">
        <f t="shared" si="109"/>
        <v>2P2-SP2-H1_Z4UA-C-S2Z2/R2</v>
      </c>
      <c r="G300" s="3">
        <f t="shared" si="110"/>
        <v>18.883747438524587</v>
      </c>
      <c r="J300" s="1" t="str">
        <f t="shared" si="111"/>
        <v>2P2-SP2-H2_Z4UA-C-S2Z2/R2</v>
      </c>
      <c r="K300" s="3">
        <f t="shared" si="112"/>
        <v>37.767494877049174</v>
      </c>
      <c r="N300" s="1" t="str">
        <f t="shared" si="113"/>
        <v>2P2-SP2-H3_Z4UA-C-S2Z2/R2</v>
      </c>
      <c r="O300" s="3">
        <f t="shared" si="114"/>
        <v>21.909836065573771</v>
      </c>
      <c r="R300" s="1" t="str">
        <f t="shared" si="115"/>
        <v>2P2-SP2-H4_Z4UA-C-S2Z2/R2</v>
      </c>
      <c r="S300" s="3">
        <f t="shared" si="116"/>
        <v>29.213114754098363</v>
      </c>
      <c r="V300" s="1" t="str">
        <f t="shared" si="117"/>
        <v>2P2-SP2-H5_Z4UA-C-S2Z2/R2</v>
      </c>
      <c r="W300" s="3">
        <f t="shared" si="118"/>
        <v>36.516393442622956</v>
      </c>
      <c r="Z300" s="1" t="str">
        <f t="shared" si="119"/>
        <v>2P2-SP2-H6_Z4UA-C-S2Z2/R2</v>
      </c>
      <c r="AA300" s="3">
        <f t="shared" si="120"/>
        <v>43.819672131147541</v>
      </c>
    </row>
    <row r="301" spans="2:27" x14ac:dyDescent="0.25">
      <c r="F301" s="1" t="str">
        <f t="shared" si="109"/>
        <v>2P2-SP2-H1_Z4UB-C-S2Z2/R1</v>
      </c>
      <c r="G301" s="3">
        <f t="shared" si="110"/>
        <v>32.731828893442625</v>
      </c>
      <c r="J301" s="1" t="str">
        <f t="shared" si="111"/>
        <v>2P2-SP2-H2_Z4UB-C-S2Z2/R1</v>
      </c>
      <c r="K301" s="3">
        <f t="shared" si="112"/>
        <v>65.46365778688525</v>
      </c>
      <c r="N301" s="1" t="str">
        <f t="shared" si="113"/>
        <v>2P2-SP2-H3_Z4UB-C-S2Z2/R1</v>
      </c>
      <c r="O301" s="3">
        <f t="shared" si="114"/>
        <v>37.977049180327874</v>
      </c>
      <c r="R301" s="1" t="str">
        <f t="shared" si="115"/>
        <v>2P2-SP2-H4_Z4UB-C-S2Z2/R1</v>
      </c>
      <c r="S301" s="3">
        <f t="shared" si="116"/>
        <v>50.636065573770502</v>
      </c>
      <c r="V301" s="1" t="str">
        <f t="shared" si="117"/>
        <v>2P2-SP2-H5_Z4UB-C-S2Z2/R1</v>
      </c>
      <c r="W301" s="3">
        <f t="shared" si="118"/>
        <v>63.295081967213129</v>
      </c>
      <c r="Z301" s="1" t="str">
        <f t="shared" si="119"/>
        <v>2P2-SP2-H6_Z4UB-C-S2Z2/R1</v>
      </c>
      <c r="AA301" s="3">
        <f t="shared" si="120"/>
        <v>75.954098360655749</v>
      </c>
    </row>
    <row r="302" spans="2:27" x14ac:dyDescent="0.25">
      <c r="F302" s="1" t="str">
        <f t="shared" si="109"/>
        <v>2P2-SP2-H1_Z4UB-C-S2Z2/R2</v>
      </c>
      <c r="G302" s="3">
        <f t="shared" si="110"/>
        <v>16.365914446721312</v>
      </c>
      <c r="J302" s="1" t="str">
        <f t="shared" si="111"/>
        <v>2P2-SP2-H2_Z4UB-C-S2Z2/R2</v>
      </c>
      <c r="K302" s="3">
        <f t="shared" si="112"/>
        <v>32.731828893442625</v>
      </c>
      <c r="N302" s="1" t="str">
        <f t="shared" si="113"/>
        <v>2P2-SP2-H3_Z4UB-C-S2Z2/R2</v>
      </c>
      <c r="O302" s="3">
        <f t="shared" si="114"/>
        <v>18.988524590163937</v>
      </c>
      <c r="R302" s="1" t="str">
        <f t="shared" si="115"/>
        <v>2P2-SP2-H4_Z4UB-C-S2Z2/R2</v>
      </c>
      <c r="S302" s="3">
        <f t="shared" si="116"/>
        <v>25.318032786885251</v>
      </c>
      <c r="V302" s="1" t="str">
        <f t="shared" si="117"/>
        <v>2P2-SP2-H5_Z4UB-C-S2Z2/R2</v>
      </c>
      <c r="W302" s="3">
        <f t="shared" si="118"/>
        <v>31.647540983606564</v>
      </c>
      <c r="Z302" s="1" t="str">
        <f t="shared" si="119"/>
        <v>2P2-SP2-H6_Z4UB-C-S2Z2/R2</v>
      </c>
      <c r="AA302" s="3">
        <f t="shared" si="120"/>
        <v>37.977049180327874</v>
      </c>
    </row>
    <row r="303" spans="2:27" x14ac:dyDescent="0.25">
      <c r="F303" s="1" t="str">
        <f t="shared" si="109"/>
        <v>2P2-SP2-H1_Z4UC-C-S2Z2/R1</v>
      </c>
      <c r="G303" s="3">
        <f t="shared" si="110"/>
        <v>25.178329918032784</v>
      </c>
      <c r="J303" s="1" t="str">
        <f t="shared" si="111"/>
        <v>2P2-SP2-H2_Z4UC-C-S2Z2/R1</v>
      </c>
      <c r="K303" s="3">
        <f t="shared" si="112"/>
        <v>50.356659836065568</v>
      </c>
      <c r="N303" s="1" t="str">
        <f t="shared" si="113"/>
        <v>2P2-SP2-H3_Z4UC-C-S2Z2/R1</v>
      </c>
      <c r="O303" s="3">
        <f t="shared" si="114"/>
        <v>29.21311475409836</v>
      </c>
      <c r="R303" s="1" t="str">
        <f t="shared" si="115"/>
        <v>2P2-SP2-H4_Z4UC-C-S2Z2/R1</v>
      </c>
      <c r="S303" s="3">
        <f t="shared" si="116"/>
        <v>38.950819672131146</v>
      </c>
      <c r="V303" s="1" t="str">
        <f t="shared" si="117"/>
        <v>2P2-SP2-H5_Z4UC-C-S2Z2/R1</v>
      </c>
      <c r="W303" s="3">
        <f t="shared" si="118"/>
        <v>48.688524590163937</v>
      </c>
      <c r="Z303" s="1" t="str">
        <f t="shared" si="119"/>
        <v>2P2-SP2-H6_Z4UC-C-S2Z2/R1</v>
      </c>
      <c r="AA303" s="3">
        <f t="shared" si="120"/>
        <v>58.42622950819672</v>
      </c>
    </row>
    <row r="304" spans="2:27" x14ac:dyDescent="0.25">
      <c r="F304" s="1" t="str">
        <f t="shared" si="109"/>
        <v>2P2-SP2-H1_Z4UC-C-S2Z2/R2</v>
      </c>
      <c r="G304" s="3">
        <f t="shared" si="110"/>
        <v>12.589164959016392</v>
      </c>
      <c r="J304" s="1" t="str">
        <f t="shared" si="111"/>
        <v>2P2-SP2-H2_Z4UC-C-S2Z2/R2</v>
      </c>
      <c r="K304" s="3">
        <f t="shared" si="112"/>
        <v>25.178329918032784</v>
      </c>
      <c r="N304" s="1" t="str">
        <f t="shared" si="113"/>
        <v>2P2-SP2-H3_Z4UC-C-S2Z2/R2</v>
      </c>
      <c r="O304" s="3">
        <f t="shared" si="114"/>
        <v>14.60655737704918</v>
      </c>
      <c r="R304" s="1" t="str">
        <f t="shared" si="115"/>
        <v>2P2-SP2-H4_Z4UC-C-S2Z2/R2</v>
      </c>
      <c r="S304" s="3">
        <f t="shared" si="116"/>
        <v>19.475409836065573</v>
      </c>
      <c r="V304" s="1" t="str">
        <f t="shared" si="117"/>
        <v>2P2-SP2-H5_Z4UC-C-S2Z2/R2</v>
      </c>
      <c r="W304" s="3">
        <f t="shared" si="118"/>
        <v>24.344262295081968</v>
      </c>
      <c r="Z304" s="1" t="str">
        <f t="shared" si="119"/>
        <v>2P2-SP2-H6_Z4UC-C-S2Z2/R2</v>
      </c>
      <c r="AA304" s="3">
        <f t="shared" si="120"/>
        <v>29.21311475409836</v>
      </c>
    </row>
    <row r="308" spans="2:27" x14ac:dyDescent="0.25">
      <c r="F308" s="1" t="str">
        <f>CONCATENATE("3P2-SP1-H1_",$B11)</f>
        <v>3P2-SP1-H1_Z1UA-C-S2Z2/R1</v>
      </c>
      <c r="G308" s="3">
        <f>($Y$7+$K$11)*$AC$2*$AG$2*$C11</f>
        <v>6.6826247144584796</v>
      </c>
      <c r="J308" s="1" t="str">
        <f>CONCATENATE("3P2-SP1-H2_",$B11)</f>
        <v>3P2-SP1-H2_Z1UA-C-S2Z2/R1</v>
      </c>
      <c r="K308" s="3">
        <f>($Y$7+$K$11)*$AC$2*$AG$3*$C11</f>
        <v>13.365249428916959</v>
      </c>
      <c r="N308" s="1" t="str">
        <f>CONCATENATE("3P2-SP1-H3_",$B11)</f>
        <v>3P2-SP1-H3_Z1UA-C-S2Z2/R1</v>
      </c>
      <c r="O308" s="3">
        <f>$Y$7*$AC$2*$AG$4*$C11</f>
        <v>9.745686643375441</v>
      </c>
      <c r="R308" s="1" t="str">
        <f>CONCATENATE("3P2-SP1-H4_",$B11)</f>
        <v>3P2-SP1-H4_Z1UA-C-S2Z2/R1</v>
      </c>
      <c r="S308" s="3">
        <f>$Y$7*$AC$2*$AG$5*$C11</f>
        <v>12.99424885783392</v>
      </c>
      <c r="V308" s="1" t="str">
        <f>CONCATENATE("3P2-SP1-H5_",$B11)</f>
        <v>3P2-SP1-H5_Z1UA-C-S2Z2/R1</v>
      </c>
      <c r="W308" s="3">
        <f>$Y$7*$AC$2*$AG$6*$C11</f>
        <v>16.242811072292401</v>
      </c>
      <c r="Z308" s="1" t="str">
        <f>CONCATENATE("3P2-SP1-H6_",$B11)</f>
        <v>3P2-SP1-H6_Z1UA-C-S2Z2/R1</v>
      </c>
      <c r="AA308" s="3">
        <f>$Y$7*$AC$2*$AG$7*$C11</f>
        <v>19.491373286750882</v>
      </c>
    </row>
    <row r="309" spans="2:27" x14ac:dyDescent="0.25">
      <c r="F309" s="1" t="str">
        <f t="shared" ref="F309:F330" si="121">CONCATENATE("3P2-SP1-H1_",$B12)</f>
        <v>3P2-SP1-H1_Z1UA-C-S2Z2/R2</v>
      </c>
      <c r="G309" s="3">
        <f t="shared" ref="G309:G331" si="122">($Y$7+$K$11)*$AC$2*$AG$2*$C12</f>
        <v>3.3413123572292398</v>
      </c>
      <c r="J309" s="1" t="str">
        <f t="shared" ref="J309:J331" si="123">CONCATENATE("3P2-SP1-H2_",$B12)</f>
        <v>3P2-SP1-H2_Z1UA-C-S2Z2/R2</v>
      </c>
      <c r="K309" s="3">
        <f t="shared" ref="K309:K331" si="124">($Y$7+$K$11)*$AC$2*$AG$3*$C12</f>
        <v>6.6826247144584796</v>
      </c>
      <c r="N309" s="1" t="str">
        <f t="shared" ref="N309:N331" si="125">CONCATENATE("3P2-SP1-H3_",$B12)</f>
        <v>3P2-SP1-H3_Z1UA-C-S2Z2/R2</v>
      </c>
      <c r="O309" s="3">
        <f t="shared" ref="O309:O331" si="126">$Y$7*$AC$2*$AG$4*$C12</f>
        <v>4.8728433216877205</v>
      </c>
      <c r="R309" s="1" t="str">
        <f t="shared" ref="R309:R331" si="127">CONCATENATE("3P2-SP1-H4_",$B12)</f>
        <v>3P2-SP1-H4_Z1UA-C-S2Z2/R2</v>
      </c>
      <c r="S309" s="3">
        <f t="shared" ref="S309:S331" si="128">$Y$7*$AC$2*$AG$5*$C12</f>
        <v>6.4971244289169601</v>
      </c>
      <c r="V309" s="1" t="str">
        <f t="shared" ref="V309:V331" si="129">CONCATENATE("3P2-SP1-H5_",$B12)</f>
        <v>3P2-SP1-H5_Z1UA-C-S2Z2/R2</v>
      </c>
      <c r="W309" s="3">
        <f t="shared" ref="W309:W331" si="130">$Y$7*$AC$2*$AG$6*$C12</f>
        <v>8.1214055361462005</v>
      </c>
      <c r="Z309" s="1" t="str">
        <f t="shared" ref="Z309:Z331" si="131">CONCATENATE("3P2-SP1-H6_",$B12)</f>
        <v>3P2-SP1-H6_Z1UA-C-S2Z2/R2</v>
      </c>
      <c r="AA309" s="3">
        <f t="shared" ref="AA309:AA331" si="132">$Y$7*$AC$2*$AG$7*$C12</f>
        <v>9.745686643375441</v>
      </c>
    </row>
    <row r="310" spans="2:27" x14ac:dyDescent="0.25">
      <c r="F310" s="1" t="str">
        <f t="shared" si="121"/>
        <v>3P2-SP1-H1_Z1UB-C-S2Z2/R1</v>
      </c>
      <c r="G310" s="3">
        <f t="shared" si="122"/>
        <v>5.7916080858640147</v>
      </c>
      <c r="J310" s="1" t="str">
        <f t="shared" si="123"/>
        <v>3P2-SP1-H2_Z1UB-C-S2Z2/R1</v>
      </c>
      <c r="K310" s="3">
        <f t="shared" si="124"/>
        <v>11.583216171728029</v>
      </c>
      <c r="N310" s="1" t="str">
        <f t="shared" si="125"/>
        <v>3P2-SP1-H3_Z1UB-C-S2Z2/R1</v>
      </c>
      <c r="O310" s="3">
        <f t="shared" si="126"/>
        <v>8.4462617575920476</v>
      </c>
      <c r="R310" s="1" t="str">
        <f t="shared" si="127"/>
        <v>3P2-SP1-H4_Z1UB-C-S2Z2/R1</v>
      </c>
      <c r="S310" s="3">
        <f t="shared" si="128"/>
        <v>11.261682343456062</v>
      </c>
      <c r="V310" s="1" t="str">
        <f t="shared" si="129"/>
        <v>3P2-SP1-H5_Z1UB-C-S2Z2/R1</v>
      </c>
      <c r="W310" s="3">
        <f t="shared" si="130"/>
        <v>14.077102929320079</v>
      </c>
      <c r="Z310" s="1" t="str">
        <f t="shared" si="131"/>
        <v>3P2-SP1-H6_Z1UB-C-S2Z2/R1</v>
      </c>
      <c r="AA310" s="3">
        <f t="shared" si="132"/>
        <v>16.892523515184095</v>
      </c>
    </row>
    <row r="311" spans="2:27" x14ac:dyDescent="0.25">
      <c r="F311" s="1" t="str">
        <f t="shared" si="121"/>
        <v>3P2-SP1-H1_Z1UB-C-S2Z2/R2</v>
      </c>
      <c r="G311" s="3">
        <f t="shared" si="122"/>
        <v>2.8958040429320073</v>
      </c>
      <c r="J311" s="1" t="str">
        <f t="shared" si="123"/>
        <v>3P2-SP1-H2_Z1UB-C-S2Z2/R2</v>
      </c>
      <c r="K311" s="3">
        <f t="shared" si="124"/>
        <v>5.7916080858640147</v>
      </c>
      <c r="N311" s="1" t="str">
        <f t="shared" si="125"/>
        <v>3P2-SP1-H3_Z1UB-C-S2Z2/R2</v>
      </c>
      <c r="O311" s="3">
        <f t="shared" si="126"/>
        <v>4.2231308787960238</v>
      </c>
      <c r="R311" s="1" t="str">
        <f t="shared" si="127"/>
        <v>3P2-SP1-H4_Z1UB-C-S2Z2/R2</v>
      </c>
      <c r="S311" s="3">
        <f t="shared" si="128"/>
        <v>5.6308411717280311</v>
      </c>
      <c r="V311" s="1" t="str">
        <f t="shared" si="129"/>
        <v>3P2-SP1-H5_Z1UB-C-S2Z2/R2</v>
      </c>
      <c r="W311" s="3">
        <f t="shared" si="130"/>
        <v>7.0385514646600393</v>
      </c>
      <c r="Z311" s="1" t="str">
        <f t="shared" si="131"/>
        <v>3P2-SP1-H6_Z1UB-C-S2Z2/R2</v>
      </c>
      <c r="AA311" s="3">
        <f t="shared" si="132"/>
        <v>8.4462617575920476</v>
      </c>
    </row>
    <row r="312" spans="2:27" x14ac:dyDescent="0.25">
      <c r="F312" s="1" t="str">
        <f t="shared" si="121"/>
        <v>3P2-SP1-H1_Z1UC-C-S2Z2/R1</v>
      </c>
      <c r="G312" s="3">
        <f t="shared" si="122"/>
        <v>4.4550831429723186</v>
      </c>
      <c r="J312" s="1" t="str">
        <f t="shared" si="123"/>
        <v>3P2-SP1-H2_Z1UC-C-S2Z2/R1</v>
      </c>
      <c r="K312" s="3">
        <f t="shared" si="124"/>
        <v>8.9101662859446371</v>
      </c>
      <c r="N312" s="1" t="str">
        <f t="shared" si="125"/>
        <v>3P2-SP1-H3_Z1UC-C-S2Z2/R1</v>
      </c>
      <c r="O312" s="3">
        <f t="shared" si="126"/>
        <v>6.4971244289169592</v>
      </c>
      <c r="R312" s="1" t="str">
        <f t="shared" si="127"/>
        <v>3P2-SP1-H4_Z1UC-C-S2Z2/R1</v>
      </c>
      <c r="S312" s="3">
        <f t="shared" si="128"/>
        <v>8.6628325718892789</v>
      </c>
      <c r="V312" s="1" t="str">
        <f t="shared" si="129"/>
        <v>3P2-SP1-H5_Z1UC-C-S2Z2/R1</v>
      </c>
      <c r="W312" s="3">
        <f t="shared" si="130"/>
        <v>10.828540714861598</v>
      </c>
      <c r="Z312" s="1" t="str">
        <f t="shared" si="131"/>
        <v>3P2-SP1-H6_Z1UC-C-S2Z2/R1</v>
      </c>
      <c r="AA312" s="3">
        <f t="shared" si="132"/>
        <v>12.994248857833918</v>
      </c>
    </row>
    <row r="313" spans="2:27" x14ac:dyDescent="0.25">
      <c r="F313" s="1" t="str">
        <f t="shared" si="121"/>
        <v>3P2-SP1-H1_Z1UC-C-S2Z2/R2</v>
      </c>
      <c r="G313" s="3">
        <f t="shared" si="122"/>
        <v>2.2275415714861593</v>
      </c>
      <c r="J313" s="1" t="str">
        <f t="shared" si="123"/>
        <v>3P2-SP1-H2_Z1UC-C-S2Z2/R2</v>
      </c>
      <c r="K313" s="3">
        <f t="shared" si="124"/>
        <v>4.4550831429723186</v>
      </c>
      <c r="N313" s="1" t="str">
        <f t="shared" si="125"/>
        <v>3P2-SP1-H3_Z1UC-C-S2Z2/R2</v>
      </c>
      <c r="O313" s="3">
        <f t="shared" si="126"/>
        <v>3.2485622144584796</v>
      </c>
      <c r="R313" s="1" t="str">
        <f t="shared" si="127"/>
        <v>3P2-SP1-H4_Z1UC-C-S2Z2/R2</v>
      </c>
      <c r="S313" s="3">
        <f t="shared" si="128"/>
        <v>4.3314162859446395</v>
      </c>
      <c r="V313" s="1" t="str">
        <f t="shared" si="129"/>
        <v>3P2-SP1-H5_Z1UC-C-S2Z2/R2</v>
      </c>
      <c r="W313" s="3">
        <f t="shared" si="130"/>
        <v>5.4142703574307989</v>
      </c>
      <c r="Z313" s="1" t="str">
        <f t="shared" si="131"/>
        <v>3P2-SP1-H6_Z1UC-C-S2Z2/R2</v>
      </c>
      <c r="AA313" s="3">
        <f t="shared" si="132"/>
        <v>6.4971244289169592</v>
      </c>
    </row>
    <row r="314" spans="2:27" x14ac:dyDescent="0.25">
      <c r="F314" s="1" t="str">
        <f t="shared" si="121"/>
        <v>3P2-SP1-H1_Z2UA-C-S2Z2/R1</v>
      </c>
      <c r="G314" s="3">
        <f t="shared" si="122"/>
        <v>16.706561786146196</v>
      </c>
      <c r="J314" s="1" t="str">
        <f t="shared" si="123"/>
        <v>3P2-SP1-H2_Z2UA-C-S2Z2/R1</v>
      </c>
      <c r="K314" s="3">
        <f t="shared" si="124"/>
        <v>33.413123572292392</v>
      </c>
      <c r="N314" s="1" t="str">
        <f t="shared" si="125"/>
        <v>3P2-SP1-H3_Z2UA-C-S2Z2/R1</v>
      </c>
      <c r="O314" s="3">
        <f t="shared" si="126"/>
        <v>24.3642166084386</v>
      </c>
      <c r="R314" s="1" t="str">
        <f t="shared" si="127"/>
        <v>3P2-SP1-H4_Z2UA-C-S2Z2/R1</v>
      </c>
      <c r="S314" s="3">
        <f t="shared" si="128"/>
        <v>32.485622144584795</v>
      </c>
      <c r="V314" s="1" t="str">
        <f t="shared" si="129"/>
        <v>3P2-SP1-H5_Z2UA-C-S2Z2/R1</v>
      </c>
      <c r="W314" s="3">
        <f t="shared" si="130"/>
        <v>40.607027680730994</v>
      </c>
      <c r="Z314" s="1" t="str">
        <f t="shared" si="131"/>
        <v>3P2-SP1-H6_Z2UA-C-S2Z2/R1</v>
      </c>
      <c r="AA314" s="3">
        <f t="shared" si="132"/>
        <v>48.7284332168772</v>
      </c>
    </row>
    <row r="315" spans="2:27" x14ac:dyDescent="0.25">
      <c r="F315" s="1" t="str">
        <f t="shared" si="121"/>
        <v>3P2-SP1-H1_Z2UA-C-S2Z2/R2</v>
      </c>
      <c r="G315" s="3">
        <f t="shared" si="122"/>
        <v>8.353280893073098</v>
      </c>
      <c r="J315" s="1" t="str">
        <f t="shared" si="123"/>
        <v>3P2-SP1-H2_Z2UA-C-S2Z2/R2</v>
      </c>
      <c r="K315" s="3">
        <f t="shared" si="124"/>
        <v>16.706561786146196</v>
      </c>
      <c r="N315" s="1" t="str">
        <f t="shared" si="125"/>
        <v>3P2-SP1-H3_Z2UA-C-S2Z2/R2</v>
      </c>
      <c r="O315" s="3">
        <f t="shared" si="126"/>
        <v>12.1821083042193</v>
      </c>
      <c r="R315" s="1" t="str">
        <f t="shared" si="127"/>
        <v>3P2-SP1-H4_Z2UA-C-S2Z2/R2</v>
      </c>
      <c r="S315" s="3">
        <f t="shared" si="128"/>
        <v>16.242811072292398</v>
      </c>
      <c r="V315" s="1" t="str">
        <f t="shared" si="129"/>
        <v>3P2-SP1-H5_Z2UA-C-S2Z2/R2</v>
      </c>
      <c r="W315" s="3">
        <f t="shared" si="130"/>
        <v>20.303513840365497</v>
      </c>
      <c r="Z315" s="1" t="str">
        <f t="shared" si="131"/>
        <v>3P2-SP1-H6_Z2UA-C-S2Z2/R2</v>
      </c>
      <c r="AA315" s="3">
        <f t="shared" si="132"/>
        <v>24.3642166084386</v>
      </c>
    </row>
    <row r="316" spans="2:27" x14ac:dyDescent="0.25">
      <c r="F316" s="1" t="str">
        <f t="shared" si="121"/>
        <v>3P2-SP1-H1_Z2UB-C-S2Z2/R1</v>
      </c>
      <c r="G316" s="3">
        <f t="shared" si="122"/>
        <v>14.479020214660038</v>
      </c>
      <c r="J316" s="1" t="str">
        <f t="shared" si="123"/>
        <v>3P2-SP1-H2_Z2UB-C-S2Z2/R1</v>
      </c>
      <c r="K316" s="3">
        <f t="shared" si="124"/>
        <v>28.958040429320075</v>
      </c>
      <c r="N316" s="1" t="str">
        <f t="shared" si="125"/>
        <v>3P2-SP1-H3_Z2UB-C-S2Z2/R1</v>
      </c>
      <c r="O316" s="3">
        <f t="shared" si="126"/>
        <v>21.115654393980119</v>
      </c>
      <c r="R316" s="1" t="str">
        <f t="shared" si="127"/>
        <v>3P2-SP1-H4_Z2UB-C-S2Z2/R1</v>
      </c>
      <c r="S316" s="3">
        <f t="shared" si="128"/>
        <v>28.154205858640157</v>
      </c>
      <c r="V316" s="1" t="str">
        <f t="shared" si="129"/>
        <v>3P2-SP1-H5_Z2UB-C-S2Z2/R1</v>
      </c>
      <c r="W316" s="3">
        <f t="shared" si="130"/>
        <v>35.192757323300192</v>
      </c>
      <c r="Z316" s="1" t="str">
        <f t="shared" si="131"/>
        <v>3P2-SP1-H6_Z2UB-C-S2Z2/R1</v>
      </c>
      <c r="AA316" s="3">
        <f t="shared" si="132"/>
        <v>42.231308787960238</v>
      </c>
    </row>
    <row r="317" spans="2:27" x14ac:dyDescent="0.25">
      <c r="F317" s="1" t="str">
        <f t="shared" si="121"/>
        <v>3P2-SP1-H1_Z2UB-C-S2Z2/R2</v>
      </c>
      <c r="G317" s="3">
        <f t="shared" si="122"/>
        <v>7.2395101073300188</v>
      </c>
      <c r="J317" s="1" t="str">
        <f t="shared" si="123"/>
        <v>3P2-SP1-H2_Z2UB-C-S2Z2/R2</v>
      </c>
      <c r="K317" s="3">
        <f t="shared" si="124"/>
        <v>14.479020214660038</v>
      </c>
      <c r="N317" s="1" t="str">
        <f t="shared" si="125"/>
        <v>3P2-SP1-H3_Z2UB-C-S2Z2/R2</v>
      </c>
      <c r="O317" s="3">
        <f t="shared" si="126"/>
        <v>10.557827196990059</v>
      </c>
      <c r="R317" s="1" t="str">
        <f t="shared" si="127"/>
        <v>3P2-SP1-H4_Z2UB-C-S2Z2/R2</v>
      </c>
      <c r="S317" s="3">
        <f t="shared" si="128"/>
        <v>14.077102929320079</v>
      </c>
      <c r="V317" s="1" t="str">
        <f t="shared" si="129"/>
        <v>3P2-SP1-H5_Z2UB-C-S2Z2/R2</v>
      </c>
      <c r="W317" s="3">
        <f t="shared" si="130"/>
        <v>17.596378661650096</v>
      </c>
      <c r="Z317" s="1" t="str">
        <f t="shared" si="131"/>
        <v>3P2-SP1-H6_Z2UB-C-S2Z2/R2</v>
      </c>
      <c r="AA317" s="3">
        <f t="shared" si="132"/>
        <v>21.115654393980119</v>
      </c>
    </row>
    <row r="318" spans="2:27" x14ac:dyDescent="0.25">
      <c r="F318" s="1" t="str">
        <f t="shared" si="121"/>
        <v>3P2-SP1-H1_Z2UC-C-S2Z2/R1</v>
      </c>
      <c r="G318" s="3">
        <f t="shared" si="122"/>
        <v>11.137707857430797</v>
      </c>
      <c r="J318" s="1" t="str">
        <f t="shared" si="123"/>
        <v>3P2-SP1-H2_Z2UC-C-S2Z2/R1</v>
      </c>
      <c r="K318" s="3">
        <f t="shared" si="124"/>
        <v>22.275415714861595</v>
      </c>
      <c r="N318" s="1" t="str">
        <f t="shared" si="125"/>
        <v>3P2-SP1-H3_Z2UC-C-S2Z2/R1</v>
      </c>
      <c r="O318" s="3">
        <f t="shared" si="126"/>
        <v>16.242811072292398</v>
      </c>
      <c r="R318" s="1" t="str">
        <f t="shared" si="127"/>
        <v>3P2-SP1-H4_Z2UC-C-S2Z2/R1</v>
      </c>
      <c r="S318" s="3">
        <f t="shared" si="128"/>
        <v>21.657081429723199</v>
      </c>
      <c r="V318" s="1" t="str">
        <f t="shared" si="129"/>
        <v>3P2-SP1-H5_Z2UC-C-S2Z2/R1</v>
      </c>
      <c r="W318" s="3">
        <f t="shared" si="130"/>
        <v>27.071351787153993</v>
      </c>
      <c r="Z318" s="1" t="str">
        <f t="shared" si="131"/>
        <v>3P2-SP1-H6_Z2UC-C-S2Z2/R1</v>
      </c>
      <c r="AA318" s="3">
        <f t="shared" si="132"/>
        <v>32.485622144584795</v>
      </c>
    </row>
    <row r="319" spans="2:27" ht="23.25" x14ac:dyDescent="0.35">
      <c r="B319" s="7" t="s">
        <v>67</v>
      </c>
      <c r="F319" s="1" t="str">
        <f t="shared" si="121"/>
        <v>3P2-SP1-H1_Z2UC-C-S2Z2/R2</v>
      </c>
      <c r="G319" s="3">
        <f t="shared" si="122"/>
        <v>5.5688539287153986</v>
      </c>
      <c r="J319" s="1" t="str">
        <f t="shared" si="123"/>
        <v>3P2-SP1-H2_Z2UC-C-S2Z2/R2</v>
      </c>
      <c r="K319" s="3">
        <f t="shared" si="124"/>
        <v>11.137707857430797</v>
      </c>
      <c r="N319" s="1" t="str">
        <f t="shared" si="125"/>
        <v>3P2-SP1-H3_Z2UC-C-S2Z2/R2</v>
      </c>
      <c r="O319" s="3">
        <f t="shared" si="126"/>
        <v>8.1214055361461988</v>
      </c>
      <c r="R319" s="1" t="str">
        <f t="shared" si="127"/>
        <v>3P2-SP1-H4_Z2UC-C-S2Z2/R2</v>
      </c>
      <c r="S319" s="3">
        <f t="shared" si="128"/>
        <v>10.8285407148616</v>
      </c>
      <c r="V319" s="1" t="str">
        <f t="shared" si="129"/>
        <v>3P2-SP1-H5_Z2UC-C-S2Z2/R2</v>
      </c>
      <c r="W319" s="3">
        <f t="shared" si="130"/>
        <v>13.535675893576997</v>
      </c>
      <c r="Z319" s="1" t="str">
        <f t="shared" si="131"/>
        <v>3P2-SP1-H6_Z2UC-C-S2Z2/R2</v>
      </c>
      <c r="AA319" s="3">
        <f t="shared" si="132"/>
        <v>16.242811072292398</v>
      </c>
    </row>
    <row r="320" spans="2:27" x14ac:dyDescent="0.25">
      <c r="B320" s="9" t="s">
        <v>1817</v>
      </c>
      <c r="F320" s="1" t="str">
        <f t="shared" si="121"/>
        <v>3P2-SP1-H1_Z3UA-C-S2Z2/R1</v>
      </c>
      <c r="G320" s="3">
        <f t="shared" si="122"/>
        <v>23.389186500604673</v>
      </c>
      <c r="J320" s="1" t="str">
        <f t="shared" si="123"/>
        <v>3P2-SP1-H2_Z3UA-C-S2Z2/R1</v>
      </c>
      <c r="K320" s="3">
        <f t="shared" si="124"/>
        <v>46.778373001209346</v>
      </c>
      <c r="N320" s="1" t="str">
        <f t="shared" si="125"/>
        <v>3P2-SP1-H3_Z3UA-C-S2Z2/R1</v>
      </c>
      <c r="O320" s="3">
        <f t="shared" si="126"/>
        <v>34.109903251814032</v>
      </c>
      <c r="R320" s="1" t="str">
        <f t="shared" si="127"/>
        <v>3P2-SP1-H4_Z3UA-C-S2Z2/R1</v>
      </c>
      <c r="S320" s="3">
        <f t="shared" si="128"/>
        <v>45.479871002418705</v>
      </c>
      <c r="V320" s="1" t="str">
        <f t="shared" si="129"/>
        <v>3P2-SP1-H5_Z3UA-C-S2Z2/R1</v>
      </c>
      <c r="W320" s="3">
        <f t="shared" si="130"/>
        <v>56.849838753023377</v>
      </c>
      <c r="Z320" s="1" t="str">
        <f t="shared" si="131"/>
        <v>3P2-SP1-H6_Z3UA-C-S2Z2/R1</v>
      </c>
      <c r="AA320" s="3">
        <f t="shared" si="132"/>
        <v>68.219806503628064</v>
      </c>
    </row>
    <row r="321" spans="6:27" x14ac:dyDescent="0.25">
      <c r="F321" s="1" t="str">
        <f t="shared" si="121"/>
        <v>3P2-SP1-H1_Z3UA-C-S2Z2/R2</v>
      </c>
      <c r="G321" s="3">
        <f t="shared" si="122"/>
        <v>11.694593250302336</v>
      </c>
      <c r="J321" s="1" t="str">
        <f t="shared" si="123"/>
        <v>3P2-SP1-H2_Z3UA-C-S2Z2/R2</v>
      </c>
      <c r="K321" s="3">
        <f t="shared" si="124"/>
        <v>23.389186500604673</v>
      </c>
      <c r="N321" s="1" t="str">
        <f t="shared" si="125"/>
        <v>3P2-SP1-H3_Z3UA-C-S2Z2/R2</v>
      </c>
      <c r="O321" s="3">
        <f t="shared" si="126"/>
        <v>17.054951625907016</v>
      </c>
      <c r="R321" s="1" t="str">
        <f t="shared" si="127"/>
        <v>3P2-SP1-H4_Z3UA-C-S2Z2/R2</v>
      </c>
      <c r="S321" s="3">
        <f t="shared" si="128"/>
        <v>22.739935501209352</v>
      </c>
      <c r="V321" s="1" t="str">
        <f t="shared" si="129"/>
        <v>3P2-SP1-H5_Z3UA-C-S2Z2/R2</v>
      </c>
      <c r="W321" s="3">
        <f t="shared" si="130"/>
        <v>28.424919376511689</v>
      </c>
      <c r="Z321" s="1" t="str">
        <f t="shared" si="131"/>
        <v>3P2-SP1-H6_Z3UA-C-S2Z2/R2</v>
      </c>
      <c r="AA321" s="3">
        <f t="shared" si="132"/>
        <v>34.109903251814032</v>
      </c>
    </row>
    <row r="322" spans="6:27" x14ac:dyDescent="0.25">
      <c r="F322" s="1" t="str">
        <f t="shared" si="121"/>
        <v>3P2-SP1-H1_Z3UB-C-S2Z2/R1</v>
      </c>
      <c r="G322" s="3">
        <f t="shared" si="122"/>
        <v>20.270628300524052</v>
      </c>
      <c r="J322" s="1" t="str">
        <f t="shared" si="123"/>
        <v>3P2-SP1-H2_Z3UB-C-S2Z2/R1</v>
      </c>
      <c r="K322" s="3">
        <f t="shared" si="124"/>
        <v>40.541256601048104</v>
      </c>
      <c r="N322" s="1" t="str">
        <f t="shared" si="125"/>
        <v>3P2-SP1-H3_Z3UB-C-S2Z2/R1</v>
      </c>
      <c r="O322" s="3">
        <f t="shared" si="126"/>
        <v>29.561916151572166</v>
      </c>
      <c r="R322" s="1" t="str">
        <f t="shared" si="127"/>
        <v>3P2-SP1-H4_Z3UB-C-S2Z2/R1</v>
      </c>
      <c r="S322" s="3">
        <f t="shared" si="128"/>
        <v>39.41588820209622</v>
      </c>
      <c r="V322" s="1" t="str">
        <f t="shared" si="129"/>
        <v>3P2-SP1-H5_Z3UB-C-S2Z2/R1</v>
      </c>
      <c r="W322" s="3">
        <f t="shared" si="130"/>
        <v>49.269860252620269</v>
      </c>
      <c r="Z322" s="1" t="str">
        <f t="shared" si="131"/>
        <v>3P2-SP1-H6_Z3UB-C-S2Z2/R1</v>
      </c>
      <c r="AA322" s="3">
        <f t="shared" si="132"/>
        <v>59.123832303144333</v>
      </c>
    </row>
    <row r="323" spans="6:27" x14ac:dyDescent="0.25">
      <c r="F323" s="1" t="str">
        <f t="shared" si="121"/>
        <v>3P2-SP1-H1_Z3UB-C-S2Z2/R2</v>
      </c>
      <c r="G323" s="3">
        <f t="shared" si="122"/>
        <v>10.135314150262026</v>
      </c>
      <c r="J323" s="1" t="str">
        <f t="shared" si="123"/>
        <v>3P2-SP1-H2_Z3UB-C-S2Z2/R2</v>
      </c>
      <c r="K323" s="3">
        <f t="shared" si="124"/>
        <v>20.270628300524052</v>
      </c>
      <c r="N323" s="1" t="str">
        <f t="shared" si="125"/>
        <v>3P2-SP1-H3_Z3UB-C-S2Z2/R2</v>
      </c>
      <c r="O323" s="3">
        <f t="shared" si="126"/>
        <v>14.780958075786083</v>
      </c>
      <c r="R323" s="1" t="str">
        <f t="shared" si="127"/>
        <v>3P2-SP1-H4_Z3UB-C-S2Z2/R2</v>
      </c>
      <c r="S323" s="3">
        <f t="shared" si="128"/>
        <v>19.70794410104811</v>
      </c>
      <c r="V323" s="1" t="str">
        <f t="shared" si="129"/>
        <v>3P2-SP1-H5_Z3UB-C-S2Z2/R2</v>
      </c>
      <c r="W323" s="3">
        <f t="shared" si="130"/>
        <v>24.634930126310135</v>
      </c>
      <c r="Z323" s="1" t="str">
        <f t="shared" si="131"/>
        <v>3P2-SP1-H6_Z3UB-C-S2Z2/R2</v>
      </c>
      <c r="AA323" s="3">
        <f t="shared" si="132"/>
        <v>29.561916151572166</v>
      </c>
    </row>
    <row r="324" spans="6:27" x14ac:dyDescent="0.25">
      <c r="F324" s="1" t="str">
        <f t="shared" si="121"/>
        <v>3P2-SP1-H1_Z3UC-C-S2Z2/R1</v>
      </c>
      <c r="G324" s="3">
        <f t="shared" si="122"/>
        <v>15.592791000403118</v>
      </c>
      <c r="J324" s="1" t="str">
        <f t="shared" si="123"/>
        <v>3P2-SP1-H2_Z3UC-C-S2Z2/R1</v>
      </c>
      <c r="K324" s="3">
        <f t="shared" si="124"/>
        <v>31.185582000806235</v>
      </c>
      <c r="N324" s="1" t="str">
        <f t="shared" si="125"/>
        <v>3P2-SP1-H3_Z3UC-C-S2Z2/R1</v>
      </c>
      <c r="O324" s="3">
        <f t="shared" si="126"/>
        <v>22.739935501209359</v>
      </c>
      <c r="R324" s="1" t="str">
        <f t="shared" si="127"/>
        <v>3P2-SP1-H4_Z3UC-C-S2Z2/R1</v>
      </c>
      <c r="S324" s="3">
        <f t="shared" si="128"/>
        <v>30.319914001612478</v>
      </c>
      <c r="V324" s="1" t="str">
        <f t="shared" si="129"/>
        <v>3P2-SP1-H5_Z3UC-C-S2Z2/R1</v>
      </c>
      <c r="W324" s="3">
        <f t="shared" si="130"/>
        <v>37.899892502015597</v>
      </c>
      <c r="Z324" s="1" t="str">
        <f t="shared" si="131"/>
        <v>3P2-SP1-H6_Z3UC-C-S2Z2/R1</v>
      </c>
      <c r="AA324" s="3">
        <f t="shared" si="132"/>
        <v>45.479871002418719</v>
      </c>
    </row>
    <row r="325" spans="6:27" x14ac:dyDescent="0.25">
      <c r="F325" s="1" t="str">
        <f t="shared" si="121"/>
        <v>3P2-SP1-H1_Z3UC-C-S2Z2/R2</v>
      </c>
      <c r="G325" s="3">
        <f t="shared" si="122"/>
        <v>7.7963955002015588</v>
      </c>
      <c r="J325" s="1" t="str">
        <f t="shared" si="123"/>
        <v>3P2-SP1-H2_Z3UC-C-S2Z2/R2</v>
      </c>
      <c r="K325" s="3">
        <f t="shared" si="124"/>
        <v>15.592791000403118</v>
      </c>
      <c r="N325" s="1" t="str">
        <f t="shared" si="125"/>
        <v>3P2-SP1-H3_Z3UC-C-S2Z2/R2</v>
      </c>
      <c r="O325" s="3">
        <f t="shared" si="126"/>
        <v>11.36996775060468</v>
      </c>
      <c r="R325" s="1" t="str">
        <f t="shared" si="127"/>
        <v>3P2-SP1-H4_Z3UC-C-S2Z2/R2</v>
      </c>
      <c r="S325" s="3">
        <f t="shared" si="128"/>
        <v>15.159957000806239</v>
      </c>
      <c r="V325" s="1" t="str">
        <f t="shared" si="129"/>
        <v>3P2-SP1-H5_Z3UC-C-S2Z2/R2</v>
      </c>
      <c r="W325" s="3">
        <f t="shared" si="130"/>
        <v>18.949946251007798</v>
      </c>
      <c r="Z325" s="1" t="str">
        <f t="shared" si="131"/>
        <v>3P2-SP1-H6_Z3UC-C-S2Z2/R2</v>
      </c>
      <c r="AA325" s="3">
        <f t="shared" si="132"/>
        <v>22.739935501209359</v>
      </c>
    </row>
    <row r="326" spans="6:27" x14ac:dyDescent="0.25">
      <c r="F326" s="1" t="str">
        <f t="shared" si="121"/>
        <v>3P2-SP1-H1_Z4UA-C-S2Z2/R1</v>
      </c>
      <c r="G326" s="3">
        <f t="shared" si="122"/>
        <v>30.071811215063153</v>
      </c>
      <c r="J326" s="1" t="str">
        <f t="shared" si="123"/>
        <v>3P2-SP1-H2_Z4UA-C-S2Z2/R1</v>
      </c>
      <c r="K326" s="3">
        <f t="shared" si="124"/>
        <v>60.143622430126307</v>
      </c>
      <c r="N326" s="1" t="str">
        <f t="shared" si="125"/>
        <v>3P2-SP1-H3_Z4UA-C-S2Z2/R1</v>
      </c>
      <c r="O326" s="3">
        <f t="shared" si="126"/>
        <v>43.855589895189475</v>
      </c>
      <c r="R326" s="1" t="str">
        <f t="shared" si="127"/>
        <v>3P2-SP1-H4_Z4UA-C-S2Z2/R1</v>
      </c>
      <c r="S326" s="3">
        <f t="shared" si="128"/>
        <v>58.474119860252628</v>
      </c>
      <c r="V326" s="1" t="str">
        <f t="shared" si="129"/>
        <v>3P2-SP1-H5_Z4UA-C-S2Z2/R1</v>
      </c>
      <c r="W326" s="3">
        <f t="shared" si="130"/>
        <v>73.092649825315789</v>
      </c>
      <c r="Z326" s="1" t="str">
        <f t="shared" si="131"/>
        <v>3P2-SP1-H6_Z4UA-C-S2Z2/R1</v>
      </c>
      <c r="AA326" s="3">
        <f t="shared" si="132"/>
        <v>87.711179790378949</v>
      </c>
    </row>
    <row r="327" spans="6:27" x14ac:dyDescent="0.25">
      <c r="F327" s="1" t="str">
        <f t="shared" si="121"/>
        <v>3P2-SP1-H1_Z4UA-C-S2Z2/R2</v>
      </c>
      <c r="G327" s="3">
        <f t="shared" si="122"/>
        <v>15.035905607531577</v>
      </c>
      <c r="J327" s="1" t="str">
        <f t="shared" si="123"/>
        <v>3P2-SP1-H2_Z4UA-C-S2Z2/R2</v>
      </c>
      <c r="K327" s="3">
        <f t="shared" si="124"/>
        <v>30.071811215063153</v>
      </c>
      <c r="N327" s="1" t="str">
        <f t="shared" si="125"/>
        <v>3P2-SP1-H3_Z4UA-C-S2Z2/R2</v>
      </c>
      <c r="O327" s="3">
        <f t="shared" si="126"/>
        <v>21.927794947594737</v>
      </c>
      <c r="R327" s="1" t="str">
        <f t="shared" si="127"/>
        <v>3P2-SP1-H4_Z4UA-C-S2Z2/R2</v>
      </c>
      <c r="S327" s="3">
        <f t="shared" si="128"/>
        <v>29.237059930126314</v>
      </c>
      <c r="V327" s="1" t="str">
        <f t="shared" si="129"/>
        <v>3P2-SP1-H5_Z4UA-C-S2Z2/R2</v>
      </c>
      <c r="W327" s="3">
        <f t="shared" si="130"/>
        <v>36.546324912657894</v>
      </c>
      <c r="Z327" s="1" t="str">
        <f t="shared" si="131"/>
        <v>3P2-SP1-H6_Z4UA-C-S2Z2/R2</v>
      </c>
      <c r="AA327" s="3">
        <f t="shared" si="132"/>
        <v>43.855589895189475</v>
      </c>
    </row>
    <row r="328" spans="6:27" x14ac:dyDescent="0.25">
      <c r="F328" s="1" t="str">
        <f t="shared" si="121"/>
        <v>3P2-SP1-H1_Z4UB-C-S2Z2/R1</v>
      </c>
      <c r="G328" s="3">
        <f t="shared" si="122"/>
        <v>26.062236386388069</v>
      </c>
      <c r="J328" s="1" t="str">
        <f t="shared" si="123"/>
        <v>3P2-SP1-H2_Z4UB-C-S2Z2/R1</v>
      </c>
      <c r="K328" s="3">
        <f t="shared" si="124"/>
        <v>52.124472772776137</v>
      </c>
      <c r="N328" s="1" t="str">
        <f t="shared" si="125"/>
        <v>3P2-SP1-H3_Z4UB-C-S2Z2/R1</v>
      </c>
      <c r="O328" s="3">
        <f t="shared" si="126"/>
        <v>38.008177909164218</v>
      </c>
      <c r="R328" s="1" t="str">
        <f t="shared" si="127"/>
        <v>3P2-SP1-H4_Z4UB-C-S2Z2/R1</v>
      </c>
      <c r="S328" s="3">
        <f t="shared" si="128"/>
        <v>50.677570545552285</v>
      </c>
      <c r="V328" s="1" t="str">
        <f t="shared" si="129"/>
        <v>3P2-SP1-H5_Z4UB-C-S2Z2/R1</v>
      </c>
      <c r="W328" s="3">
        <f t="shared" si="130"/>
        <v>63.346963181940353</v>
      </c>
      <c r="Z328" s="1" t="str">
        <f t="shared" si="131"/>
        <v>3P2-SP1-H6_Z4UB-C-S2Z2/R1</v>
      </c>
      <c r="AA328" s="3">
        <f t="shared" si="132"/>
        <v>76.016355818328435</v>
      </c>
    </row>
    <row r="329" spans="6:27" x14ac:dyDescent="0.25">
      <c r="F329" s="1" t="str">
        <f t="shared" si="121"/>
        <v>3P2-SP1-H1_Z4UB-C-S2Z2/R2</v>
      </c>
      <c r="G329" s="3">
        <f t="shared" si="122"/>
        <v>13.031118193194034</v>
      </c>
      <c r="J329" s="1" t="str">
        <f t="shared" si="123"/>
        <v>3P2-SP1-H2_Z4UB-C-S2Z2/R2</v>
      </c>
      <c r="K329" s="3">
        <f t="shared" si="124"/>
        <v>26.062236386388069</v>
      </c>
      <c r="N329" s="1" t="str">
        <f t="shared" si="125"/>
        <v>3P2-SP1-H3_Z4UB-C-S2Z2/R2</v>
      </c>
      <c r="O329" s="3">
        <f t="shared" si="126"/>
        <v>19.004088954582109</v>
      </c>
      <c r="R329" s="1" t="str">
        <f t="shared" si="127"/>
        <v>3P2-SP1-H4_Z4UB-C-S2Z2/R2</v>
      </c>
      <c r="S329" s="3">
        <f t="shared" si="128"/>
        <v>25.338785272776143</v>
      </c>
      <c r="V329" s="1" t="str">
        <f t="shared" si="129"/>
        <v>3P2-SP1-H5_Z4UB-C-S2Z2/R2</v>
      </c>
      <c r="W329" s="3">
        <f t="shared" si="130"/>
        <v>31.673481590970177</v>
      </c>
      <c r="Z329" s="1" t="str">
        <f t="shared" si="131"/>
        <v>3P2-SP1-H6_Z4UB-C-S2Z2/R2</v>
      </c>
      <c r="AA329" s="3">
        <f t="shared" si="132"/>
        <v>38.008177909164218</v>
      </c>
    </row>
    <row r="330" spans="6:27" x14ac:dyDescent="0.25">
      <c r="F330" s="1" t="str">
        <f t="shared" si="121"/>
        <v>3P2-SP1-H1_Z4UC-C-S2Z2/R1</v>
      </c>
      <c r="G330" s="3">
        <f t="shared" si="122"/>
        <v>20.047874143375434</v>
      </c>
      <c r="J330" s="1" t="str">
        <f t="shared" si="123"/>
        <v>3P2-SP1-H2_Z4UC-C-S2Z2/R1</v>
      </c>
      <c r="K330" s="3">
        <f t="shared" si="124"/>
        <v>40.095748286750869</v>
      </c>
      <c r="N330" s="1" t="str">
        <f t="shared" si="125"/>
        <v>3P2-SP1-H3_Z4UC-C-S2Z2/R1</v>
      </c>
      <c r="O330" s="3">
        <f t="shared" si="126"/>
        <v>29.237059930126314</v>
      </c>
      <c r="R330" s="1" t="str">
        <f t="shared" si="127"/>
        <v>3P2-SP1-H4_Z4UC-C-S2Z2/R1</v>
      </c>
      <c r="S330" s="3">
        <f t="shared" si="128"/>
        <v>38.98274657350175</v>
      </c>
      <c r="V330" s="1" t="str">
        <f t="shared" si="129"/>
        <v>3P2-SP1-H5_Z4UC-C-S2Z2/R1</v>
      </c>
      <c r="W330" s="3">
        <f t="shared" si="130"/>
        <v>48.728433216877185</v>
      </c>
      <c r="Z330" s="1" t="str">
        <f t="shared" si="131"/>
        <v>3P2-SP1-H6_Z4UC-C-S2Z2/R1</v>
      </c>
      <c r="AA330" s="3">
        <f t="shared" si="132"/>
        <v>58.474119860252628</v>
      </c>
    </row>
    <row r="331" spans="6:27" x14ac:dyDescent="0.25">
      <c r="F331" s="1" t="str">
        <f>CONCATENATE("3P2-SP1-H1_",$B34)</f>
        <v>3P2-SP1-H1_Z4UC-C-S2Z2/R2</v>
      </c>
      <c r="G331" s="3">
        <f t="shared" si="122"/>
        <v>10.023937071687717</v>
      </c>
      <c r="J331" s="1" t="str">
        <f t="shared" si="123"/>
        <v>3P2-SP1-H2_Z4UC-C-S2Z2/R2</v>
      </c>
      <c r="K331" s="3">
        <f t="shared" si="124"/>
        <v>20.047874143375434</v>
      </c>
      <c r="N331" s="1" t="str">
        <f t="shared" si="125"/>
        <v>3P2-SP1-H3_Z4UC-C-S2Z2/R2</v>
      </c>
      <c r="O331" s="3">
        <f t="shared" si="126"/>
        <v>14.618529965063157</v>
      </c>
      <c r="R331" s="1" t="str">
        <f t="shared" si="127"/>
        <v>3P2-SP1-H4_Z4UC-C-S2Z2/R2</v>
      </c>
      <c r="S331" s="3">
        <f t="shared" si="128"/>
        <v>19.491373286750875</v>
      </c>
      <c r="V331" s="1" t="str">
        <f t="shared" si="129"/>
        <v>3P2-SP1-H5_Z4UC-C-S2Z2/R2</v>
      </c>
      <c r="W331" s="3">
        <f t="shared" si="130"/>
        <v>24.364216608438593</v>
      </c>
      <c r="Z331" s="1" t="str">
        <f t="shared" si="131"/>
        <v>3P2-SP1-H6_Z4UC-C-S2Z2/R2</v>
      </c>
      <c r="AA331" s="3">
        <f t="shared" si="132"/>
        <v>29.237059930126314</v>
      </c>
    </row>
    <row r="335" spans="6:27" x14ac:dyDescent="0.25">
      <c r="F335" s="1" t="str">
        <f>CONCATENATE("3P2-SP2-H1_",$B11)</f>
        <v>3P2-SP2-H1_Z1UA-C-S2Z2/R1</v>
      </c>
      <c r="G335" s="3">
        <f>($Y$7+$K$11)*$AC$3*$AG$2*$C11</f>
        <v>10.015727459016395</v>
      </c>
      <c r="J335" s="1" t="str">
        <f>CONCATENATE("3P2-SP2-H2_",$B11)</f>
        <v>3P2-SP2-H2_Z1UA-C-S2Z2/R1</v>
      </c>
      <c r="K335" s="3">
        <f>($Y$7+$K$11)*$AC$3*$AG$3*$C11</f>
        <v>20.031454918032789</v>
      </c>
      <c r="N335" s="1" t="str">
        <f>CONCATENATE("3P2-SP2-H3_",$B11)</f>
        <v>3P2-SP2-H3_Z1UA-C-S2Z2/R1</v>
      </c>
      <c r="O335" s="3">
        <f>$Y$7*$AC$3*$AG$4*$C11</f>
        <v>14.606557377049187</v>
      </c>
      <c r="R335" s="1" t="str">
        <f>CONCATENATE("3P2-SP2-H4_",$B11)</f>
        <v>3P2-SP2-H4_Z1UA-C-S2Z2/R1</v>
      </c>
      <c r="S335" s="3">
        <f>$Y$7*$AC$3*$AG$5*$C11</f>
        <v>19.47540983606558</v>
      </c>
      <c r="V335" s="1" t="str">
        <f>CONCATENATE("3P2-SP2-H5_",$B11)</f>
        <v>3P2-SP2-H5_Z1UA-C-S2Z2/R1</v>
      </c>
      <c r="W335" s="3">
        <f>$Y$7*$AC$3*$AG$6*$C11</f>
        <v>24.344262295081975</v>
      </c>
      <c r="Z335" s="1" t="str">
        <f>CONCATENATE("3P2-SP2-H6_",$B11)</f>
        <v>3P2-SP2-H6_Z1UA-C-S2Z2/R1</v>
      </c>
      <c r="AA335" s="3">
        <f>$Y$7*$AC$3*$AG$7*$C11</f>
        <v>29.213114754098374</v>
      </c>
    </row>
    <row r="336" spans="6:27" x14ac:dyDescent="0.25">
      <c r="F336" s="1" t="str">
        <f t="shared" ref="F336:F357" si="133">CONCATENATE("3P2-SP2-H1_",$B12)</f>
        <v>3P2-SP2-H1_Z1UA-C-S2Z2/R2</v>
      </c>
      <c r="G336" s="3">
        <f t="shared" ref="G336:G358" si="134">($Y$7+$K$11)*$AC$3*$AG$2*$C12</f>
        <v>5.0078637295081974</v>
      </c>
      <c r="J336" s="1" t="str">
        <f t="shared" ref="J336:J358" si="135">CONCATENATE("3P2-SP2-H2_",$B12)</f>
        <v>3P2-SP2-H2_Z1UA-C-S2Z2/R2</v>
      </c>
      <c r="K336" s="3">
        <f t="shared" ref="K336:K358" si="136">($Y$7+$K$11)*$AC$3*$AG$3*$C12</f>
        <v>10.015727459016395</v>
      </c>
      <c r="N336" s="1" t="str">
        <f t="shared" ref="N336:N358" si="137">CONCATENATE("3P2-SP2-H3_",$B12)</f>
        <v>3P2-SP2-H3_Z1UA-C-S2Z2/R2</v>
      </c>
      <c r="O336" s="3">
        <f t="shared" ref="O336:O358" si="138">$Y$7*$AC$3*$AG$4*$C12</f>
        <v>7.3032786885245935</v>
      </c>
      <c r="R336" s="1" t="str">
        <f t="shared" ref="R336:R358" si="139">CONCATENATE("3P2-SP2-H4_",$B12)</f>
        <v>3P2-SP2-H4_Z1UA-C-S2Z2/R2</v>
      </c>
      <c r="S336" s="3">
        <f t="shared" ref="S336:S358" si="140">$Y$7*$AC$3*$AG$5*$C12</f>
        <v>9.7377049180327901</v>
      </c>
      <c r="V336" s="1" t="str">
        <f t="shared" ref="V336:V358" si="141">CONCATENATE("3P2-SP2-H5_",$B12)</f>
        <v>3P2-SP2-H5_Z1UA-C-S2Z2/R2</v>
      </c>
      <c r="W336" s="3">
        <f t="shared" ref="W336:W358" si="142">$Y$7*$AC$3*$AG$6*$C12</f>
        <v>12.172131147540988</v>
      </c>
      <c r="Z336" s="1" t="str">
        <f t="shared" ref="Z336:Z358" si="143">CONCATENATE("3P2-SP2-H6_",$B12)</f>
        <v>3P2-SP2-H6_Z1UA-C-S2Z2/R2</v>
      </c>
      <c r="AA336" s="3">
        <f t="shared" ref="AA336:AA358" si="144">$Y$7*$AC$3*$AG$7*$C12</f>
        <v>14.606557377049187</v>
      </c>
    </row>
    <row r="337" spans="2:27" x14ac:dyDescent="0.25">
      <c r="F337" s="1" t="str">
        <f t="shared" si="133"/>
        <v>3P2-SP2-H1_Z1UB-C-S2Z2/R1</v>
      </c>
      <c r="G337" s="3">
        <f t="shared" si="134"/>
        <v>8.6802971311475421</v>
      </c>
      <c r="J337" s="1" t="str">
        <f t="shared" si="135"/>
        <v>3P2-SP2-H2_Z1UB-C-S2Z2/R1</v>
      </c>
      <c r="K337" s="3">
        <f t="shared" si="136"/>
        <v>17.360594262295084</v>
      </c>
      <c r="N337" s="1" t="str">
        <f t="shared" si="137"/>
        <v>3P2-SP2-H3_Z1UB-C-S2Z2/R1</v>
      </c>
      <c r="O337" s="3">
        <f t="shared" si="138"/>
        <v>12.659016393442627</v>
      </c>
      <c r="R337" s="1" t="str">
        <f t="shared" si="139"/>
        <v>3P2-SP2-H4_Z1UB-C-S2Z2/R1</v>
      </c>
      <c r="S337" s="3">
        <f t="shared" si="140"/>
        <v>16.878688524590167</v>
      </c>
      <c r="V337" s="1" t="str">
        <f t="shared" si="141"/>
        <v>3P2-SP2-H5_Z1UB-C-S2Z2/R1</v>
      </c>
      <c r="W337" s="3">
        <f t="shared" si="142"/>
        <v>21.098360655737711</v>
      </c>
      <c r="Z337" s="1" t="str">
        <f t="shared" si="143"/>
        <v>3P2-SP2-H6_Z1UB-C-S2Z2/R1</v>
      </c>
      <c r="AA337" s="3">
        <f t="shared" si="144"/>
        <v>25.318032786885254</v>
      </c>
    </row>
    <row r="338" spans="2:27" x14ac:dyDescent="0.25">
      <c r="F338" s="1" t="str">
        <f t="shared" si="133"/>
        <v>3P2-SP2-H1_Z1UB-C-S2Z2/R2</v>
      </c>
      <c r="G338" s="3">
        <f t="shared" si="134"/>
        <v>4.340148565573771</v>
      </c>
      <c r="J338" s="1" t="str">
        <f t="shared" si="135"/>
        <v>3P2-SP2-H2_Z1UB-C-S2Z2/R2</v>
      </c>
      <c r="K338" s="3">
        <f t="shared" si="136"/>
        <v>8.6802971311475421</v>
      </c>
      <c r="N338" s="1" t="str">
        <f t="shared" si="137"/>
        <v>3P2-SP2-H3_Z1UB-C-S2Z2/R2</v>
      </c>
      <c r="O338" s="3">
        <f t="shared" si="138"/>
        <v>6.3295081967213136</v>
      </c>
      <c r="R338" s="1" t="str">
        <f t="shared" si="139"/>
        <v>3P2-SP2-H4_Z1UB-C-S2Z2/R2</v>
      </c>
      <c r="S338" s="3">
        <f t="shared" si="140"/>
        <v>8.4393442622950836</v>
      </c>
      <c r="V338" s="1" t="str">
        <f t="shared" si="141"/>
        <v>3P2-SP2-H5_Z1UB-C-S2Z2/R2</v>
      </c>
      <c r="W338" s="3">
        <f t="shared" si="142"/>
        <v>10.549180327868855</v>
      </c>
      <c r="Z338" s="1" t="str">
        <f t="shared" si="143"/>
        <v>3P2-SP2-H6_Z1UB-C-S2Z2/R2</v>
      </c>
      <c r="AA338" s="3">
        <f t="shared" si="144"/>
        <v>12.659016393442627</v>
      </c>
    </row>
    <row r="339" spans="2:27" x14ac:dyDescent="0.25">
      <c r="F339" s="1" t="str">
        <f t="shared" si="133"/>
        <v>3P2-SP2-H1_Z1UC-C-S2Z2/R1</v>
      </c>
      <c r="G339" s="3">
        <f t="shared" si="134"/>
        <v>6.6771516393442623</v>
      </c>
      <c r="J339" s="1" t="str">
        <f t="shared" si="135"/>
        <v>3P2-SP2-H2_Z1UC-C-S2Z2/R1</v>
      </c>
      <c r="K339" s="3">
        <f t="shared" si="136"/>
        <v>13.354303278688525</v>
      </c>
      <c r="N339" s="1" t="str">
        <f t="shared" si="137"/>
        <v>3P2-SP2-H3_Z1UC-C-S2Z2/R1</v>
      </c>
      <c r="O339" s="3">
        <f t="shared" si="138"/>
        <v>9.7377049180327884</v>
      </c>
      <c r="R339" s="1" t="str">
        <f t="shared" si="139"/>
        <v>3P2-SP2-H4_Z1UC-C-S2Z2/R1</v>
      </c>
      <c r="S339" s="3">
        <f t="shared" si="140"/>
        <v>12.983606557377051</v>
      </c>
      <c r="V339" s="1" t="str">
        <f t="shared" si="141"/>
        <v>3P2-SP2-H5_Z1UC-C-S2Z2/R1</v>
      </c>
      <c r="W339" s="3">
        <f t="shared" si="142"/>
        <v>16.229508196721312</v>
      </c>
      <c r="Z339" s="1" t="str">
        <f t="shared" si="143"/>
        <v>3P2-SP2-H6_Z1UC-C-S2Z2/R1</v>
      </c>
      <c r="AA339" s="3">
        <f t="shared" si="144"/>
        <v>19.475409836065577</v>
      </c>
    </row>
    <row r="340" spans="2:27" x14ac:dyDescent="0.25">
      <c r="F340" s="1" t="str">
        <f t="shared" si="133"/>
        <v>3P2-SP2-H1_Z1UC-C-S2Z2/R2</v>
      </c>
      <c r="G340" s="3">
        <f t="shared" si="134"/>
        <v>3.3385758196721311</v>
      </c>
      <c r="J340" s="1" t="str">
        <f t="shared" si="135"/>
        <v>3P2-SP2-H2_Z1UC-C-S2Z2/R2</v>
      </c>
      <c r="K340" s="3">
        <f t="shared" si="136"/>
        <v>6.6771516393442623</v>
      </c>
      <c r="N340" s="1" t="str">
        <f t="shared" si="137"/>
        <v>3P2-SP2-H3_Z1UC-C-S2Z2/R2</v>
      </c>
      <c r="O340" s="3">
        <f t="shared" si="138"/>
        <v>4.8688524590163942</v>
      </c>
      <c r="R340" s="1" t="str">
        <f t="shared" si="139"/>
        <v>3P2-SP2-H4_Z1UC-C-S2Z2/R2</v>
      </c>
      <c r="S340" s="3">
        <f t="shared" si="140"/>
        <v>6.4918032786885256</v>
      </c>
      <c r="V340" s="1" t="str">
        <f t="shared" si="141"/>
        <v>3P2-SP2-H5_Z1UC-C-S2Z2/R2</v>
      </c>
      <c r="W340" s="3">
        <f t="shared" si="142"/>
        <v>8.1147540983606561</v>
      </c>
      <c r="Z340" s="1" t="str">
        <f t="shared" si="143"/>
        <v>3P2-SP2-H6_Z1UC-C-S2Z2/R2</v>
      </c>
      <c r="AA340" s="3">
        <f t="shared" si="144"/>
        <v>9.7377049180327884</v>
      </c>
    </row>
    <row r="341" spans="2:27" x14ac:dyDescent="0.25">
      <c r="F341" s="1" t="str">
        <f t="shared" si="133"/>
        <v>3P2-SP2-H1_Z2UA-C-S2Z2/R1</v>
      </c>
      <c r="G341" s="3">
        <f t="shared" si="134"/>
        <v>25.039318647540984</v>
      </c>
      <c r="J341" s="1" t="str">
        <f t="shared" si="135"/>
        <v>3P2-SP2-H2_Z2UA-C-S2Z2/R1</v>
      </c>
      <c r="K341" s="3">
        <f t="shared" si="136"/>
        <v>50.078637295081968</v>
      </c>
      <c r="N341" s="1" t="str">
        <f t="shared" si="137"/>
        <v>3P2-SP2-H3_Z2UA-C-S2Z2/R1</v>
      </c>
      <c r="O341" s="3">
        <f t="shared" si="138"/>
        <v>36.516393442622963</v>
      </c>
      <c r="R341" s="1" t="str">
        <f t="shared" si="139"/>
        <v>3P2-SP2-H4_Z2UA-C-S2Z2/R1</v>
      </c>
      <c r="S341" s="3">
        <f t="shared" si="140"/>
        <v>48.688524590163944</v>
      </c>
      <c r="V341" s="1" t="str">
        <f t="shared" si="141"/>
        <v>3P2-SP2-H5_Z2UA-C-S2Z2/R1</v>
      </c>
      <c r="W341" s="3">
        <f t="shared" si="142"/>
        <v>60.860655737704931</v>
      </c>
      <c r="Z341" s="1" t="str">
        <f t="shared" si="143"/>
        <v>3P2-SP2-H6_Z2UA-C-S2Z2/R1</v>
      </c>
      <c r="AA341" s="3">
        <f t="shared" si="144"/>
        <v>73.032786885245926</v>
      </c>
    </row>
    <row r="342" spans="2:27" x14ac:dyDescent="0.25">
      <c r="F342" s="1" t="str">
        <f t="shared" si="133"/>
        <v>3P2-SP2-H1_Z2UA-C-S2Z2/R2</v>
      </c>
      <c r="G342" s="3">
        <f t="shared" si="134"/>
        <v>12.519659323770492</v>
      </c>
      <c r="J342" s="1" t="str">
        <f t="shared" si="135"/>
        <v>3P2-SP2-H2_Z2UA-C-S2Z2/R2</v>
      </c>
      <c r="K342" s="3">
        <f t="shared" si="136"/>
        <v>25.039318647540984</v>
      </c>
      <c r="N342" s="1" t="str">
        <f t="shared" si="137"/>
        <v>3P2-SP2-H3_Z2UA-C-S2Z2/R2</v>
      </c>
      <c r="O342" s="3">
        <f t="shared" si="138"/>
        <v>18.258196721311482</v>
      </c>
      <c r="R342" s="1" t="str">
        <f t="shared" si="139"/>
        <v>3P2-SP2-H4_Z2UA-C-S2Z2/R2</v>
      </c>
      <c r="S342" s="3">
        <f t="shared" si="140"/>
        <v>24.344262295081972</v>
      </c>
      <c r="V342" s="1" t="str">
        <f t="shared" si="141"/>
        <v>3P2-SP2-H5_Z2UA-C-S2Z2/R2</v>
      </c>
      <c r="W342" s="3">
        <f t="shared" si="142"/>
        <v>30.430327868852466</v>
      </c>
      <c r="Z342" s="1" t="str">
        <f t="shared" si="143"/>
        <v>3P2-SP2-H6_Z2UA-C-S2Z2/R2</v>
      </c>
      <c r="AA342" s="3">
        <f t="shared" si="144"/>
        <v>36.516393442622963</v>
      </c>
    </row>
    <row r="343" spans="2:27" x14ac:dyDescent="0.25">
      <c r="F343" s="1" t="str">
        <f t="shared" si="133"/>
        <v>3P2-SP2-H1_Z2UB-C-S2Z2/R1</v>
      </c>
      <c r="G343" s="3">
        <f t="shared" si="134"/>
        <v>21.700742827868851</v>
      </c>
      <c r="J343" s="1" t="str">
        <f t="shared" si="135"/>
        <v>3P2-SP2-H2_Z2UB-C-S2Z2/R1</v>
      </c>
      <c r="K343" s="3">
        <f t="shared" si="136"/>
        <v>43.401485655737702</v>
      </c>
      <c r="N343" s="1" t="str">
        <f t="shared" si="137"/>
        <v>3P2-SP2-H3_Z2UB-C-S2Z2/R1</v>
      </c>
      <c r="O343" s="3">
        <f t="shared" si="138"/>
        <v>31.647540983606564</v>
      </c>
      <c r="R343" s="1" t="str">
        <f t="shared" si="139"/>
        <v>3P2-SP2-H4_Z2UB-C-S2Z2/R1</v>
      </c>
      <c r="S343" s="3">
        <f t="shared" si="140"/>
        <v>42.196721311475414</v>
      </c>
      <c r="V343" s="1" t="str">
        <f t="shared" si="141"/>
        <v>3P2-SP2-H5_Z2UB-C-S2Z2/R1</v>
      </c>
      <c r="W343" s="3">
        <f t="shared" si="142"/>
        <v>52.745901639344268</v>
      </c>
      <c r="Z343" s="1" t="str">
        <f t="shared" si="143"/>
        <v>3P2-SP2-H6_Z2UB-C-S2Z2/R1</v>
      </c>
      <c r="AA343" s="3">
        <f t="shared" si="144"/>
        <v>63.295081967213129</v>
      </c>
    </row>
    <row r="344" spans="2:27" x14ac:dyDescent="0.25">
      <c r="F344" s="1" t="str">
        <f t="shared" si="133"/>
        <v>3P2-SP2-H1_Z2UB-C-S2Z2/R2</v>
      </c>
      <c r="G344" s="3">
        <f t="shared" si="134"/>
        <v>10.850371413934425</v>
      </c>
      <c r="J344" s="1" t="str">
        <f t="shared" si="135"/>
        <v>3P2-SP2-H2_Z2UB-C-S2Z2/R2</v>
      </c>
      <c r="K344" s="3">
        <f t="shared" si="136"/>
        <v>21.700742827868851</v>
      </c>
      <c r="N344" s="1" t="str">
        <f t="shared" si="137"/>
        <v>3P2-SP2-H3_Z2UB-C-S2Z2/R2</v>
      </c>
      <c r="O344" s="3">
        <f t="shared" si="138"/>
        <v>15.823770491803282</v>
      </c>
      <c r="R344" s="1" t="str">
        <f t="shared" si="139"/>
        <v>3P2-SP2-H4_Z2UB-C-S2Z2/R2</v>
      </c>
      <c r="S344" s="3">
        <f t="shared" si="140"/>
        <v>21.098360655737707</v>
      </c>
      <c r="V344" s="1" t="str">
        <f t="shared" si="141"/>
        <v>3P2-SP2-H5_Z2UB-C-S2Z2/R2</v>
      </c>
      <c r="W344" s="3">
        <f t="shared" si="142"/>
        <v>26.372950819672134</v>
      </c>
      <c r="Z344" s="1" t="str">
        <f t="shared" si="143"/>
        <v>3P2-SP2-H6_Z2UB-C-S2Z2/R2</v>
      </c>
      <c r="AA344" s="3">
        <f t="shared" si="144"/>
        <v>31.647540983606564</v>
      </c>
    </row>
    <row r="345" spans="2:27" x14ac:dyDescent="0.25">
      <c r="F345" s="1" t="str">
        <f t="shared" si="133"/>
        <v>3P2-SP2-H1_Z2UC-C-S2Z2/R1</v>
      </c>
      <c r="G345" s="3">
        <f t="shared" si="134"/>
        <v>16.692879098360656</v>
      </c>
      <c r="J345" s="1" t="str">
        <f t="shared" si="135"/>
        <v>3P2-SP2-H2_Z2UC-C-S2Z2/R1</v>
      </c>
      <c r="K345" s="3">
        <f t="shared" si="136"/>
        <v>33.385758196721312</v>
      </c>
      <c r="N345" s="1" t="str">
        <f t="shared" si="137"/>
        <v>3P2-SP2-H3_Z2UC-C-S2Z2/R1</v>
      </c>
      <c r="O345" s="3">
        <f t="shared" si="138"/>
        <v>24.344262295081975</v>
      </c>
      <c r="R345" s="1" t="str">
        <f t="shared" si="139"/>
        <v>3P2-SP2-H4_Z2UC-C-S2Z2/R1</v>
      </c>
      <c r="S345" s="3">
        <f t="shared" si="140"/>
        <v>32.459016393442631</v>
      </c>
      <c r="V345" s="1" t="str">
        <f t="shared" si="141"/>
        <v>3P2-SP2-H5_Z2UC-C-S2Z2/R1</v>
      </c>
      <c r="W345" s="3">
        <f t="shared" si="142"/>
        <v>40.573770491803288</v>
      </c>
      <c r="Z345" s="1" t="str">
        <f t="shared" si="143"/>
        <v>3P2-SP2-H6_Z2UC-C-S2Z2/R1</v>
      </c>
      <c r="AA345" s="3">
        <f t="shared" si="144"/>
        <v>48.688524590163951</v>
      </c>
    </row>
    <row r="346" spans="2:27" ht="23.25" x14ac:dyDescent="0.35">
      <c r="B346" s="7" t="s">
        <v>333</v>
      </c>
      <c r="F346" s="1" t="str">
        <f t="shared" si="133"/>
        <v>3P2-SP2-H1_Z2UC-C-S2Z2/R2</v>
      </c>
      <c r="G346" s="3">
        <f t="shared" si="134"/>
        <v>8.346439549180328</v>
      </c>
      <c r="J346" s="1" t="str">
        <f t="shared" si="135"/>
        <v>3P2-SP2-H2_Z2UC-C-S2Z2/R2</v>
      </c>
      <c r="K346" s="3">
        <f t="shared" si="136"/>
        <v>16.692879098360656</v>
      </c>
      <c r="N346" s="1" t="str">
        <f t="shared" si="137"/>
        <v>3P2-SP2-H3_Z2UC-C-S2Z2/R2</v>
      </c>
      <c r="O346" s="3">
        <f t="shared" si="138"/>
        <v>12.172131147540988</v>
      </c>
      <c r="R346" s="1" t="str">
        <f t="shared" si="139"/>
        <v>3P2-SP2-H4_Z2UC-C-S2Z2/R2</v>
      </c>
      <c r="S346" s="3">
        <f t="shared" si="140"/>
        <v>16.229508196721316</v>
      </c>
      <c r="V346" s="1" t="str">
        <f t="shared" si="141"/>
        <v>3P2-SP2-H5_Z2UC-C-S2Z2/R2</v>
      </c>
      <c r="W346" s="3">
        <f t="shared" si="142"/>
        <v>20.286885245901644</v>
      </c>
      <c r="Z346" s="1" t="str">
        <f t="shared" si="143"/>
        <v>3P2-SP2-H6_Z2UC-C-S2Z2/R2</v>
      </c>
      <c r="AA346" s="3">
        <f t="shared" si="144"/>
        <v>24.344262295081975</v>
      </c>
    </row>
    <row r="347" spans="2:27" x14ac:dyDescent="0.25">
      <c r="B347" s="9" t="s">
        <v>1817</v>
      </c>
      <c r="F347" s="1" t="str">
        <f t="shared" si="133"/>
        <v>3P2-SP2-H1_Z3UA-C-S2Z2/R1</v>
      </c>
      <c r="G347" s="3">
        <f t="shared" si="134"/>
        <v>35.05504610655737</v>
      </c>
      <c r="J347" s="1" t="str">
        <f t="shared" si="135"/>
        <v>3P2-SP2-H2_Z3UA-C-S2Z2/R1</v>
      </c>
      <c r="K347" s="3">
        <f t="shared" si="136"/>
        <v>70.11009221311474</v>
      </c>
      <c r="N347" s="1" t="str">
        <f t="shared" si="137"/>
        <v>3P2-SP2-H3_Z3UA-C-S2Z2/R1</v>
      </c>
      <c r="O347" s="3">
        <f t="shared" si="138"/>
        <v>51.122950819672134</v>
      </c>
      <c r="R347" s="1" t="str">
        <f t="shared" si="139"/>
        <v>3P2-SP2-H4_Z3UA-C-S2Z2/R1</v>
      </c>
      <c r="S347" s="3">
        <f t="shared" si="140"/>
        <v>68.163934426229517</v>
      </c>
      <c r="V347" s="1" t="str">
        <f t="shared" si="141"/>
        <v>3P2-SP2-H5_Z3UA-C-S2Z2/R1</v>
      </c>
      <c r="W347" s="3">
        <f t="shared" si="142"/>
        <v>85.204918032786892</v>
      </c>
      <c r="Z347" s="1" t="str">
        <f t="shared" si="143"/>
        <v>3P2-SP2-H6_Z3UA-C-S2Z2/R1</v>
      </c>
      <c r="AA347" s="3">
        <f t="shared" si="144"/>
        <v>102.24590163934427</v>
      </c>
    </row>
    <row r="348" spans="2:27" x14ac:dyDescent="0.25">
      <c r="F348" s="1" t="str">
        <f t="shared" si="133"/>
        <v>3P2-SP2-H1_Z3UA-C-S2Z2/R2</v>
      </c>
      <c r="G348" s="3">
        <f t="shared" si="134"/>
        <v>17.527523053278685</v>
      </c>
      <c r="J348" s="1" t="str">
        <f t="shared" si="135"/>
        <v>3P2-SP2-H2_Z3UA-C-S2Z2/R2</v>
      </c>
      <c r="K348" s="3">
        <f t="shared" si="136"/>
        <v>35.05504610655737</v>
      </c>
      <c r="N348" s="1" t="str">
        <f t="shared" si="137"/>
        <v>3P2-SP2-H3_Z3UA-C-S2Z2/R2</v>
      </c>
      <c r="O348" s="3">
        <f t="shared" si="138"/>
        <v>25.561475409836067</v>
      </c>
      <c r="R348" s="1" t="str">
        <f t="shared" si="139"/>
        <v>3P2-SP2-H4_Z3UA-C-S2Z2/R2</v>
      </c>
      <c r="S348" s="3">
        <f t="shared" si="140"/>
        <v>34.081967213114758</v>
      </c>
      <c r="V348" s="1" t="str">
        <f t="shared" si="141"/>
        <v>3P2-SP2-H5_Z3UA-C-S2Z2/R2</v>
      </c>
      <c r="W348" s="3">
        <f t="shared" si="142"/>
        <v>42.602459016393446</v>
      </c>
      <c r="Z348" s="1" t="str">
        <f t="shared" si="143"/>
        <v>3P2-SP2-H6_Z3UA-C-S2Z2/R2</v>
      </c>
      <c r="AA348" s="3">
        <f t="shared" si="144"/>
        <v>51.122950819672134</v>
      </c>
    </row>
    <row r="349" spans="2:27" x14ac:dyDescent="0.25">
      <c r="F349" s="1" t="str">
        <f t="shared" si="133"/>
        <v>3P2-SP2-H1_Z3UB-C-S2Z2/R1</v>
      </c>
      <c r="G349" s="3">
        <f t="shared" si="134"/>
        <v>30.381039959016395</v>
      </c>
      <c r="J349" s="1" t="str">
        <f t="shared" si="135"/>
        <v>3P2-SP2-H2_Z3UB-C-S2Z2/R1</v>
      </c>
      <c r="K349" s="3">
        <f t="shared" si="136"/>
        <v>60.762079918032789</v>
      </c>
      <c r="N349" s="1" t="str">
        <f t="shared" si="137"/>
        <v>3P2-SP2-H3_Z3UB-C-S2Z2/R1</v>
      </c>
      <c r="O349" s="3">
        <f t="shared" si="138"/>
        <v>44.306557377049195</v>
      </c>
      <c r="R349" s="1" t="str">
        <f t="shared" si="139"/>
        <v>3P2-SP2-H4_Z3UB-C-S2Z2/R1</v>
      </c>
      <c r="S349" s="3">
        <f t="shared" si="140"/>
        <v>59.075409836065589</v>
      </c>
      <c r="V349" s="1" t="str">
        <f t="shared" si="141"/>
        <v>3P2-SP2-H5_Z3UB-C-S2Z2/R1</v>
      </c>
      <c r="W349" s="3">
        <f t="shared" si="142"/>
        <v>73.844262295081975</v>
      </c>
      <c r="Z349" s="1" t="str">
        <f t="shared" si="143"/>
        <v>3P2-SP2-H6_Z3UB-C-S2Z2/R1</v>
      </c>
      <c r="AA349" s="3">
        <f t="shared" si="144"/>
        <v>88.61311475409839</v>
      </c>
    </row>
    <row r="350" spans="2:27" x14ac:dyDescent="0.25">
      <c r="F350" s="1" t="str">
        <f>CONCATENATE("3P2-SP2-H1_",$B26)</f>
        <v>3P2-SP2-H1_Z3UB-C-S2Z2/R2</v>
      </c>
      <c r="G350" s="3">
        <f t="shared" si="134"/>
        <v>15.190519979508197</v>
      </c>
      <c r="J350" s="1" t="str">
        <f t="shared" si="135"/>
        <v>3P2-SP2-H2_Z3UB-C-S2Z2/R2</v>
      </c>
      <c r="K350" s="3">
        <f t="shared" si="136"/>
        <v>30.381039959016395</v>
      </c>
      <c r="N350" s="1" t="str">
        <f t="shared" si="137"/>
        <v>3P2-SP2-H3_Z3UB-C-S2Z2/R2</v>
      </c>
      <c r="O350" s="3">
        <f t="shared" si="138"/>
        <v>22.153278688524598</v>
      </c>
      <c r="R350" s="1" t="str">
        <f t="shared" si="139"/>
        <v>3P2-SP2-H4_Z3UB-C-S2Z2/R2</v>
      </c>
      <c r="S350" s="3">
        <f t="shared" si="140"/>
        <v>29.537704918032794</v>
      </c>
      <c r="V350" s="1" t="str">
        <f t="shared" si="141"/>
        <v>3P2-SP2-H5_Z3UB-C-S2Z2/R2</v>
      </c>
      <c r="W350" s="3">
        <f t="shared" si="142"/>
        <v>36.922131147540988</v>
      </c>
      <c r="Z350" s="1" t="str">
        <f t="shared" si="143"/>
        <v>3P2-SP2-H6_Z3UB-C-S2Z2/R2</v>
      </c>
      <c r="AA350" s="3">
        <f t="shared" si="144"/>
        <v>44.306557377049195</v>
      </c>
    </row>
    <row r="351" spans="2:27" x14ac:dyDescent="0.25">
      <c r="F351" s="1" t="str">
        <f t="shared" si="133"/>
        <v>3P2-SP2-H1_Z3UC-C-S2Z2/R1</v>
      </c>
      <c r="G351" s="3">
        <f t="shared" si="134"/>
        <v>23.370030737704919</v>
      </c>
      <c r="J351" s="1" t="str">
        <f t="shared" si="135"/>
        <v>3P2-SP2-H2_Z3UC-C-S2Z2/R1</v>
      </c>
      <c r="K351" s="3">
        <f t="shared" si="136"/>
        <v>46.740061475409838</v>
      </c>
      <c r="N351" s="1" t="str">
        <f t="shared" si="137"/>
        <v>3P2-SP2-H3_Z3UC-C-S2Z2/R1</v>
      </c>
      <c r="O351" s="3">
        <f t="shared" si="138"/>
        <v>34.081967213114766</v>
      </c>
      <c r="R351" s="1" t="str">
        <f t="shared" si="139"/>
        <v>3P2-SP2-H4_Z3UC-C-S2Z2/R1</v>
      </c>
      <c r="S351" s="3">
        <f t="shared" si="140"/>
        <v>45.442622950819683</v>
      </c>
      <c r="V351" s="1" t="str">
        <f t="shared" si="141"/>
        <v>3P2-SP2-H5_Z3UC-C-S2Z2/R1</v>
      </c>
      <c r="W351" s="3">
        <f t="shared" si="142"/>
        <v>56.8032786885246</v>
      </c>
      <c r="Z351" s="1" t="str">
        <f t="shared" si="143"/>
        <v>3P2-SP2-H6_Z3UC-C-S2Z2/R1</v>
      </c>
      <c r="AA351" s="3">
        <f t="shared" si="144"/>
        <v>68.163934426229531</v>
      </c>
    </row>
    <row r="352" spans="2:27" x14ac:dyDescent="0.25">
      <c r="F352" s="1" t="str">
        <f t="shared" si="133"/>
        <v>3P2-SP2-H1_Z3UC-C-S2Z2/R2</v>
      </c>
      <c r="G352" s="3">
        <f t="shared" si="134"/>
        <v>11.68501536885246</v>
      </c>
      <c r="J352" s="1" t="str">
        <f t="shared" si="135"/>
        <v>3P2-SP2-H2_Z3UC-C-S2Z2/R2</v>
      </c>
      <c r="K352" s="3">
        <f t="shared" si="136"/>
        <v>23.370030737704919</v>
      </c>
      <c r="N352" s="1" t="str">
        <f t="shared" si="137"/>
        <v>3P2-SP2-H3_Z3UC-C-S2Z2/R2</v>
      </c>
      <c r="O352" s="3">
        <f t="shared" si="138"/>
        <v>17.040983606557383</v>
      </c>
      <c r="R352" s="1" t="str">
        <f t="shared" si="139"/>
        <v>3P2-SP2-H4_Z3UC-C-S2Z2/R2</v>
      </c>
      <c r="S352" s="3">
        <f t="shared" si="140"/>
        <v>22.721311475409841</v>
      </c>
      <c r="V352" s="1" t="str">
        <f t="shared" si="141"/>
        <v>3P2-SP2-H5_Z3UC-C-S2Z2/R2</v>
      </c>
      <c r="W352" s="3">
        <f t="shared" si="142"/>
        <v>28.4016393442623</v>
      </c>
      <c r="Z352" s="1" t="str">
        <f t="shared" si="143"/>
        <v>3P2-SP2-H6_Z3UC-C-S2Z2/R2</v>
      </c>
      <c r="AA352" s="3">
        <f t="shared" si="144"/>
        <v>34.081967213114766</v>
      </c>
    </row>
    <row r="353" spans="6:27" x14ac:dyDescent="0.25">
      <c r="F353" s="1" t="str">
        <f t="shared" si="133"/>
        <v>3P2-SP2-H1_Z4UA-C-S2Z2/R1</v>
      </c>
      <c r="G353" s="3">
        <f t="shared" si="134"/>
        <v>45.070773565573766</v>
      </c>
      <c r="J353" s="1" t="str">
        <f t="shared" si="135"/>
        <v>3P2-SP2-H2_Z4UA-C-S2Z2/R1</v>
      </c>
      <c r="K353" s="3">
        <f t="shared" si="136"/>
        <v>90.141547131147533</v>
      </c>
      <c r="N353" s="1" t="str">
        <f t="shared" si="137"/>
        <v>3P2-SP2-H3_Z4UA-C-S2Z2/R1</v>
      </c>
      <c r="O353" s="3">
        <f t="shared" si="138"/>
        <v>65.729508196721326</v>
      </c>
      <c r="R353" s="1" t="str">
        <f t="shared" si="139"/>
        <v>3P2-SP2-H4_Z4UA-C-S2Z2/R1</v>
      </c>
      <c r="S353" s="3">
        <f t="shared" si="140"/>
        <v>87.639344262295097</v>
      </c>
      <c r="V353" s="1" t="str">
        <f t="shared" si="141"/>
        <v>3P2-SP2-H5_Z4UA-C-S2Z2/R1</v>
      </c>
      <c r="W353" s="3">
        <f t="shared" si="142"/>
        <v>109.54918032786887</v>
      </c>
      <c r="Z353" s="1" t="str">
        <f t="shared" si="143"/>
        <v>3P2-SP2-H6_Z4UA-C-S2Z2/R1</v>
      </c>
      <c r="AA353" s="3">
        <f t="shared" si="144"/>
        <v>131.45901639344265</v>
      </c>
    </row>
    <row r="354" spans="6:27" x14ac:dyDescent="0.25">
      <c r="F354" s="1" t="str">
        <f t="shared" si="133"/>
        <v>3P2-SP2-H1_Z4UA-C-S2Z2/R2</v>
      </c>
      <c r="G354" s="3">
        <f t="shared" si="134"/>
        <v>22.535386782786883</v>
      </c>
      <c r="J354" s="1" t="str">
        <f t="shared" si="135"/>
        <v>3P2-SP2-H2_Z4UA-C-S2Z2/R2</v>
      </c>
      <c r="K354" s="3">
        <f t="shared" si="136"/>
        <v>45.070773565573766</v>
      </c>
      <c r="N354" s="1" t="str">
        <f t="shared" si="137"/>
        <v>3P2-SP2-H3_Z4UA-C-S2Z2/R2</v>
      </c>
      <c r="O354" s="3">
        <f t="shared" si="138"/>
        <v>32.864754098360663</v>
      </c>
      <c r="R354" s="1" t="str">
        <f t="shared" si="139"/>
        <v>3P2-SP2-H4_Z4UA-C-S2Z2/R2</v>
      </c>
      <c r="S354" s="3">
        <f t="shared" si="140"/>
        <v>43.819672131147549</v>
      </c>
      <c r="V354" s="1" t="str">
        <f t="shared" si="141"/>
        <v>3P2-SP2-H5_Z4UA-C-S2Z2/R2</v>
      </c>
      <c r="W354" s="3">
        <f t="shared" si="142"/>
        <v>54.774590163934434</v>
      </c>
      <c r="Z354" s="1" t="str">
        <f t="shared" si="143"/>
        <v>3P2-SP2-H6_Z4UA-C-S2Z2/R2</v>
      </c>
      <c r="AA354" s="3">
        <f t="shared" si="144"/>
        <v>65.729508196721326</v>
      </c>
    </row>
    <row r="355" spans="6:27" x14ac:dyDescent="0.25">
      <c r="F355" s="1" t="str">
        <f t="shared" si="133"/>
        <v>3P2-SP2-H1_Z4UB-C-S2Z2/R1</v>
      </c>
      <c r="G355" s="3">
        <f t="shared" si="134"/>
        <v>39.061337090163939</v>
      </c>
      <c r="J355" s="1" t="str">
        <f t="shared" si="135"/>
        <v>3P2-SP2-H2_Z4UB-C-S2Z2/R1</v>
      </c>
      <c r="K355" s="3">
        <f t="shared" si="136"/>
        <v>78.122674180327877</v>
      </c>
      <c r="N355" s="1" t="str">
        <f t="shared" si="137"/>
        <v>3P2-SP2-H3_Z4UB-C-S2Z2/R1</v>
      </c>
      <c r="O355" s="3">
        <f t="shared" si="138"/>
        <v>56.965573770491822</v>
      </c>
      <c r="R355" s="1" t="str">
        <f t="shared" si="139"/>
        <v>3P2-SP2-H4_Z4UB-C-S2Z2/R1</v>
      </c>
      <c r="S355" s="3">
        <f t="shared" si="140"/>
        <v>75.954098360655763</v>
      </c>
      <c r="V355" s="1" t="str">
        <f t="shared" si="141"/>
        <v>3P2-SP2-H5_Z4UB-C-S2Z2/R1</v>
      </c>
      <c r="W355" s="3">
        <f t="shared" si="142"/>
        <v>94.942622950819697</v>
      </c>
      <c r="Z355" s="1" t="str">
        <f t="shared" si="143"/>
        <v>3P2-SP2-H6_Z4UB-C-S2Z2/R1</v>
      </c>
      <c r="AA355" s="3">
        <f t="shared" si="144"/>
        <v>113.93114754098364</v>
      </c>
    </row>
    <row r="356" spans="6:27" x14ac:dyDescent="0.25">
      <c r="F356" s="1" t="str">
        <f t="shared" si="133"/>
        <v>3P2-SP2-H1_Z4UB-C-S2Z2/R2</v>
      </c>
      <c r="G356" s="3">
        <f t="shared" si="134"/>
        <v>19.530668545081969</v>
      </c>
      <c r="J356" s="1" t="str">
        <f t="shared" si="135"/>
        <v>3P2-SP2-H2_Z4UB-C-S2Z2/R2</v>
      </c>
      <c r="K356" s="3">
        <f t="shared" si="136"/>
        <v>39.061337090163939</v>
      </c>
      <c r="N356" s="1" t="str">
        <f t="shared" si="137"/>
        <v>3P2-SP2-H3_Z4UB-C-S2Z2/R2</v>
      </c>
      <c r="O356" s="3">
        <f t="shared" si="138"/>
        <v>28.482786885245911</v>
      </c>
      <c r="R356" s="1" t="str">
        <f t="shared" si="139"/>
        <v>3P2-SP2-H4_Z4UB-C-S2Z2/R2</v>
      </c>
      <c r="S356" s="3">
        <f t="shared" si="140"/>
        <v>37.977049180327882</v>
      </c>
      <c r="V356" s="1" t="str">
        <f t="shared" si="141"/>
        <v>3P2-SP2-H5_Z4UB-C-S2Z2/R2</v>
      </c>
      <c r="W356" s="3">
        <f t="shared" si="142"/>
        <v>47.471311475409848</v>
      </c>
      <c r="Z356" s="1" t="str">
        <f t="shared" si="143"/>
        <v>3P2-SP2-H6_Z4UB-C-S2Z2/R2</v>
      </c>
      <c r="AA356" s="3">
        <f t="shared" si="144"/>
        <v>56.965573770491822</v>
      </c>
    </row>
    <row r="357" spans="6:27" x14ac:dyDescent="0.25">
      <c r="F357" s="1" t="str">
        <f t="shared" si="133"/>
        <v>3P2-SP2-H1_Z4UC-C-S2Z2/R1</v>
      </c>
      <c r="G357" s="3">
        <f t="shared" si="134"/>
        <v>30.047182377049179</v>
      </c>
      <c r="J357" s="1" t="str">
        <f t="shared" si="135"/>
        <v>3P2-SP2-H2_Z4UC-C-S2Z2/R1</v>
      </c>
      <c r="K357" s="3">
        <f t="shared" si="136"/>
        <v>60.094364754098358</v>
      </c>
      <c r="N357" s="1" t="str">
        <f t="shared" si="137"/>
        <v>3P2-SP2-H3_Z4UC-C-S2Z2/R1</v>
      </c>
      <c r="O357" s="3">
        <f t="shared" si="138"/>
        <v>43.819672131147549</v>
      </c>
      <c r="R357" s="1" t="str">
        <f t="shared" si="139"/>
        <v>3P2-SP2-H4_Z4UC-C-S2Z2/R1</v>
      </c>
      <c r="S357" s="3">
        <f t="shared" si="140"/>
        <v>58.426229508196727</v>
      </c>
      <c r="V357" s="1" t="str">
        <f t="shared" si="141"/>
        <v>3P2-SP2-H5_Z4UC-C-S2Z2/R1</v>
      </c>
      <c r="W357" s="3">
        <f t="shared" si="142"/>
        <v>73.032786885245912</v>
      </c>
      <c r="Z357" s="1" t="str">
        <f t="shared" si="143"/>
        <v>3P2-SP2-H6_Z4UC-C-S2Z2/R1</v>
      </c>
      <c r="AA357" s="3">
        <f t="shared" si="144"/>
        <v>87.639344262295097</v>
      </c>
    </row>
    <row r="358" spans="6:27" x14ac:dyDescent="0.25">
      <c r="F358" s="1" t="str">
        <f>CONCATENATE("3P2-SP2-H1_",$B34)</f>
        <v>3P2-SP2-H1_Z4UC-C-S2Z2/R2</v>
      </c>
      <c r="G358" s="3">
        <f t="shared" si="134"/>
        <v>15.023591188524589</v>
      </c>
      <c r="J358" s="1" t="str">
        <f t="shared" si="135"/>
        <v>3P2-SP2-H2_Z4UC-C-S2Z2/R2</v>
      </c>
      <c r="K358" s="3">
        <f t="shared" si="136"/>
        <v>30.047182377049179</v>
      </c>
      <c r="N358" s="1" t="str">
        <f t="shared" si="137"/>
        <v>3P2-SP2-H3_Z4UC-C-S2Z2/R2</v>
      </c>
      <c r="O358" s="3">
        <f t="shared" si="138"/>
        <v>21.909836065573774</v>
      </c>
      <c r="R358" s="1" t="str">
        <f t="shared" si="139"/>
        <v>3P2-SP2-H4_Z4UC-C-S2Z2/R2</v>
      </c>
      <c r="S358" s="3">
        <f t="shared" si="140"/>
        <v>29.213114754098363</v>
      </c>
      <c r="V358" s="1" t="str">
        <f t="shared" si="141"/>
        <v>3P2-SP2-H5_Z4UC-C-S2Z2/R2</v>
      </c>
      <c r="W358" s="3">
        <f t="shared" si="142"/>
        <v>36.516393442622956</v>
      </c>
      <c r="Z358" s="1" t="str">
        <f t="shared" si="143"/>
        <v>3P2-SP2-H6_Z4UC-C-S2Z2/R2</v>
      </c>
      <c r="AA358" s="3">
        <f t="shared" si="144"/>
        <v>43.819672131147549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B895-FBCC-4EA5-923F-72D97973B1B8}">
  <dimension ref="A1:R1729"/>
  <sheetViews>
    <sheetView tabSelected="1" zoomScale="85" zoomScaleNormal="85" workbookViewId="0">
      <pane ySplit="1" topLeftCell="A2" activePane="bottomLeft" state="frozen"/>
      <selection pane="bottomLeft" activeCell="K22" sqref="K22"/>
    </sheetView>
  </sheetViews>
  <sheetFormatPr baseColWidth="10" defaultRowHeight="15" x14ac:dyDescent="0.25"/>
  <cols>
    <col min="1" max="1" width="26.5703125" style="10" bestFit="1" customWidth="1"/>
    <col min="2" max="2" width="12" bestFit="1" customWidth="1"/>
    <col min="3" max="8" width="15.140625" style="15" bestFit="1" customWidth="1"/>
    <col min="9" max="10" width="16.28515625" style="15" bestFit="1" customWidth="1"/>
    <col min="11" max="16" width="17" style="15" bestFit="1" customWidth="1"/>
    <col min="17" max="18" width="18" style="15" bestFit="1" customWidth="1"/>
  </cols>
  <sheetData>
    <row r="1" spans="1:18" s="10" customFormat="1" x14ac:dyDescent="0.25">
      <c r="A1" s="11" t="s">
        <v>212</v>
      </c>
      <c r="B1" s="11" t="s">
        <v>1814</v>
      </c>
      <c r="C1" s="13" t="s">
        <v>334</v>
      </c>
      <c r="D1" s="13" t="s">
        <v>335</v>
      </c>
      <c r="E1" s="13" t="s">
        <v>336</v>
      </c>
      <c r="F1" s="13" t="s">
        <v>337</v>
      </c>
      <c r="G1" s="13" t="s">
        <v>338</v>
      </c>
      <c r="H1" s="13" t="s">
        <v>339</v>
      </c>
      <c r="I1" s="13" t="s">
        <v>340</v>
      </c>
      <c r="J1" s="13" t="s">
        <v>341</v>
      </c>
      <c r="K1" s="13" t="s">
        <v>342</v>
      </c>
      <c r="L1" s="13" t="s">
        <v>343</v>
      </c>
      <c r="M1" s="13" t="s">
        <v>344</v>
      </c>
      <c r="N1" s="13" t="s">
        <v>345</v>
      </c>
      <c r="O1" s="13" t="s">
        <v>346</v>
      </c>
      <c r="P1" s="13" t="s">
        <v>347</v>
      </c>
      <c r="Q1" s="13" t="s">
        <v>348</v>
      </c>
      <c r="R1" s="13" t="s">
        <v>349</v>
      </c>
    </row>
    <row r="2" spans="1:18" x14ac:dyDescent="0.25">
      <c r="A2" s="11" t="s">
        <v>68</v>
      </c>
      <c r="B2" s="12">
        <v>4.3784835225745766</v>
      </c>
      <c r="C2" s="14">
        <f t="shared" ref="C2:R11" si="0">(MID($A2,10,1))*(VLOOKUP(C$1,perfiles_peso,2,FALSE))+$B2</f>
        <v>4.8152473175745767</v>
      </c>
      <c r="D2" s="14">
        <f t="shared" si="0"/>
        <v>5.2520111125745768</v>
      </c>
      <c r="E2" s="14">
        <f t="shared" si="0"/>
        <v>4.9071873025745765</v>
      </c>
      <c r="F2" s="14">
        <f t="shared" si="0"/>
        <v>5.4358910825745763</v>
      </c>
      <c r="G2" s="14">
        <f t="shared" si="0"/>
        <v>4.9956010675745768</v>
      </c>
      <c r="H2" s="14">
        <f t="shared" si="0"/>
        <v>5.6127186125745769</v>
      </c>
      <c r="I2" s="14">
        <f t="shared" si="0"/>
        <v>5.1048612925745767</v>
      </c>
      <c r="J2" s="14">
        <f t="shared" si="0"/>
        <v>5.8312390625745767</v>
      </c>
      <c r="K2" s="14">
        <f t="shared" si="0"/>
        <v>5.2520111125745768</v>
      </c>
      <c r="L2" s="14">
        <f t="shared" si="0"/>
        <v>6.1255379175745768</v>
      </c>
      <c r="M2" s="14">
        <f t="shared" si="0"/>
        <v>5.4358910825745763</v>
      </c>
      <c r="N2" s="14">
        <f t="shared" si="0"/>
        <v>6.4932994275745761</v>
      </c>
      <c r="O2" s="14">
        <f t="shared" si="0"/>
        <v>5.6127186125745769</v>
      </c>
      <c r="P2" s="14">
        <f t="shared" si="0"/>
        <v>6.8469529175745762</v>
      </c>
      <c r="Q2" s="14">
        <f t="shared" si="0"/>
        <v>5.8312390625745767</v>
      </c>
      <c r="R2" s="14">
        <f t="shared" si="0"/>
        <v>7.2839946025745768</v>
      </c>
    </row>
    <row r="3" spans="1:18" x14ac:dyDescent="0.25">
      <c r="A3" s="11" t="s">
        <v>69</v>
      </c>
      <c r="B3" s="12">
        <v>2.1892417612872883</v>
      </c>
      <c r="C3" s="14">
        <f t="shared" si="0"/>
        <v>2.6260055562872884</v>
      </c>
      <c r="D3" s="14">
        <f t="shared" si="0"/>
        <v>3.0627693512872884</v>
      </c>
      <c r="E3" s="14">
        <f t="shared" si="0"/>
        <v>2.7179455412872882</v>
      </c>
      <c r="F3" s="14">
        <f t="shared" si="0"/>
        <v>3.246649321287288</v>
      </c>
      <c r="G3" s="14">
        <f t="shared" si="0"/>
        <v>2.8063593062872885</v>
      </c>
      <c r="H3" s="14">
        <f t="shared" si="0"/>
        <v>3.4234768512872882</v>
      </c>
      <c r="I3" s="14">
        <f t="shared" si="0"/>
        <v>2.9156195312872883</v>
      </c>
      <c r="J3" s="14">
        <f t="shared" si="0"/>
        <v>3.6419973012872884</v>
      </c>
      <c r="K3" s="14">
        <f t="shared" si="0"/>
        <v>3.0627693512872884</v>
      </c>
      <c r="L3" s="14">
        <f t="shared" si="0"/>
        <v>3.9362961562872885</v>
      </c>
      <c r="M3" s="14">
        <f t="shared" si="0"/>
        <v>3.246649321287288</v>
      </c>
      <c r="N3" s="14">
        <f t="shared" si="0"/>
        <v>4.3040576662872878</v>
      </c>
      <c r="O3" s="14">
        <f t="shared" si="0"/>
        <v>3.4234768512872882</v>
      </c>
      <c r="P3" s="14">
        <f t="shared" si="0"/>
        <v>4.6577111562872879</v>
      </c>
      <c r="Q3" s="14">
        <f t="shared" si="0"/>
        <v>3.6419973012872884</v>
      </c>
      <c r="R3" s="14">
        <f t="shared" si="0"/>
        <v>5.0947528412872884</v>
      </c>
    </row>
    <row r="4" spans="1:18" x14ac:dyDescent="0.25">
      <c r="A4" s="11" t="s">
        <v>70</v>
      </c>
      <c r="B4" s="12">
        <v>3.7946857195646326</v>
      </c>
      <c r="C4" s="14">
        <f t="shared" si="0"/>
        <v>4.2314495145646323</v>
      </c>
      <c r="D4" s="14">
        <f t="shared" si="0"/>
        <v>4.6682133095646323</v>
      </c>
      <c r="E4" s="14">
        <f t="shared" si="0"/>
        <v>4.3233894995646329</v>
      </c>
      <c r="F4" s="14">
        <f t="shared" si="0"/>
        <v>4.8520932795646328</v>
      </c>
      <c r="G4" s="14">
        <f t="shared" si="0"/>
        <v>4.4118032645646323</v>
      </c>
      <c r="H4" s="14">
        <f t="shared" si="0"/>
        <v>5.0289208095646325</v>
      </c>
      <c r="I4" s="14">
        <f t="shared" si="0"/>
        <v>4.5210634895646322</v>
      </c>
      <c r="J4" s="14">
        <f t="shared" si="0"/>
        <v>5.2474412595646331</v>
      </c>
      <c r="K4" s="14">
        <f t="shared" si="0"/>
        <v>4.6682133095646323</v>
      </c>
      <c r="L4" s="14">
        <f t="shared" si="0"/>
        <v>5.5417401145646323</v>
      </c>
      <c r="M4" s="14">
        <f t="shared" si="0"/>
        <v>4.8520932795646328</v>
      </c>
      <c r="N4" s="14">
        <f t="shared" si="0"/>
        <v>5.9095016245646317</v>
      </c>
      <c r="O4" s="14">
        <f t="shared" si="0"/>
        <v>5.0289208095646325</v>
      </c>
      <c r="P4" s="14">
        <f t="shared" si="0"/>
        <v>6.2631551145646327</v>
      </c>
      <c r="Q4" s="14">
        <f t="shared" si="0"/>
        <v>5.2474412595646331</v>
      </c>
      <c r="R4" s="14">
        <f t="shared" si="0"/>
        <v>6.7001967995646332</v>
      </c>
    </row>
    <row r="5" spans="1:18" x14ac:dyDescent="0.25">
      <c r="A5" s="11" t="s">
        <v>71</v>
      </c>
      <c r="B5" s="12">
        <v>1.8973428597823163</v>
      </c>
      <c r="C5" s="14">
        <f t="shared" si="0"/>
        <v>2.3341066547823162</v>
      </c>
      <c r="D5" s="14">
        <f t="shared" si="0"/>
        <v>2.7708704497823162</v>
      </c>
      <c r="E5" s="14">
        <f t="shared" si="0"/>
        <v>2.4260466397823164</v>
      </c>
      <c r="F5" s="14">
        <f t="shared" si="0"/>
        <v>2.9547504197823162</v>
      </c>
      <c r="G5" s="14">
        <f t="shared" si="0"/>
        <v>2.5144604047823162</v>
      </c>
      <c r="H5" s="14">
        <f t="shared" si="0"/>
        <v>3.131577949782316</v>
      </c>
      <c r="I5" s="14">
        <f t="shared" si="0"/>
        <v>2.6237206297823166</v>
      </c>
      <c r="J5" s="14">
        <f t="shared" si="0"/>
        <v>3.3500983997823166</v>
      </c>
      <c r="K5" s="14">
        <f t="shared" si="0"/>
        <v>2.7708704497823162</v>
      </c>
      <c r="L5" s="14">
        <f t="shared" si="0"/>
        <v>3.6443972547823162</v>
      </c>
      <c r="M5" s="14">
        <f t="shared" si="0"/>
        <v>2.9547504197823162</v>
      </c>
      <c r="N5" s="14">
        <f t="shared" si="0"/>
        <v>4.012158764782316</v>
      </c>
      <c r="O5" s="14">
        <f t="shared" si="0"/>
        <v>3.131577949782316</v>
      </c>
      <c r="P5" s="14">
        <f t="shared" si="0"/>
        <v>4.3658122547823162</v>
      </c>
      <c r="Q5" s="14">
        <f t="shared" si="0"/>
        <v>3.3500983997823166</v>
      </c>
      <c r="R5" s="14">
        <f t="shared" si="0"/>
        <v>4.8028539397823167</v>
      </c>
    </row>
    <row r="6" spans="1:18" x14ac:dyDescent="0.25">
      <c r="A6" s="11" t="s">
        <v>72</v>
      </c>
      <c r="B6" s="12">
        <v>2.9189890150497173</v>
      </c>
      <c r="C6" s="14">
        <f t="shared" si="0"/>
        <v>3.3557528100497174</v>
      </c>
      <c r="D6" s="14">
        <f t="shared" si="0"/>
        <v>3.792516605049717</v>
      </c>
      <c r="E6" s="14">
        <f t="shared" si="0"/>
        <v>3.4476927950497172</v>
      </c>
      <c r="F6" s="14">
        <f t="shared" si="0"/>
        <v>3.9763965750497174</v>
      </c>
      <c r="G6" s="14">
        <f t="shared" si="0"/>
        <v>3.536106560049717</v>
      </c>
      <c r="H6" s="14">
        <f t="shared" si="0"/>
        <v>4.1532241050497172</v>
      </c>
      <c r="I6" s="14">
        <f t="shared" si="0"/>
        <v>3.6453667850497173</v>
      </c>
      <c r="J6" s="14">
        <f t="shared" si="0"/>
        <v>4.3717445550497178</v>
      </c>
      <c r="K6" s="14">
        <f t="shared" si="0"/>
        <v>3.792516605049717</v>
      </c>
      <c r="L6" s="14">
        <f t="shared" si="0"/>
        <v>4.666043410049717</v>
      </c>
      <c r="M6" s="14">
        <f t="shared" si="0"/>
        <v>3.9763965750497174</v>
      </c>
      <c r="N6" s="14">
        <f t="shared" si="0"/>
        <v>5.0338049200497164</v>
      </c>
      <c r="O6" s="14">
        <f t="shared" si="0"/>
        <v>4.1532241050497172</v>
      </c>
      <c r="P6" s="14">
        <f t="shared" si="0"/>
        <v>5.3874584100497174</v>
      </c>
      <c r="Q6" s="14">
        <f t="shared" si="0"/>
        <v>4.3717445550497178</v>
      </c>
      <c r="R6" s="14">
        <f t="shared" si="0"/>
        <v>5.8245000950497179</v>
      </c>
    </row>
    <row r="7" spans="1:18" x14ac:dyDescent="0.25">
      <c r="A7" s="11" t="s">
        <v>73</v>
      </c>
      <c r="B7" s="12">
        <v>1.4594945075248587</v>
      </c>
      <c r="C7" s="14">
        <f t="shared" si="0"/>
        <v>1.8962583025248585</v>
      </c>
      <c r="D7" s="14">
        <f t="shared" si="0"/>
        <v>2.3330220975248586</v>
      </c>
      <c r="E7" s="14">
        <f t="shared" si="0"/>
        <v>1.9881982875248587</v>
      </c>
      <c r="F7" s="14">
        <f t="shared" si="0"/>
        <v>2.5169020675248586</v>
      </c>
      <c r="G7" s="14">
        <f t="shared" si="0"/>
        <v>2.0766120525248586</v>
      </c>
      <c r="H7" s="14">
        <f t="shared" si="0"/>
        <v>2.6937295975248583</v>
      </c>
      <c r="I7" s="14">
        <f t="shared" si="0"/>
        <v>2.1858722775248589</v>
      </c>
      <c r="J7" s="14">
        <f t="shared" si="0"/>
        <v>2.9122500475248589</v>
      </c>
      <c r="K7" s="14">
        <f t="shared" si="0"/>
        <v>2.3330220975248586</v>
      </c>
      <c r="L7" s="14">
        <f t="shared" si="0"/>
        <v>3.2065489025248586</v>
      </c>
      <c r="M7" s="14">
        <f t="shared" si="0"/>
        <v>2.5169020675248586</v>
      </c>
      <c r="N7" s="14">
        <f t="shared" si="0"/>
        <v>3.5743104125248584</v>
      </c>
      <c r="O7" s="14">
        <f t="shared" si="0"/>
        <v>2.6937295975248583</v>
      </c>
      <c r="P7" s="14">
        <f t="shared" si="0"/>
        <v>3.9279639025248585</v>
      </c>
      <c r="Q7" s="14">
        <f t="shared" si="0"/>
        <v>2.9122500475248589</v>
      </c>
      <c r="R7" s="14">
        <f t="shared" si="0"/>
        <v>4.365005587524859</v>
      </c>
    </row>
    <row r="8" spans="1:18" x14ac:dyDescent="0.25">
      <c r="A8" s="11" t="s">
        <v>74</v>
      </c>
      <c r="B8" s="12">
        <v>10.94620880643644</v>
      </c>
      <c r="C8" s="14">
        <f t="shared" si="0"/>
        <v>11.382972601436439</v>
      </c>
      <c r="D8" s="14">
        <f t="shared" si="0"/>
        <v>11.81973639643644</v>
      </c>
      <c r="E8" s="14">
        <f t="shared" si="0"/>
        <v>11.474912586436441</v>
      </c>
      <c r="F8" s="14">
        <f t="shared" si="0"/>
        <v>12.003616366436439</v>
      </c>
      <c r="G8" s="14">
        <f t="shared" si="0"/>
        <v>11.563326351436439</v>
      </c>
      <c r="H8" s="14">
        <f t="shared" si="0"/>
        <v>12.18044389643644</v>
      </c>
      <c r="I8" s="14">
        <f t="shared" si="0"/>
        <v>11.672586576436441</v>
      </c>
      <c r="J8" s="14">
        <f t="shared" si="0"/>
        <v>12.39896434643644</v>
      </c>
      <c r="K8" s="14">
        <f t="shared" si="0"/>
        <v>11.81973639643644</v>
      </c>
      <c r="L8" s="14">
        <f t="shared" si="0"/>
        <v>12.693263201436439</v>
      </c>
      <c r="M8" s="14">
        <f t="shared" si="0"/>
        <v>12.003616366436439</v>
      </c>
      <c r="N8" s="14">
        <f t="shared" si="0"/>
        <v>13.061024711436438</v>
      </c>
      <c r="O8" s="14">
        <f t="shared" si="0"/>
        <v>12.18044389643644</v>
      </c>
      <c r="P8" s="14">
        <f t="shared" si="0"/>
        <v>13.414678201436439</v>
      </c>
      <c r="Q8" s="14">
        <f t="shared" si="0"/>
        <v>12.39896434643644</v>
      </c>
      <c r="R8" s="14">
        <f t="shared" si="0"/>
        <v>13.85171988643644</v>
      </c>
    </row>
    <row r="9" spans="1:18" x14ac:dyDescent="0.25">
      <c r="A9" s="11" t="s">
        <v>75</v>
      </c>
      <c r="B9" s="12">
        <v>5.4731044032182199</v>
      </c>
      <c r="C9" s="14">
        <f t="shared" si="0"/>
        <v>5.90986819821822</v>
      </c>
      <c r="D9" s="14">
        <f t="shared" si="0"/>
        <v>6.34663199321822</v>
      </c>
      <c r="E9" s="14">
        <f t="shared" si="0"/>
        <v>6.0018081832182197</v>
      </c>
      <c r="F9" s="14">
        <f t="shared" si="0"/>
        <v>6.5305119632182196</v>
      </c>
      <c r="G9" s="14">
        <f t="shared" si="0"/>
        <v>6.09022194821822</v>
      </c>
      <c r="H9" s="14">
        <f t="shared" si="0"/>
        <v>6.7073394932182193</v>
      </c>
      <c r="I9" s="14">
        <f t="shared" si="0"/>
        <v>6.1994821732182199</v>
      </c>
      <c r="J9" s="14">
        <f t="shared" si="0"/>
        <v>6.92585994321822</v>
      </c>
      <c r="K9" s="14">
        <f t="shared" si="0"/>
        <v>6.34663199321822</v>
      </c>
      <c r="L9" s="14">
        <f t="shared" si="0"/>
        <v>7.22015879821822</v>
      </c>
      <c r="M9" s="14">
        <f t="shared" si="0"/>
        <v>6.5305119632182196</v>
      </c>
      <c r="N9" s="14">
        <f t="shared" si="0"/>
        <v>7.5879203082182194</v>
      </c>
      <c r="O9" s="14">
        <f t="shared" si="0"/>
        <v>6.7073394932182193</v>
      </c>
      <c r="P9" s="14">
        <f t="shared" si="0"/>
        <v>7.9415737982182204</v>
      </c>
      <c r="Q9" s="14">
        <f t="shared" si="0"/>
        <v>6.92585994321822</v>
      </c>
      <c r="R9" s="14">
        <f t="shared" si="0"/>
        <v>8.3786154832182191</v>
      </c>
    </row>
    <row r="10" spans="1:18" x14ac:dyDescent="0.25">
      <c r="A10" s="11" t="s">
        <v>76</v>
      </c>
      <c r="B10" s="12">
        <v>9.4867142989115809</v>
      </c>
      <c r="C10" s="14">
        <f t="shared" si="0"/>
        <v>9.9234780939115801</v>
      </c>
      <c r="D10" s="14">
        <f t="shared" si="0"/>
        <v>10.360241888911581</v>
      </c>
      <c r="E10" s="14">
        <f t="shared" si="0"/>
        <v>10.015418078911582</v>
      </c>
      <c r="F10" s="14">
        <f t="shared" si="0"/>
        <v>10.544121858911581</v>
      </c>
      <c r="G10" s="14">
        <f t="shared" si="0"/>
        <v>10.10383184391158</v>
      </c>
      <c r="H10" s="14">
        <f t="shared" si="0"/>
        <v>10.720949388911581</v>
      </c>
      <c r="I10" s="14">
        <f t="shared" si="0"/>
        <v>10.213092068911582</v>
      </c>
      <c r="J10" s="14">
        <f t="shared" si="0"/>
        <v>10.939469838911581</v>
      </c>
      <c r="K10" s="14">
        <f t="shared" si="0"/>
        <v>10.360241888911581</v>
      </c>
      <c r="L10" s="14">
        <f t="shared" si="0"/>
        <v>11.23376869391158</v>
      </c>
      <c r="M10" s="14">
        <f t="shared" si="0"/>
        <v>10.544121858911581</v>
      </c>
      <c r="N10" s="14">
        <f t="shared" si="0"/>
        <v>11.60153020391158</v>
      </c>
      <c r="O10" s="14">
        <f t="shared" si="0"/>
        <v>10.720949388911581</v>
      </c>
      <c r="P10" s="14">
        <f t="shared" si="0"/>
        <v>11.955183693911581</v>
      </c>
      <c r="Q10" s="14">
        <f t="shared" si="0"/>
        <v>10.939469838911581</v>
      </c>
      <c r="R10" s="14">
        <f t="shared" si="0"/>
        <v>12.392225378911581</v>
      </c>
    </row>
    <row r="11" spans="1:18" x14ac:dyDescent="0.25">
      <c r="A11" s="11" t="s">
        <v>77</v>
      </c>
      <c r="B11" s="12">
        <v>4.7433571494557905</v>
      </c>
      <c r="C11" s="14">
        <f t="shared" si="0"/>
        <v>5.1801209444557905</v>
      </c>
      <c r="D11" s="14">
        <f t="shared" si="0"/>
        <v>5.6168847394557906</v>
      </c>
      <c r="E11" s="14">
        <f t="shared" si="0"/>
        <v>5.2720609294557903</v>
      </c>
      <c r="F11" s="14">
        <f t="shared" si="0"/>
        <v>5.8007647094557901</v>
      </c>
      <c r="G11" s="14">
        <f t="shared" si="0"/>
        <v>5.3604746944557906</v>
      </c>
      <c r="H11" s="14">
        <f t="shared" si="0"/>
        <v>5.9775922394557899</v>
      </c>
      <c r="I11" s="14">
        <f t="shared" si="0"/>
        <v>5.4697349194557905</v>
      </c>
      <c r="J11" s="14">
        <f t="shared" si="0"/>
        <v>6.1961126894557905</v>
      </c>
      <c r="K11" s="14">
        <f t="shared" si="0"/>
        <v>5.6168847394557906</v>
      </c>
      <c r="L11" s="14">
        <f t="shared" si="0"/>
        <v>6.4904115444557906</v>
      </c>
      <c r="M11" s="14">
        <f t="shared" si="0"/>
        <v>5.8007647094557901</v>
      </c>
      <c r="N11" s="14">
        <f t="shared" si="0"/>
        <v>6.85817305445579</v>
      </c>
      <c r="O11" s="14">
        <f t="shared" si="0"/>
        <v>5.9775922394557899</v>
      </c>
      <c r="P11" s="14">
        <f t="shared" si="0"/>
        <v>7.211826544455791</v>
      </c>
      <c r="Q11" s="14">
        <f t="shared" si="0"/>
        <v>6.1961126894557905</v>
      </c>
      <c r="R11" s="14">
        <f t="shared" si="0"/>
        <v>7.6488682294557906</v>
      </c>
    </row>
    <row r="12" spans="1:18" x14ac:dyDescent="0.25">
      <c r="A12" s="11" t="s">
        <v>78</v>
      </c>
      <c r="B12" s="12">
        <v>7.2974725376242935</v>
      </c>
      <c r="C12" s="14">
        <f t="shared" ref="C12:R21" si="1">(MID($A12,10,1))*(VLOOKUP(C$1,perfiles_peso,2,FALSE))+$B12</f>
        <v>7.7342363326242936</v>
      </c>
      <c r="D12" s="14">
        <f t="shared" si="1"/>
        <v>8.1710001276242927</v>
      </c>
      <c r="E12" s="14">
        <f t="shared" si="1"/>
        <v>7.8261763176242933</v>
      </c>
      <c r="F12" s="14">
        <f t="shared" si="1"/>
        <v>8.3548800976242941</v>
      </c>
      <c r="G12" s="14">
        <f t="shared" si="1"/>
        <v>7.9145900826242936</v>
      </c>
      <c r="H12" s="14">
        <f t="shared" si="1"/>
        <v>8.5317076276242929</v>
      </c>
      <c r="I12" s="14">
        <f t="shared" si="1"/>
        <v>8.0238503076242935</v>
      </c>
      <c r="J12" s="14">
        <f t="shared" si="1"/>
        <v>8.7502280776242927</v>
      </c>
      <c r="K12" s="14">
        <f t="shared" si="1"/>
        <v>8.1710001276242927</v>
      </c>
      <c r="L12" s="14">
        <f t="shared" si="1"/>
        <v>9.0445269326242936</v>
      </c>
      <c r="M12" s="14">
        <f t="shared" si="1"/>
        <v>8.3548800976242941</v>
      </c>
      <c r="N12" s="14">
        <f t="shared" si="1"/>
        <v>9.412288442624293</v>
      </c>
      <c r="O12" s="14">
        <f t="shared" si="1"/>
        <v>8.5317076276242929</v>
      </c>
      <c r="P12" s="14">
        <f t="shared" si="1"/>
        <v>9.765941932624294</v>
      </c>
      <c r="Q12" s="14">
        <f t="shared" si="1"/>
        <v>8.7502280776242927</v>
      </c>
      <c r="R12" s="14">
        <f t="shared" si="1"/>
        <v>10.202983617624295</v>
      </c>
    </row>
    <row r="13" spans="1:18" x14ac:dyDescent="0.25">
      <c r="A13" s="11" t="s">
        <v>79</v>
      </c>
      <c r="B13" s="12">
        <v>3.6487362688121467</v>
      </c>
      <c r="C13" s="14">
        <f t="shared" si="1"/>
        <v>4.0855000638121464</v>
      </c>
      <c r="D13" s="14">
        <f t="shared" si="1"/>
        <v>4.5222638588121464</v>
      </c>
      <c r="E13" s="14">
        <f t="shared" si="1"/>
        <v>4.177440048812147</v>
      </c>
      <c r="F13" s="14">
        <f t="shared" si="1"/>
        <v>4.7061438288121469</v>
      </c>
      <c r="G13" s="14">
        <f t="shared" si="1"/>
        <v>4.2658538138121465</v>
      </c>
      <c r="H13" s="14">
        <f t="shared" si="1"/>
        <v>4.8829713588121466</v>
      </c>
      <c r="I13" s="14">
        <f t="shared" si="1"/>
        <v>4.3751140388121463</v>
      </c>
      <c r="J13" s="14">
        <f t="shared" si="1"/>
        <v>5.1014918088121473</v>
      </c>
      <c r="K13" s="14">
        <f t="shared" si="1"/>
        <v>4.5222638588121464</v>
      </c>
      <c r="L13" s="14">
        <f t="shared" si="1"/>
        <v>5.3957906638121464</v>
      </c>
      <c r="M13" s="14">
        <f t="shared" si="1"/>
        <v>4.7061438288121469</v>
      </c>
      <c r="N13" s="14">
        <f t="shared" si="1"/>
        <v>5.7635521738121458</v>
      </c>
      <c r="O13" s="14">
        <f t="shared" si="1"/>
        <v>4.8829713588121466</v>
      </c>
      <c r="P13" s="14">
        <f t="shared" si="1"/>
        <v>6.1172056638121468</v>
      </c>
      <c r="Q13" s="14">
        <f t="shared" si="1"/>
        <v>5.1014918088121473</v>
      </c>
      <c r="R13" s="14">
        <f t="shared" si="1"/>
        <v>6.5542473488121473</v>
      </c>
    </row>
    <row r="14" spans="1:18" x14ac:dyDescent="0.25">
      <c r="A14" s="11" t="s">
        <v>80</v>
      </c>
      <c r="B14" s="12">
        <v>15.324692329011013</v>
      </c>
      <c r="C14" s="14">
        <f t="shared" si="1"/>
        <v>15.761456124011012</v>
      </c>
      <c r="D14" s="14">
        <f t="shared" si="1"/>
        <v>16.198219919011013</v>
      </c>
      <c r="E14" s="14">
        <f t="shared" si="1"/>
        <v>15.853396109011014</v>
      </c>
      <c r="F14" s="14">
        <f t="shared" si="1"/>
        <v>16.382099889011013</v>
      </c>
      <c r="G14" s="14">
        <f t="shared" si="1"/>
        <v>15.941809874011012</v>
      </c>
      <c r="H14" s="14">
        <f t="shared" si="1"/>
        <v>16.558927419011013</v>
      </c>
      <c r="I14" s="14">
        <f t="shared" si="1"/>
        <v>16.051070099011014</v>
      </c>
      <c r="J14" s="14">
        <f t="shared" si="1"/>
        <v>16.777447869011013</v>
      </c>
      <c r="K14" s="14">
        <f t="shared" si="1"/>
        <v>16.198219919011013</v>
      </c>
      <c r="L14" s="14">
        <f t="shared" si="1"/>
        <v>17.071746724011014</v>
      </c>
      <c r="M14" s="14">
        <f t="shared" si="1"/>
        <v>16.382099889011013</v>
      </c>
      <c r="N14" s="14">
        <f t="shared" si="1"/>
        <v>17.439508234011011</v>
      </c>
      <c r="O14" s="14">
        <f t="shared" si="1"/>
        <v>16.558927419011013</v>
      </c>
      <c r="P14" s="14">
        <f t="shared" si="1"/>
        <v>17.793161724011014</v>
      </c>
      <c r="Q14" s="14">
        <f t="shared" si="1"/>
        <v>16.777447869011013</v>
      </c>
      <c r="R14" s="14">
        <f t="shared" si="1"/>
        <v>18.230203409011011</v>
      </c>
    </row>
    <row r="15" spans="1:18" x14ac:dyDescent="0.25">
      <c r="A15" s="11" t="s">
        <v>81</v>
      </c>
      <c r="B15" s="12">
        <v>7.6623461645055064</v>
      </c>
      <c r="C15" s="14">
        <f t="shared" si="1"/>
        <v>8.0991099595055065</v>
      </c>
      <c r="D15" s="14">
        <f t="shared" si="1"/>
        <v>8.5358737545055057</v>
      </c>
      <c r="E15" s="14">
        <f t="shared" si="1"/>
        <v>8.1910499445055063</v>
      </c>
      <c r="F15" s="14">
        <f t="shared" si="1"/>
        <v>8.719753724505507</v>
      </c>
      <c r="G15" s="14">
        <f t="shared" si="1"/>
        <v>8.2794637095055066</v>
      </c>
      <c r="H15" s="14">
        <f t="shared" si="1"/>
        <v>8.8965812545055059</v>
      </c>
      <c r="I15" s="14">
        <f t="shared" si="1"/>
        <v>8.3887239345055065</v>
      </c>
      <c r="J15" s="14">
        <f t="shared" si="1"/>
        <v>9.1151017045055056</v>
      </c>
      <c r="K15" s="14">
        <f t="shared" si="1"/>
        <v>8.5358737545055057</v>
      </c>
      <c r="L15" s="14">
        <f t="shared" si="1"/>
        <v>9.4094005595055066</v>
      </c>
      <c r="M15" s="14">
        <f t="shared" si="1"/>
        <v>8.719753724505507</v>
      </c>
      <c r="N15" s="14">
        <f t="shared" si="1"/>
        <v>9.7771620695055059</v>
      </c>
      <c r="O15" s="14">
        <f t="shared" si="1"/>
        <v>8.8965812545055059</v>
      </c>
      <c r="P15" s="14">
        <f t="shared" si="1"/>
        <v>10.130815559505507</v>
      </c>
      <c r="Q15" s="14">
        <f t="shared" si="1"/>
        <v>9.1151017045055056</v>
      </c>
      <c r="R15" s="14">
        <f t="shared" si="1"/>
        <v>10.567857244505507</v>
      </c>
    </row>
    <row r="16" spans="1:18" x14ac:dyDescent="0.25">
      <c r="A16" s="11" t="s">
        <v>82</v>
      </c>
      <c r="B16" s="12">
        <v>13.281400018476214</v>
      </c>
      <c r="C16" s="14">
        <f t="shared" si="1"/>
        <v>13.718163813476213</v>
      </c>
      <c r="D16" s="14">
        <f t="shared" si="1"/>
        <v>14.154927608476214</v>
      </c>
      <c r="E16" s="14">
        <f t="shared" si="1"/>
        <v>13.810103798476215</v>
      </c>
      <c r="F16" s="14">
        <f t="shared" si="1"/>
        <v>14.338807578476214</v>
      </c>
      <c r="G16" s="14">
        <f t="shared" si="1"/>
        <v>13.898517563476213</v>
      </c>
      <c r="H16" s="14">
        <f t="shared" si="1"/>
        <v>14.515635108476214</v>
      </c>
      <c r="I16" s="14">
        <f t="shared" si="1"/>
        <v>14.007777788476215</v>
      </c>
      <c r="J16" s="14">
        <f t="shared" si="1"/>
        <v>14.734155558476214</v>
      </c>
      <c r="K16" s="14">
        <f t="shared" si="1"/>
        <v>14.154927608476214</v>
      </c>
      <c r="L16" s="14">
        <f t="shared" si="1"/>
        <v>15.028454413476213</v>
      </c>
      <c r="M16" s="14">
        <f t="shared" si="1"/>
        <v>14.338807578476214</v>
      </c>
      <c r="N16" s="14">
        <f t="shared" si="1"/>
        <v>15.396215923476213</v>
      </c>
      <c r="O16" s="14">
        <f t="shared" si="1"/>
        <v>14.515635108476214</v>
      </c>
      <c r="P16" s="14">
        <f t="shared" si="1"/>
        <v>15.749869413476214</v>
      </c>
      <c r="Q16" s="14">
        <f t="shared" si="1"/>
        <v>14.734155558476214</v>
      </c>
      <c r="R16" s="14">
        <f t="shared" si="1"/>
        <v>16.186911098476216</v>
      </c>
    </row>
    <row r="17" spans="1:18" x14ac:dyDescent="0.25">
      <c r="A17" s="11" t="s">
        <v>83</v>
      </c>
      <c r="B17" s="12">
        <v>6.640700009238107</v>
      </c>
      <c r="C17" s="14">
        <f t="shared" si="1"/>
        <v>7.0774638042381071</v>
      </c>
      <c r="D17" s="14">
        <f t="shared" si="1"/>
        <v>7.5142275992381071</v>
      </c>
      <c r="E17" s="14">
        <f t="shared" si="1"/>
        <v>7.1694037892381068</v>
      </c>
      <c r="F17" s="14">
        <f t="shared" si="1"/>
        <v>7.6981075692381067</v>
      </c>
      <c r="G17" s="14">
        <f t="shared" si="1"/>
        <v>7.2578175542381071</v>
      </c>
      <c r="H17" s="14">
        <f t="shared" si="1"/>
        <v>7.8749350992381064</v>
      </c>
      <c r="I17" s="14">
        <f t="shared" si="1"/>
        <v>7.367077779238107</v>
      </c>
      <c r="J17" s="14">
        <f t="shared" si="1"/>
        <v>8.0934555492381079</v>
      </c>
      <c r="K17" s="14">
        <f t="shared" si="1"/>
        <v>7.5142275992381071</v>
      </c>
      <c r="L17" s="14">
        <f t="shared" si="1"/>
        <v>8.3877544042381071</v>
      </c>
      <c r="M17" s="14">
        <f t="shared" si="1"/>
        <v>7.6981075692381067</v>
      </c>
      <c r="N17" s="14">
        <f t="shared" si="1"/>
        <v>8.7555159142381065</v>
      </c>
      <c r="O17" s="14">
        <f t="shared" si="1"/>
        <v>7.8749350992381064</v>
      </c>
      <c r="P17" s="14">
        <f t="shared" si="1"/>
        <v>9.1091694042381075</v>
      </c>
      <c r="Q17" s="14">
        <f t="shared" si="1"/>
        <v>8.0934555492381079</v>
      </c>
      <c r="R17" s="14">
        <f t="shared" si="1"/>
        <v>9.5462110892381062</v>
      </c>
    </row>
    <row r="18" spans="1:18" x14ac:dyDescent="0.25">
      <c r="A18" s="11" t="s">
        <v>84</v>
      </c>
      <c r="B18" s="12">
        <v>10.216461552674012</v>
      </c>
      <c r="C18" s="14">
        <f t="shared" si="1"/>
        <v>10.653225347674011</v>
      </c>
      <c r="D18" s="14">
        <f t="shared" si="1"/>
        <v>11.089989142674012</v>
      </c>
      <c r="E18" s="14">
        <f t="shared" si="1"/>
        <v>10.745165332674013</v>
      </c>
      <c r="F18" s="14">
        <f t="shared" si="1"/>
        <v>11.273869112674012</v>
      </c>
      <c r="G18" s="14">
        <f t="shared" si="1"/>
        <v>10.833579097674011</v>
      </c>
      <c r="H18" s="14">
        <f t="shared" si="1"/>
        <v>11.450696642674012</v>
      </c>
      <c r="I18" s="14">
        <f t="shared" si="1"/>
        <v>10.942839322674011</v>
      </c>
      <c r="J18" s="14">
        <f t="shared" si="1"/>
        <v>11.669217092674012</v>
      </c>
      <c r="K18" s="14">
        <f t="shared" si="1"/>
        <v>11.089989142674012</v>
      </c>
      <c r="L18" s="14">
        <f t="shared" si="1"/>
        <v>11.963515947674011</v>
      </c>
      <c r="M18" s="14">
        <f t="shared" si="1"/>
        <v>11.273869112674012</v>
      </c>
      <c r="N18" s="14">
        <f t="shared" si="1"/>
        <v>12.331277457674013</v>
      </c>
      <c r="O18" s="14">
        <f t="shared" si="1"/>
        <v>11.450696642674012</v>
      </c>
      <c r="P18" s="14">
        <f t="shared" si="1"/>
        <v>12.684930947674012</v>
      </c>
      <c r="Q18" s="14">
        <f t="shared" si="1"/>
        <v>11.669217092674012</v>
      </c>
      <c r="R18" s="14">
        <f t="shared" si="1"/>
        <v>13.121972632674012</v>
      </c>
    </row>
    <row r="19" spans="1:18" x14ac:dyDescent="0.25">
      <c r="A19" s="11" t="s">
        <v>85</v>
      </c>
      <c r="B19" s="12">
        <v>5.1082307763370061</v>
      </c>
      <c r="C19" s="14">
        <f t="shared" si="1"/>
        <v>5.5449945713370061</v>
      </c>
      <c r="D19" s="14">
        <f t="shared" si="1"/>
        <v>5.9817583663370062</v>
      </c>
      <c r="E19" s="14">
        <f t="shared" si="1"/>
        <v>5.6369345563370059</v>
      </c>
      <c r="F19" s="14">
        <f t="shared" si="1"/>
        <v>6.1656383363370058</v>
      </c>
      <c r="G19" s="14">
        <f t="shared" si="1"/>
        <v>5.7253483213370062</v>
      </c>
      <c r="H19" s="14">
        <f t="shared" si="1"/>
        <v>6.3424658663370064</v>
      </c>
      <c r="I19" s="14">
        <f t="shared" si="1"/>
        <v>5.8346085463370061</v>
      </c>
      <c r="J19" s="14">
        <f t="shared" si="1"/>
        <v>6.5609863163370061</v>
      </c>
      <c r="K19" s="14">
        <f t="shared" si="1"/>
        <v>5.9817583663370062</v>
      </c>
      <c r="L19" s="14">
        <f t="shared" si="1"/>
        <v>6.8552851713370062</v>
      </c>
      <c r="M19" s="14">
        <f t="shared" si="1"/>
        <v>6.1656383363370058</v>
      </c>
      <c r="N19" s="14">
        <f t="shared" si="1"/>
        <v>7.2230466813370056</v>
      </c>
      <c r="O19" s="14">
        <f t="shared" si="1"/>
        <v>6.3424658663370064</v>
      </c>
      <c r="P19" s="14">
        <f t="shared" si="1"/>
        <v>7.5767001713370057</v>
      </c>
      <c r="Q19" s="14">
        <f t="shared" si="1"/>
        <v>6.5609863163370061</v>
      </c>
      <c r="R19" s="14">
        <f t="shared" si="1"/>
        <v>8.0137418563370062</v>
      </c>
    </row>
    <row r="20" spans="1:18" x14ac:dyDescent="0.25">
      <c r="A20" s="11" t="s">
        <v>86</v>
      </c>
      <c r="B20" s="12">
        <v>19.703175851585591</v>
      </c>
      <c r="C20" s="14">
        <f t="shared" si="1"/>
        <v>20.139939646585592</v>
      </c>
      <c r="D20" s="14">
        <f t="shared" si="1"/>
        <v>20.57670344158559</v>
      </c>
      <c r="E20" s="14">
        <f t="shared" si="1"/>
        <v>20.231879631585592</v>
      </c>
      <c r="F20" s="14">
        <f t="shared" si="1"/>
        <v>20.760583411585593</v>
      </c>
      <c r="G20" s="14">
        <f t="shared" si="1"/>
        <v>20.320293396585591</v>
      </c>
      <c r="H20" s="14">
        <f t="shared" si="1"/>
        <v>20.93741094158559</v>
      </c>
      <c r="I20" s="14">
        <f t="shared" si="1"/>
        <v>20.42955362158559</v>
      </c>
      <c r="J20" s="14">
        <f t="shared" si="1"/>
        <v>21.15593139158559</v>
      </c>
      <c r="K20" s="14">
        <f t="shared" si="1"/>
        <v>20.57670344158559</v>
      </c>
      <c r="L20" s="14">
        <f t="shared" si="1"/>
        <v>21.450230246585591</v>
      </c>
      <c r="M20" s="14">
        <f t="shared" si="1"/>
        <v>20.760583411585593</v>
      </c>
      <c r="N20" s="14">
        <f t="shared" si="1"/>
        <v>21.817991756585592</v>
      </c>
      <c r="O20" s="14">
        <f t="shared" si="1"/>
        <v>20.93741094158559</v>
      </c>
      <c r="P20" s="14">
        <f t="shared" si="1"/>
        <v>22.171645246585591</v>
      </c>
      <c r="Q20" s="14">
        <f t="shared" si="1"/>
        <v>21.15593139158559</v>
      </c>
      <c r="R20" s="14">
        <f t="shared" si="1"/>
        <v>22.608686931585591</v>
      </c>
    </row>
    <row r="21" spans="1:18" x14ac:dyDescent="0.25">
      <c r="A21" s="11" t="s">
        <v>87</v>
      </c>
      <c r="B21" s="12">
        <v>9.8515879257927956</v>
      </c>
      <c r="C21" s="14">
        <f t="shared" si="1"/>
        <v>10.288351720792795</v>
      </c>
      <c r="D21" s="14">
        <f t="shared" si="1"/>
        <v>10.725115515792796</v>
      </c>
      <c r="E21" s="14">
        <f t="shared" si="1"/>
        <v>10.380291705792796</v>
      </c>
      <c r="F21" s="14">
        <f t="shared" si="1"/>
        <v>10.908995485792795</v>
      </c>
      <c r="G21" s="14">
        <f t="shared" si="1"/>
        <v>10.468705470792795</v>
      </c>
      <c r="H21" s="14">
        <f t="shared" si="1"/>
        <v>11.085823015792796</v>
      </c>
      <c r="I21" s="14">
        <f t="shared" si="1"/>
        <v>10.577965695792795</v>
      </c>
      <c r="J21" s="14">
        <f t="shared" si="1"/>
        <v>11.304343465792796</v>
      </c>
      <c r="K21" s="14">
        <f t="shared" si="1"/>
        <v>10.725115515792796</v>
      </c>
      <c r="L21" s="14">
        <f t="shared" si="1"/>
        <v>11.598642320792795</v>
      </c>
      <c r="M21" s="14">
        <f t="shared" si="1"/>
        <v>10.908995485792795</v>
      </c>
      <c r="N21" s="14">
        <f t="shared" si="1"/>
        <v>11.966403830792796</v>
      </c>
      <c r="O21" s="14">
        <f t="shared" si="1"/>
        <v>11.085823015792796</v>
      </c>
      <c r="P21" s="14">
        <f t="shared" si="1"/>
        <v>12.320057320792795</v>
      </c>
      <c r="Q21" s="14">
        <f t="shared" si="1"/>
        <v>11.304343465792796</v>
      </c>
      <c r="R21" s="14">
        <f t="shared" si="1"/>
        <v>12.757099005792796</v>
      </c>
    </row>
    <row r="22" spans="1:18" x14ac:dyDescent="0.25">
      <c r="A22" s="11" t="s">
        <v>88</v>
      </c>
      <c r="B22" s="12">
        <v>17.076085738040849</v>
      </c>
      <c r="C22" s="14">
        <f t="shared" ref="C22:R31" si="2">(MID($A22,10,1))*(VLOOKUP(C$1,perfiles_peso,2,FALSE))+$B22</f>
        <v>17.51284953304085</v>
      </c>
      <c r="D22" s="14">
        <f t="shared" si="2"/>
        <v>17.949613328040847</v>
      </c>
      <c r="E22" s="14">
        <f t="shared" si="2"/>
        <v>17.60478951804085</v>
      </c>
      <c r="F22" s="14">
        <f t="shared" si="2"/>
        <v>18.13349329804085</v>
      </c>
      <c r="G22" s="14">
        <f t="shared" si="2"/>
        <v>17.693203283040848</v>
      </c>
      <c r="H22" s="14">
        <f t="shared" si="2"/>
        <v>18.310320828040847</v>
      </c>
      <c r="I22" s="14">
        <f t="shared" si="2"/>
        <v>17.802463508040848</v>
      </c>
      <c r="J22" s="14">
        <f t="shared" si="2"/>
        <v>18.528841278040851</v>
      </c>
      <c r="K22" s="14" t="s">
        <v>1818</v>
      </c>
      <c r="L22" s="14">
        <f t="shared" si="2"/>
        <v>18.823140133040848</v>
      </c>
      <c r="M22" s="14">
        <f t="shared" si="2"/>
        <v>18.13349329804085</v>
      </c>
      <c r="N22" s="14">
        <f t="shared" si="2"/>
        <v>19.190901643040849</v>
      </c>
      <c r="O22" s="14">
        <f t="shared" si="2"/>
        <v>18.310320828040847</v>
      </c>
      <c r="P22" s="14">
        <f t="shared" si="2"/>
        <v>19.544555133040848</v>
      </c>
      <c r="Q22" s="14">
        <f t="shared" si="2"/>
        <v>18.528841278040851</v>
      </c>
      <c r="R22" s="14">
        <f t="shared" si="2"/>
        <v>19.981596818040849</v>
      </c>
    </row>
    <row r="23" spans="1:18" x14ac:dyDescent="0.25">
      <c r="A23" s="11" t="s">
        <v>89</v>
      </c>
      <c r="B23" s="12">
        <v>8.5380428690204244</v>
      </c>
      <c r="C23" s="14">
        <f t="shared" si="2"/>
        <v>8.9748066640204236</v>
      </c>
      <c r="D23" s="14">
        <f t="shared" si="2"/>
        <v>9.4115704590204246</v>
      </c>
      <c r="E23" s="14">
        <f t="shared" si="2"/>
        <v>9.0667466490204252</v>
      </c>
      <c r="F23" s="14">
        <f t="shared" si="2"/>
        <v>9.5954504290204241</v>
      </c>
      <c r="G23" s="14">
        <f t="shared" si="2"/>
        <v>9.1551604140204237</v>
      </c>
      <c r="H23" s="14">
        <f t="shared" si="2"/>
        <v>9.7722779590204247</v>
      </c>
      <c r="I23" s="14">
        <f t="shared" si="2"/>
        <v>9.2644206390204253</v>
      </c>
      <c r="J23" s="14">
        <f t="shared" si="2"/>
        <v>9.9907984090204245</v>
      </c>
      <c r="K23" s="14">
        <f t="shared" si="2"/>
        <v>9.4115704590204246</v>
      </c>
      <c r="L23" s="14">
        <f t="shared" si="2"/>
        <v>10.285097264020424</v>
      </c>
      <c r="M23" s="14">
        <f t="shared" si="2"/>
        <v>9.5954504290204241</v>
      </c>
      <c r="N23" s="14">
        <f t="shared" si="2"/>
        <v>10.652858774020423</v>
      </c>
      <c r="O23" s="14">
        <f t="shared" si="2"/>
        <v>9.7722779590204247</v>
      </c>
      <c r="P23" s="14">
        <f t="shared" si="2"/>
        <v>11.006512264020424</v>
      </c>
      <c r="Q23" s="14">
        <f t="shared" si="2"/>
        <v>9.9907984090204245</v>
      </c>
      <c r="R23" s="14">
        <f t="shared" si="2"/>
        <v>11.443553949020425</v>
      </c>
    </row>
    <row r="24" spans="1:18" x14ac:dyDescent="0.25">
      <c r="A24" s="11" t="s">
        <v>90</v>
      </c>
      <c r="B24" s="12">
        <v>13.135450567723726</v>
      </c>
      <c r="C24" s="14">
        <f t="shared" si="2"/>
        <v>13.572214362723726</v>
      </c>
      <c r="D24" s="14">
        <f t="shared" si="2"/>
        <v>14.008978157723726</v>
      </c>
      <c r="E24" s="14">
        <f t="shared" si="2"/>
        <v>13.664154347723727</v>
      </c>
      <c r="F24" s="14">
        <f t="shared" si="2"/>
        <v>14.192858127723726</v>
      </c>
      <c r="G24" s="14">
        <f t="shared" si="2"/>
        <v>13.752568112723726</v>
      </c>
      <c r="H24" s="14">
        <f t="shared" si="2"/>
        <v>14.369685657723727</v>
      </c>
      <c r="I24" s="14">
        <f t="shared" si="2"/>
        <v>13.861828337723725</v>
      </c>
      <c r="J24" s="14">
        <f t="shared" si="2"/>
        <v>14.588206107723726</v>
      </c>
      <c r="K24" s="14">
        <f t="shared" si="2"/>
        <v>14.008978157723726</v>
      </c>
      <c r="L24" s="14">
        <f t="shared" si="2"/>
        <v>14.882504962723726</v>
      </c>
      <c r="M24" s="14">
        <f t="shared" si="2"/>
        <v>14.192858127723726</v>
      </c>
      <c r="N24" s="14">
        <f t="shared" si="2"/>
        <v>15.250266472723727</v>
      </c>
      <c r="O24" s="14">
        <f t="shared" si="2"/>
        <v>14.369685657723727</v>
      </c>
      <c r="P24" s="14">
        <f t="shared" si="2"/>
        <v>15.603919962723726</v>
      </c>
      <c r="Q24" s="14">
        <f t="shared" si="2"/>
        <v>14.588206107723726</v>
      </c>
      <c r="R24" s="14">
        <f t="shared" si="2"/>
        <v>16.040961647723726</v>
      </c>
    </row>
    <row r="25" spans="1:18" x14ac:dyDescent="0.25">
      <c r="A25" s="11" t="s">
        <v>91</v>
      </c>
      <c r="B25" s="12">
        <v>6.5677252838618632</v>
      </c>
      <c r="C25" s="14">
        <f t="shared" si="2"/>
        <v>7.0044890788618632</v>
      </c>
      <c r="D25" s="14">
        <f t="shared" si="2"/>
        <v>7.4412528738618633</v>
      </c>
      <c r="E25" s="14">
        <f t="shared" si="2"/>
        <v>7.096429063861863</v>
      </c>
      <c r="F25" s="14">
        <f t="shared" si="2"/>
        <v>7.6251328438618629</v>
      </c>
      <c r="G25" s="14">
        <f t="shared" si="2"/>
        <v>7.1848428288618633</v>
      </c>
      <c r="H25" s="14">
        <f t="shared" si="2"/>
        <v>7.8019603738618635</v>
      </c>
      <c r="I25" s="14">
        <f t="shared" si="2"/>
        <v>7.2941030538618632</v>
      </c>
      <c r="J25" s="14">
        <f t="shared" si="2"/>
        <v>8.0204808238618632</v>
      </c>
      <c r="K25" s="14">
        <f t="shared" si="2"/>
        <v>7.4412528738618633</v>
      </c>
      <c r="L25" s="14">
        <f t="shared" si="2"/>
        <v>8.3147796788618624</v>
      </c>
      <c r="M25" s="14">
        <f t="shared" si="2"/>
        <v>7.6251328438618629</v>
      </c>
      <c r="N25" s="14">
        <f t="shared" si="2"/>
        <v>8.6825411888618618</v>
      </c>
      <c r="O25" s="14">
        <f t="shared" si="2"/>
        <v>7.8019603738618635</v>
      </c>
      <c r="P25" s="14">
        <f t="shared" si="2"/>
        <v>9.0361946788618628</v>
      </c>
      <c r="Q25" s="14">
        <f t="shared" si="2"/>
        <v>8.0204808238618632</v>
      </c>
      <c r="R25" s="14">
        <f t="shared" si="2"/>
        <v>9.4732363638618633</v>
      </c>
    </row>
    <row r="26" spans="1:18" x14ac:dyDescent="0.25">
      <c r="A26" s="11" t="s">
        <v>92</v>
      </c>
      <c r="B26" s="12">
        <v>8.7569670451491533</v>
      </c>
      <c r="C26" s="14">
        <f t="shared" si="2"/>
        <v>9.6304946351491534</v>
      </c>
      <c r="D26" s="14">
        <f t="shared" si="2"/>
        <v>10.504022225149154</v>
      </c>
      <c r="E26" s="14">
        <f t="shared" si="2"/>
        <v>9.8143746051491529</v>
      </c>
      <c r="F26" s="14">
        <f t="shared" si="2"/>
        <v>10.871782165149153</v>
      </c>
      <c r="G26" s="14">
        <f t="shared" si="2"/>
        <v>9.9912021351491536</v>
      </c>
      <c r="H26" s="14">
        <f t="shared" si="2"/>
        <v>11.225437225149154</v>
      </c>
      <c r="I26" s="14">
        <f t="shared" si="2"/>
        <v>10.209722585149153</v>
      </c>
      <c r="J26" s="14">
        <f t="shared" si="2"/>
        <v>11.662478125149153</v>
      </c>
      <c r="K26" s="14">
        <f t="shared" si="2"/>
        <v>10.504022225149154</v>
      </c>
      <c r="L26" s="14">
        <f t="shared" si="2"/>
        <v>12.251075835149154</v>
      </c>
      <c r="M26" s="14">
        <f t="shared" si="2"/>
        <v>10.871782165149153</v>
      </c>
      <c r="N26" s="14">
        <f t="shared" si="2"/>
        <v>12.986598855149152</v>
      </c>
      <c r="O26" s="14">
        <f t="shared" si="2"/>
        <v>11.225437225149154</v>
      </c>
      <c r="P26" s="14">
        <f t="shared" si="2"/>
        <v>13.693905835149152</v>
      </c>
      <c r="Q26" s="14">
        <f t="shared" si="2"/>
        <v>11.662478125149153</v>
      </c>
      <c r="R26" s="14">
        <f t="shared" si="2"/>
        <v>14.567989205149154</v>
      </c>
    </row>
    <row r="27" spans="1:18" x14ac:dyDescent="0.25">
      <c r="A27" s="11" t="s">
        <v>93</v>
      </c>
      <c r="B27" s="12">
        <v>4.3784835225745766</v>
      </c>
      <c r="C27" s="14">
        <f t="shared" si="2"/>
        <v>5.2520111125745768</v>
      </c>
      <c r="D27" s="14">
        <f t="shared" si="2"/>
        <v>6.1255387025745769</v>
      </c>
      <c r="E27" s="14">
        <f t="shared" si="2"/>
        <v>5.4358910825745763</v>
      </c>
      <c r="F27" s="14">
        <f t="shared" si="2"/>
        <v>6.493298642574576</v>
      </c>
      <c r="G27" s="14">
        <f t="shared" si="2"/>
        <v>5.6127186125745769</v>
      </c>
      <c r="H27" s="14">
        <f t="shared" si="2"/>
        <v>6.8469537025745764</v>
      </c>
      <c r="I27" s="14">
        <f t="shared" si="2"/>
        <v>5.8312390625745767</v>
      </c>
      <c r="J27" s="14">
        <f t="shared" si="2"/>
        <v>7.2839946025745768</v>
      </c>
      <c r="K27" s="14">
        <f t="shared" si="2"/>
        <v>6.1255387025745769</v>
      </c>
      <c r="L27" s="14">
        <f t="shared" si="2"/>
        <v>7.8725923125745769</v>
      </c>
      <c r="M27" s="14">
        <f t="shared" si="2"/>
        <v>6.493298642574576</v>
      </c>
      <c r="N27" s="14">
        <f t="shared" si="2"/>
        <v>8.6081153325745756</v>
      </c>
      <c r="O27" s="14">
        <f t="shared" si="2"/>
        <v>6.8469537025745764</v>
      </c>
      <c r="P27" s="14">
        <f t="shared" si="2"/>
        <v>9.3154223125745759</v>
      </c>
      <c r="Q27" s="14">
        <f t="shared" si="2"/>
        <v>7.2839946025745768</v>
      </c>
      <c r="R27" s="14">
        <f t="shared" si="2"/>
        <v>10.189505682574577</v>
      </c>
    </row>
    <row r="28" spans="1:18" x14ac:dyDescent="0.25">
      <c r="A28" s="11" t="s">
        <v>94</v>
      </c>
      <c r="B28" s="12">
        <v>7.5893714391292653</v>
      </c>
      <c r="C28" s="14">
        <f t="shared" si="2"/>
        <v>8.4628990291292645</v>
      </c>
      <c r="D28" s="14">
        <f t="shared" si="2"/>
        <v>9.3364266191292646</v>
      </c>
      <c r="E28" s="14">
        <f t="shared" si="2"/>
        <v>8.6467789991292658</v>
      </c>
      <c r="F28" s="14">
        <f t="shared" si="2"/>
        <v>9.7041865591292655</v>
      </c>
      <c r="G28" s="14">
        <f t="shared" si="2"/>
        <v>8.8236065291292647</v>
      </c>
      <c r="H28" s="14">
        <f t="shared" si="2"/>
        <v>10.057841619129265</v>
      </c>
      <c r="I28" s="14">
        <f t="shared" si="2"/>
        <v>9.0421269791292644</v>
      </c>
      <c r="J28" s="14">
        <f t="shared" si="2"/>
        <v>10.494882519129266</v>
      </c>
      <c r="K28" s="14">
        <f t="shared" si="2"/>
        <v>9.3364266191292646</v>
      </c>
      <c r="L28" s="14">
        <f t="shared" si="2"/>
        <v>11.083480229129265</v>
      </c>
      <c r="M28" s="14">
        <f t="shared" si="2"/>
        <v>9.7041865591292655</v>
      </c>
      <c r="N28" s="14">
        <f t="shared" si="2"/>
        <v>11.819003249129263</v>
      </c>
      <c r="O28" s="14">
        <f t="shared" si="2"/>
        <v>10.057841619129265</v>
      </c>
      <c r="P28" s="14">
        <f t="shared" si="2"/>
        <v>12.526310229129265</v>
      </c>
      <c r="Q28" s="14">
        <f t="shared" si="2"/>
        <v>10.494882519129266</v>
      </c>
      <c r="R28" s="14">
        <f t="shared" si="2"/>
        <v>13.400393599129266</v>
      </c>
    </row>
    <row r="29" spans="1:18" x14ac:dyDescent="0.25">
      <c r="A29" s="11" t="s">
        <v>95</v>
      </c>
      <c r="B29" s="12">
        <v>3.7946857195646326</v>
      </c>
      <c r="C29" s="14">
        <f t="shared" si="2"/>
        <v>4.6682133095646323</v>
      </c>
      <c r="D29" s="14">
        <f t="shared" si="2"/>
        <v>5.5417408995646324</v>
      </c>
      <c r="E29" s="14">
        <f t="shared" si="2"/>
        <v>4.8520932795646328</v>
      </c>
      <c r="F29" s="14">
        <f t="shared" si="2"/>
        <v>5.9095008395646325</v>
      </c>
      <c r="G29" s="14">
        <f t="shared" si="2"/>
        <v>5.0289208095646325</v>
      </c>
      <c r="H29" s="14">
        <f t="shared" si="2"/>
        <v>6.2631558995646319</v>
      </c>
      <c r="I29" s="14">
        <f t="shared" si="2"/>
        <v>5.2474412595646331</v>
      </c>
      <c r="J29" s="14">
        <f t="shared" si="2"/>
        <v>6.7001967995646332</v>
      </c>
      <c r="K29" s="14">
        <f t="shared" si="2"/>
        <v>5.5417408995646324</v>
      </c>
      <c r="L29" s="14">
        <f t="shared" si="2"/>
        <v>7.2887945095646325</v>
      </c>
      <c r="M29" s="14">
        <f t="shared" si="2"/>
        <v>5.9095008395646325</v>
      </c>
      <c r="N29" s="14">
        <f t="shared" si="2"/>
        <v>8.0243175295646321</v>
      </c>
      <c r="O29" s="14">
        <f t="shared" si="2"/>
        <v>6.2631558995646319</v>
      </c>
      <c r="P29" s="14">
        <f t="shared" si="2"/>
        <v>8.7316245095646323</v>
      </c>
      <c r="Q29" s="14">
        <f t="shared" si="2"/>
        <v>6.7001967995646332</v>
      </c>
      <c r="R29" s="14">
        <f t="shared" si="2"/>
        <v>9.6057078795646333</v>
      </c>
    </row>
    <row r="30" spans="1:18" x14ac:dyDescent="0.25">
      <c r="A30" s="11" t="s">
        <v>96</v>
      </c>
      <c r="B30" s="12">
        <v>5.8379780300994346</v>
      </c>
      <c r="C30" s="14">
        <f t="shared" si="2"/>
        <v>6.7115056200994347</v>
      </c>
      <c r="D30" s="14">
        <f t="shared" si="2"/>
        <v>7.585033210099434</v>
      </c>
      <c r="E30" s="14">
        <f t="shared" si="2"/>
        <v>6.8953855900994343</v>
      </c>
      <c r="F30" s="14">
        <f t="shared" si="2"/>
        <v>7.9527931500994349</v>
      </c>
      <c r="G30" s="14">
        <f t="shared" si="2"/>
        <v>7.072213120099434</v>
      </c>
      <c r="H30" s="14">
        <f t="shared" si="2"/>
        <v>8.3064482100994343</v>
      </c>
      <c r="I30" s="14">
        <f t="shared" si="2"/>
        <v>7.2907335700994347</v>
      </c>
      <c r="J30" s="14">
        <f t="shared" si="2"/>
        <v>8.7434891100994356</v>
      </c>
      <c r="K30" s="14">
        <f t="shared" si="2"/>
        <v>7.585033210099434</v>
      </c>
      <c r="L30" s="14">
        <f t="shared" si="2"/>
        <v>9.332086820099434</v>
      </c>
      <c r="M30" s="14">
        <f t="shared" si="2"/>
        <v>7.9527931500994349</v>
      </c>
      <c r="N30" s="14">
        <f t="shared" si="2"/>
        <v>10.067609840099433</v>
      </c>
      <c r="O30" s="14">
        <f t="shared" si="2"/>
        <v>8.3064482100994343</v>
      </c>
      <c r="P30" s="14">
        <f t="shared" si="2"/>
        <v>10.774916820099435</v>
      </c>
      <c r="Q30" s="14">
        <f t="shared" si="2"/>
        <v>8.7434891100994356</v>
      </c>
      <c r="R30" s="14">
        <f t="shared" si="2"/>
        <v>11.649000190099436</v>
      </c>
    </row>
    <row r="31" spans="1:18" x14ac:dyDescent="0.25">
      <c r="A31" s="11" t="s">
        <v>97</v>
      </c>
      <c r="B31" s="12">
        <v>2.9189890150497173</v>
      </c>
      <c r="C31" s="14">
        <f t="shared" si="2"/>
        <v>3.792516605049717</v>
      </c>
      <c r="D31" s="14">
        <f t="shared" si="2"/>
        <v>4.6660441950497171</v>
      </c>
      <c r="E31" s="14">
        <f t="shared" si="2"/>
        <v>3.9763965750497174</v>
      </c>
      <c r="F31" s="14">
        <f t="shared" si="2"/>
        <v>5.0338041350497171</v>
      </c>
      <c r="G31" s="14">
        <f t="shared" si="2"/>
        <v>4.1532241050497172</v>
      </c>
      <c r="H31" s="14">
        <f t="shared" si="2"/>
        <v>5.3874591950497166</v>
      </c>
      <c r="I31" s="14">
        <f t="shared" si="2"/>
        <v>4.3717445550497178</v>
      </c>
      <c r="J31" s="14">
        <f t="shared" si="2"/>
        <v>5.8245000950497179</v>
      </c>
      <c r="K31" s="14">
        <f t="shared" si="2"/>
        <v>4.6660441950497171</v>
      </c>
      <c r="L31" s="14">
        <f t="shared" si="2"/>
        <v>6.4130978050497172</v>
      </c>
      <c r="M31" s="14">
        <f t="shared" si="2"/>
        <v>5.0338041350497171</v>
      </c>
      <c r="N31" s="14">
        <f t="shared" si="2"/>
        <v>7.1486208250497167</v>
      </c>
      <c r="O31" s="14">
        <f t="shared" si="2"/>
        <v>5.3874591950497166</v>
      </c>
      <c r="P31" s="14">
        <f t="shared" si="2"/>
        <v>7.855927805049717</v>
      </c>
      <c r="Q31" s="14">
        <f t="shared" si="2"/>
        <v>5.8245000950497179</v>
      </c>
      <c r="R31" s="14">
        <f t="shared" si="2"/>
        <v>8.730011175049718</v>
      </c>
    </row>
    <row r="32" spans="1:18" x14ac:dyDescent="0.25">
      <c r="A32" s="11" t="s">
        <v>98</v>
      </c>
      <c r="B32" s="12">
        <v>21.89241761287288</v>
      </c>
      <c r="C32" s="14">
        <f t="shared" ref="C32:R41" si="3">(MID($A32,10,1))*(VLOOKUP(C$1,perfiles_peso,2,FALSE))+$B32</f>
        <v>22.765945202872878</v>
      </c>
      <c r="D32" s="14">
        <f t="shared" si="3"/>
        <v>23.63947279287288</v>
      </c>
      <c r="E32" s="14">
        <f t="shared" si="3"/>
        <v>22.949825172872881</v>
      </c>
      <c r="F32" s="14">
        <f t="shared" si="3"/>
        <v>24.007232732872879</v>
      </c>
      <c r="G32" s="14">
        <f t="shared" si="3"/>
        <v>23.126652702872878</v>
      </c>
      <c r="H32" s="14">
        <f t="shared" si="3"/>
        <v>24.36088779287288</v>
      </c>
      <c r="I32" s="14">
        <f t="shared" si="3"/>
        <v>23.345173152872881</v>
      </c>
      <c r="J32" s="14">
        <f t="shared" si="3"/>
        <v>24.79792869287288</v>
      </c>
      <c r="K32" s="14">
        <f t="shared" si="3"/>
        <v>23.63947279287288</v>
      </c>
      <c r="L32" s="14">
        <f t="shared" si="3"/>
        <v>25.386526402872878</v>
      </c>
      <c r="M32" s="14">
        <f t="shared" si="3"/>
        <v>24.007232732872879</v>
      </c>
      <c r="N32" s="14">
        <f t="shared" si="3"/>
        <v>26.122049422872877</v>
      </c>
      <c r="O32" s="14">
        <f t="shared" si="3"/>
        <v>24.36088779287288</v>
      </c>
      <c r="P32" s="14">
        <f t="shared" si="3"/>
        <v>26.829356402872879</v>
      </c>
      <c r="Q32" s="14">
        <f t="shared" si="3"/>
        <v>24.79792869287288</v>
      </c>
      <c r="R32" s="14">
        <f t="shared" si="3"/>
        <v>27.70343977287288</v>
      </c>
    </row>
    <row r="33" spans="1:18" x14ac:dyDescent="0.25">
      <c r="A33" s="11" t="s">
        <v>99</v>
      </c>
      <c r="B33" s="12">
        <v>10.94620880643644</v>
      </c>
      <c r="C33" s="14">
        <f t="shared" si="3"/>
        <v>11.81973639643644</v>
      </c>
      <c r="D33" s="14">
        <f t="shared" si="3"/>
        <v>12.69326398643644</v>
      </c>
      <c r="E33" s="14">
        <f t="shared" si="3"/>
        <v>12.003616366436439</v>
      </c>
      <c r="F33" s="14">
        <f t="shared" si="3"/>
        <v>13.061023926436439</v>
      </c>
      <c r="G33" s="14">
        <f t="shared" si="3"/>
        <v>12.18044389643644</v>
      </c>
      <c r="H33" s="14">
        <f t="shared" si="3"/>
        <v>13.414678986436439</v>
      </c>
      <c r="I33" s="14">
        <f t="shared" si="3"/>
        <v>12.39896434643644</v>
      </c>
      <c r="J33" s="14">
        <f t="shared" si="3"/>
        <v>13.85171988643644</v>
      </c>
      <c r="K33" s="14">
        <f t="shared" si="3"/>
        <v>12.69326398643644</v>
      </c>
      <c r="L33" s="14">
        <f t="shared" si="3"/>
        <v>14.44031759643644</v>
      </c>
      <c r="M33" s="14">
        <f t="shared" si="3"/>
        <v>13.061023926436439</v>
      </c>
      <c r="N33" s="14">
        <f t="shared" si="3"/>
        <v>15.175840616436439</v>
      </c>
      <c r="O33" s="14">
        <f t="shared" si="3"/>
        <v>13.414678986436439</v>
      </c>
      <c r="P33" s="14">
        <f t="shared" si="3"/>
        <v>15.883147596436441</v>
      </c>
      <c r="Q33" s="14">
        <f t="shared" si="3"/>
        <v>13.85171988643644</v>
      </c>
      <c r="R33" s="14">
        <f t="shared" si="3"/>
        <v>16.757230966436438</v>
      </c>
    </row>
    <row r="34" spans="1:18" x14ac:dyDescent="0.25">
      <c r="A34" s="11" t="s">
        <v>100</v>
      </c>
      <c r="B34" s="12">
        <v>18.973428597823162</v>
      </c>
      <c r="C34" s="14">
        <f t="shared" si="3"/>
        <v>19.84695618782316</v>
      </c>
      <c r="D34" s="14">
        <f t="shared" si="3"/>
        <v>20.720483777823162</v>
      </c>
      <c r="E34" s="14">
        <f t="shared" si="3"/>
        <v>20.030836157823163</v>
      </c>
      <c r="F34" s="14">
        <f t="shared" si="3"/>
        <v>21.088243717823161</v>
      </c>
      <c r="G34" s="14">
        <f t="shared" si="3"/>
        <v>20.20766368782316</v>
      </c>
      <c r="H34" s="14">
        <f t="shared" si="3"/>
        <v>21.441898777823162</v>
      </c>
      <c r="I34" s="14">
        <f t="shared" si="3"/>
        <v>20.426184137823164</v>
      </c>
      <c r="J34" s="14">
        <f t="shared" si="3"/>
        <v>21.878939677823162</v>
      </c>
      <c r="K34" s="14">
        <f t="shared" si="3"/>
        <v>20.720483777823162</v>
      </c>
      <c r="L34" s="14">
        <f t="shared" si="3"/>
        <v>22.46753738782316</v>
      </c>
      <c r="M34" s="14">
        <f t="shared" si="3"/>
        <v>21.088243717823161</v>
      </c>
      <c r="N34" s="14">
        <f t="shared" si="3"/>
        <v>23.203060407823159</v>
      </c>
      <c r="O34" s="14">
        <f t="shared" si="3"/>
        <v>21.441898777823162</v>
      </c>
      <c r="P34" s="14">
        <f t="shared" si="3"/>
        <v>23.910367387823161</v>
      </c>
      <c r="Q34" s="14">
        <f t="shared" si="3"/>
        <v>21.878939677823162</v>
      </c>
      <c r="R34" s="14">
        <f t="shared" si="3"/>
        <v>24.784450757823162</v>
      </c>
    </row>
    <row r="35" spans="1:18" x14ac:dyDescent="0.25">
      <c r="A35" s="11" t="s">
        <v>101</v>
      </c>
      <c r="B35" s="12">
        <v>9.4867142989115809</v>
      </c>
      <c r="C35" s="14">
        <f t="shared" si="3"/>
        <v>10.360241888911581</v>
      </c>
      <c r="D35" s="14">
        <f t="shared" si="3"/>
        <v>11.233769478911581</v>
      </c>
      <c r="E35" s="14">
        <f t="shared" si="3"/>
        <v>10.544121858911581</v>
      </c>
      <c r="F35" s="14">
        <f t="shared" si="3"/>
        <v>11.60152941891158</v>
      </c>
      <c r="G35" s="14">
        <f t="shared" si="3"/>
        <v>10.720949388911581</v>
      </c>
      <c r="H35" s="14">
        <f t="shared" si="3"/>
        <v>11.95518447891158</v>
      </c>
      <c r="I35" s="14">
        <f t="shared" si="3"/>
        <v>10.939469838911581</v>
      </c>
      <c r="J35" s="14">
        <f t="shared" si="3"/>
        <v>12.392225378911581</v>
      </c>
      <c r="K35" s="14">
        <f t="shared" si="3"/>
        <v>11.233769478911581</v>
      </c>
      <c r="L35" s="14">
        <f t="shared" si="3"/>
        <v>12.980823088911581</v>
      </c>
      <c r="M35" s="14">
        <f t="shared" si="3"/>
        <v>11.60152941891158</v>
      </c>
      <c r="N35" s="14">
        <f t="shared" si="3"/>
        <v>13.71634610891158</v>
      </c>
      <c r="O35" s="14">
        <f t="shared" si="3"/>
        <v>11.95518447891158</v>
      </c>
      <c r="P35" s="14">
        <f t="shared" si="3"/>
        <v>14.423653088911582</v>
      </c>
      <c r="Q35" s="14">
        <f t="shared" si="3"/>
        <v>12.392225378911581</v>
      </c>
      <c r="R35" s="14">
        <f t="shared" si="3"/>
        <v>15.297736458911581</v>
      </c>
    </row>
    <row r="36" spans="1:18" x14ac:dyDescent="0.25">
      <c r="A36" s="11" t="s">
        <v>102</v>
      </c>
      <c r="B36" s="12">
        <v>14.594945075248587</v>
      </c>
      <c r="C36" s="14">
        <f t="shared" si="3"/>
        <v>15.468472665248587</v>
      </c>
      <c r="D36" s="14">
        <f t="shared" si="3"/>
        <v>16.342000255248585</v>
      </c>
      <c r="E36" s="14">
        <f t="shared" si="3"/>
        <v>15.652352635248587</v>
      </c>
      <c r="F36" s="14">
        <f t="shared" si="3"/>
        <v>16.709760195248588</v>
      </c>
      <c r="G36" s="14">
        <f t="shared" si="3"/>
        <v>15.829180165248587</v>
      </c>
      <c r="H36" s="14">
        <f t="shared" si="3"/>
        <v>17.063415255248586</v>
      </c>
      <c r="I36" s="14">
        <f t="shared" si="3"/>
        <v>16.047700615248587</v>
      </c>
      <c r="J36" s="14">
        <f t="shared" si="3"/>
        <v>17.500456155248585</v>
      </c>
      <c r="K36" s="14">
        <f t="shared" si="3"/>
        <v>16.342000255248585</v>
      </c>
      <c r="L36" s="14">
        <f t="shared" si="3"/>
        <v>18.089053865248587</v>
      </c>
      <c r="M36" s="14">
        <f t="shared" si="3"/>
        <v>16.709760195248588</v>
      </c>
      <c r="N36" s="14">
        <f t="shared" si="3"/>
        <v>18.824576885248586</v>
      </c>
      <c r="O36" s="14">
        <f t="shared" si="3"/>
        <v>17.063415255248586</v>
      </c>
      <c r="P36" s="14">
        <f t="shared" si="3"/>
        <v>19.531883865248588</v>
      </c>
      <c r="Q36" s="14">
        <f t="shared" si="3"/>
        <v>17.500456155248585</v>
      </c>
      <c r="R36" s="14">
        <f t="shared" si="3"/>
        <v>20.405967235248589</v>
      </c>
    </row>
    <row r="37" spans="1:18" x14ac:dyDescent="0.25">
      <c r="A37" s="11" t="s">
        <v>103</v>
      </c>
      <c r="B37" s="12">
        <v>7.2974725376242935</v>
      </c>
      <c r="C37" s="14">
        <f t="shared" si="3"/>
        <v>8.1710001276242927</v>
      </c>
      <c r="D37" s="14">
        <f t="shared" si="3"/>
        <v>9.0445277176242929</v>
      </c>
      <c r="E37" s="14">
        <f t="shared" si="3"/>
        <v>8.3548800976242941</v>
      </c>
      <c r="F37" s="14">
        <f t="shared" si="3"/>
        <v>9.4122876576242938</v>
      </c>
      <c r="G37" s="14">
        <f t="shared" si="3"/>
        <v>8.5317076276242929</v>
      </c>
      <c r="H37" s="14">
        <f t="shared" si="3"/>
        <v>9.7659427176242932</v>
      </c>
      <c r="I37" s="14">
        <f t="shared" si="3"/>
        <v>8.7502280776242927</v>
      </c>
      <c r="J37" s="14">
        <f t="shared" si="3"/>
        <v>10.202983617624295</v>
      </c>
      <c r="K37" s="14">
        <f t="shared" si="3"/>
        <v>9.0445277176242929</v>
      </c>
      <c r="L37" s="14">
        <f t="shared" si="3"/>
        <v>10.791581327624293</v>
      </c>
      <c r="M37" s="14">
        <f t="shared" si="3"/>
        <v>9.4122876576242938</v>
      </c>
      <c r="N37" s="14">
        <f t="shared" si="3"/>
        <v>11.527104347624292</v>
      </c>
      <c r="O37" s="14">
        <f t="shared" si="3"/>
        <v>9.7659427176242932</v>
      </c>
      <c r="P37" s="14">
        <f t="shared" si="3"/>
        <v>12.234411327624294</v>
      </c>
      <c r="Q37" s="14">
        <f t="shared" si="3"/>
        <v>10.202983617624295</v>
      </c>
      <c r="R37" s="14">
        <f t="shared" si="3"/>
        <v>13.108494697624295</v>
      </c>
    </row>
    <row r="38" spans="1:18" x14ac:dyDescent="0.25">
      <c r="A38" s="11" t="s">
        <v>104</v>
      </c>
      <c r="B38" s="12">
        <v>30.649384658022026</v>
      </c>
      <c r="C38" s="14">
        <f t="shared" si="3"/>
        <v>31.522912248022024</v>
      </c>
      <c r="D38" s="14">
        <f t="shared" si="3"/>
        <v>32.396439838022026</v>
      </c>
      <c r="E38" s="14">
        <f t="shared" si="3"/>
        <v>31.706792218022027</v>
      </c>
      <c r="F38" s="14">
        <f t="shared" si="3"/>
        <v>32.764199778022025</v>
      </c>
      <c r="G38" s="14">
        <f t="shared" si="3"/>
        <v>31.883619748022024</v>
      </c>
      <c r="H38" s="14">
        <f t="shared" si="3"/>
        <v>33.117854838022026</v>
      </c>
      <c r="I38" s="14">
        <f t="shared" si="3"/>
        <v>32.102140198022028</v>
      </c>
      <c r="J38" s="14">
        <f t="shared" si="3"/>
        <v>33.554895738022026</v>
      </c>
      <c r="K38" s="14">
        <f t="shared" si="3"/>
        <v>32.396439838022026</v>
      </c>
      <c r="L38" s="14">
        <f t="shared" si="3"/>
        <v>34.143493448022028</v>
      </c>
      <c r="M38" s="14">
        <f t="shared" si="3"/>
        <v>32.764199778022025</v>
      </c>
      <c r="N38" s="14">
        <f t="shared" si="3"/>
        <v>34.879016468022023</v>
      </c>
      <c r="O38" s="14">
        <f t="shared" si="3"/>
        <v>33.117854838022026</v>
      </c>
      <c r="P38" s="14">
        <f t="shared" si="3"/>
        <v>35.586323448022029</v>
      </c>
      <c r="Q38" s="14">
        <f t="shared" si="3"/>
        <v>33.554895738022026</v>
      </c>
      <c r="R38" s="14">
        <f t="shared" si="3"/>
        <v>36.460406818022022</v>
      </c>
    </row>
    <row r="39" spans="1:18" x14ac:dyDescent="0.25">
      <c r="A39" s="11" t="s">
        <v>105</v>
      </c>
      <c r="B39" s="12">
        <v>15.324692329011013</v>
      </c>
      <c r="C39" s="14">
        <f t="shared" si="3"/>
        <v>16.198219919011013</v>
      </c>
      <c r="D39" s="14">
        <f t="shared" si="3"/>
        <v>17.071747509011011</v>
      </c>
      <c r="E39" s="14">
        <f t="shared" si="3"/>
        <v>16.382099889011013</v>
      </c>
      <c r="F39" s="14">
        <f t="shared" si="3"/>
        <v>17.439507449011014</v>
      </c>
      <c r="G39" s="14">
        <f t="shared" si="3"/>
        <v>16.558927419011013</v>
      </c>
      <c r="H39" s="14">
        <f t="shared" si="3"/>
        <v>17.793162509011012</v>
      </c>
      <c r="I39" s="14">
        <f t="shared" si="3"/>
        <v>16.777447869011013</v>
      </c>
      <c r="J39" s="14">
        <f t="shared" si="3"/>
        <v>18.230203409011011</v>
      </c>
      <c r="K39" s="14">
        <f t="shared" si="3"/>
        <v>17.071747509011011</v>
      </c>
      <c r="L39" s="14">
        <f t="shared" si="3"/>
        <v>18.818801119011013</v>
      </c>
      <c r="M39" s="14">
        <f t="shared" si="3"/>
        <v>17.439507449011014</v>
      </c>
      <c r="N39" s="14">
        <f t="shared" si="3"/>
        <v>19.554324139011012</v>
      </c>
      <c r="O39" s="14">
        <f t="shared" si="3"/>
        <v>17.793162509011012</v>
      </c>
      <c r="P39" s="14">
        <f t="shared" si="3"/>
        <v>20.261631119011014</v>
      </c>
      <c r="Q39" s="14">
        <f t="shared" si="3"/>
        <v>18.230203409011011</v>
      </c>
      <c r="R39" s="14">
        <f t="shared" si="3"/>
        <v>21.135714489011015</v>
      </c>
    </row>
    <row r="40" spans="1:18" x14ac:dyDescent="0.25">
      <c r="A40" s="11" t="s">
        <v>106</v>
      </c>
      <c r="B40" s="12">
        <v>26.562800036952428</v>
      </c>
      <c r="C40" s="14">
        <f t="shared" si="3"/>
        <v>27.436327626952426</v>
      </c>
      <c r="D40" s="14">
        <f t="shared" si="3"/>
        <v>28.309855216952428</v>
      </c>
      <c r="E40" s="14">
        <f t="shared" si="3"/>
        <v>27.620207596952429</v>
      </c>
      <c r="F40" s="14">
        <f t="shared" si="3"/>
        <v>28.677615156952427</v>
      </c>
      <c r="G40" s="14">
        <f t="shared" si="3"/>
        <v>27.797035126952427</v>
      </c>
      <c r="H40" s="14">
        <f t="shared" si="3"/>
        <v>29.031270216952429</v>
      </c>
      <c r="I40" s="14">
        <f t="shared" si="3"/>
        <v>28.01555557695243</v>
      </c>
      <c r="J40" s="14">
        <f t="shared" si="3"/>
        <v>29.468311116952428</v>
      </c>
      <c r="K40" s="14">
        <f t="shared" si="3"/>
        <v>28.309855216952428</v>
      </c>
      <c r="L40" s="14">
        <f t="shared" si="3"/>
        <v>30.056908826952426</v>
      </c>
      <c r="M40" s="14">
        <f t="shared" si="3"/>
        <v>28.677615156952427</v>
      </c>
      <c r="N40" s="14">
        <f t="shared" si="3"/>
        <v>30.792431846952425</v>
      </c>
      <c r="O40" s="14">
        <f t="shared" si="3"/>
        <v>29.031270216952429</v>
      </c>
      <c r="P40" s="14">
        <f t="shared" si="3"/>
        <v>31.499738826952427</v>
      </c>
      <c r="Q40" s="14">
        <f t="shared" si="3"/>
        <v>29.468311116952428</v>
      </c>
      <c r="R40" s="14">
        <f t="shared" si="3"/>
        <v>32.373822196952432</v>
      </c>
    </row>
    <row r="41" spans="1:18" x14ac:dyDescent="0.25">
      <c r="A41" s="11" t="s">
        <v>107</v>
      </c>
      <c r="B41" s="12">
        <v>13.281400018476214</v>
      </c>
      <c r="C41" s="14">
        <f t="shared" si="3"/>
        <v>14.154927608476214</v>
      </c>
      <c r="D41" s="14">
        <f t="shared" si="3"/>
        <v>15.028455198476214</v>
      </c>
      <c r="E41" s="14">
        <f t="shared" si="3"/>
        <v>14.338807578476214</v>
      </c>
      <c r="F41" s="14">
        <f t="shared" si="3"/>
        <v>15.396215138476213</v>
      </c>
      <c r="G41" s="14">
        <f t="shared" si="3"/>
        <v>14.515635108476214</v>
      </c>
      <c r="H41" s="14">
        <f t="shared" si="3"/>
        <v>15.749870198476213</v>
      </c>
      <c r="I41" s="14">
        <f t="shared" si="3"/>
        <v>14.734155558476214</v>
      </c>
      <c r="J41" s="14">
        <f t="shared" si="3"/>
        <v>16.186911098476216</v>
      </c>
      <c r="K41" s="14">
        <f t="shared" si="3"/>
        <v>15.028455198476214</v>
      </c>
      <c r="L41" s="14">
        <f t="shared" si="3"/>
        <v>16.775508808476214</v>
      </c>
      <c r="M41" s="14">
        <f t="shared" si="3"/>
        <v>15.396215138476213</v>
      </c>
      <c r="N41" s="14">
        <f t="shared" si="3"/>
        <v>17.511031828476213</v>
      </c>
      <c r="O41" s="14">
        <f t="shared" si="3"/>
        <v>15.749870198476213</v>
      </c>
      <c r="P41" s="14">
        <f t="shared" si="3"/>
        <v>18.218338808476215</v>
      </c>
      <c r="Q41" s="14">
        <f t="shared" si="3"/>
        <v>16.186911098476216</v>
      </c>
      <c r="R41" s="14">
        <f t="shared" si="3"/>
        <v>19.092422178476212</v>
      </c>
    </row>
    <row r="42" spans="1:18" x14ac:dyDescent="0.25">
      <c r="A42" s="11" t="s">
        <v>108</v>
      </c>
      <c r="B42" s="12">
        <v>20.432923105348024</v>
      </c>
      <c r="C42" s="14">
        <f t="shared" ref="C42:R51" si="4">(MID($A42,10,1))*(VLOOKUP(C$1,perfiles_peso,2,FALSE))+$B42</f>
        <v>21.306450695348023</v>
      </c>
      <c r="D42" s="14">
        <f t="shared" si="4"/>
        <v>22.179978285348025</v>
      </c>
      <c r="E42" s="14">
        <f t="shared" si="4"/>
        <v>21.490330665348026</v>
      </c>
      <c r="F42" s="14">
        <f t="shared" si="4"/>
        <v>22.547738225348024</v>
      </c>
      <c r="G42" s="14">
        <f t="shared" si="4"/>
        <v>21.667158195348023</v>
      </c>
      <c r="H42" s="14">
        <f t="shared" si="4"/>
        <v>22.901393285348025</v>
      </c>
      <c r="I42" s="14">
        <f t="shared" si="4"/>
        <v>21.885678645348023</v>
      </c>
      <c r="J42" s="14">
        <f t="shared" si="4"/>
        <v>23.338434185348024</v>
      </c>
      <c r="K42" s="14">
        <f t="shared" si="4"/>
        <v>22.179978285348025</v>
      </c>
      <c r="L42" s="14">
        <f t="shared" si="4"/>
        <v>23.927031895348023</v>
      </c>
      <c r="M42" s="14">
        <f t="shared" si="4"/>
        <v>22.547738225348024</v>
      </c>
      <c r="N42" s="14">
        <f t="shared" si="4"/>
        <v>24.662554915348025</v>
      </c>
      <c r="O42" s="14">
        <f t="shared" si="4"/>
        <v>22.901393285348025</v>
      </c>
      <c r="P42" s="14">
        <f t="shared" si="4"/>
        <v>25.369861895348023</v>
      </c>
      <c r="Q42" s="14">
        <f t="shared" si="4"/>
        <v>23.338434185348024</v>
      </c>
      <c r="R42" s="14">
        <f t="shared" si="4"/>
        <v>26.243945265348025</v>
      </c>
    </row>
    <row r="43" spans="1:18" x14ac:dyDescent="0.25">
      <c r="A43" s="11" t="s">
        <v>109</v>
      </c>
      <c r="B43" s="12">
        <v>10.216461552674012</v>
      </c>
      <c r="C43" s="14">
        <f t="shared" si="4"/>
        <v>11.089989142674012</v>
      </c>
      <c r="D43" s="14">
        <f t="shared" si="4"/>
        <v>11.963516732674012</v>
      </c>
      <c r="E43" s="14">
        <f t="shared" si="4"/>
        <v>11.273869112674012</v>
      </c>
      <c r="F43" s="14">
        <f t="shared" si="4"/>
        <v>12.331276672674012</v>
      </c>
      <c r="G43" s="14">
        <f t="shared" si="4"/>
        <v>11.450696642674012</v>
      </c>
      <c r="H43" s="14">
        <f t="shared" si="4"/>
        <v>12.684931732674013</v>
      </c>
      <c r="I43" s="14">
        <f t="shared" si="4"/>
        <v>11.669217092674012</v>
      </c>
      <c r="J43" s="14">
        <f t="shared" si="4"/>
        <v>13.121972632674012</v>
      </c>
      <c r="K43" s="14">
        <f t="shared" si="4"/>
        <v>11.963516732674012</v>
      </c>
      <c r="L43" s="14">
        <f t="shared" si="4"/>
        <v>13.710570342674012</v>
      </c>
      <c r="M43" s="14">
        <f t="shared" si="4"/>
        <v>12.331276672674012</v>
      </c>
      <c r="N43" s="14">
        <f t="shared" si="4"/>
        <v>14.446093362674011</v>
      </c>
      <c r="O43" s="14">
        <f t="shared" si="4"/>
        <v>12.684931732674013</v>
      </c>
      <c r="P43" s="14">
        <f t="shared" si="4"/>
        <v>15.153400342674011</v>
      </c>
      <c r="Q43" s="14">
        <f t="shared" si="4"/>
        <v>13.121972632674012</v>
      </c>
      <c r="R43" s="14">
        <f t="shared" si="4"/>
        <v>16.027483712674012</v>
      </c>
    </row>
    <row r="44" spans="1:18" x14ac:dyDescent="0.25">
      <c r="A44" s="11" t="s">
        <v>110</v>
      </c>
      <c r="B44" s="12">
        <v>39.406351703171183</v>
      </c>
      <c r="C44" s="14">
        <f t="shared" si="4"/>
        <v>40.279879293171184</v>
      </c>
      <c r="D44" s="14">
        <f t="shared" si="4"/>
        <v>41.153406883171179</v>
      </c>
      <c r="E44" s="14">
        <f t="shared" si="4"/>
        <v>40.463759263171184</v>
      </c>
      <c r="F44" s="14">
        <f t="shared" si="4"/>
        <v>41.521166823171185</v>
      </c>
      <c r="G44" s="14">
        <f t="shared" si="4"/>
        <v>40.640586793171181</v>
      </c>
      <c r="H44" s="14">
        <f t="shared" si="4"/>
        <v>41.87482188317118</v>
      </c>
      <c r="I44" s="14">
        <f t="shared" si="4"/>
        <v>40.859107243171181</v>
      </c>
      <c r="J44" s="14">
        <f t="shared" si="4"/>
        <v>42.311862783171179</v>
      </c>
      <c r="K44" s="14">
        <f t="shared" si="4"/>
        <v>41.153406883171179</v>
      </c>
      <c r="L44" s="14">
        <f t="shared" si="4"/>
        <v>42.900460493171181</v>
      </c>
      <c r="M44" s="14">
        <f t="shared" si="4"/>
        <v>41.521166823171185</v>
      </c>
      <c r="N44" s="14">
        <f t="shared" si="4"/>
        <v>43.635983513171183</v>
      </c>
      <c r="O44" s="14">
        <f t="shared" si="4"/>
        <v>41.87482188317118</v>
      </c>
      <c r="P44" s="14">
        <f t="shared" si="4"/>
        <v>44.343290493171182</v>
      </c>
      <c r="Q44" s="14">
        <f t="shared" si="4"/>
        <v>42.311862783171179</v>
      </c>
      <c r="R44" s="14">
        <f t="shared" si="4"/>
        <v>45.217373863171183</v>
      </c>
    </row>
    <row r="45" spans="1:18" x14ac:dyDescent="0.25">
      <c r="A45" s="11" t="s">
        <v>111</v>
      </c>
      <c r="B45" s="12">
        <v>19.703175851585591</v>
      </c>
      <c r="C45" s="14">
        <f t="shared" si="4"/>
        <v>20.57670344158559</v>
      </c>
      <c r="D45" s="14">
        <f t="shared" si="4"/>
        <v>21.450231031585592</v>
      </c>
      <c r="E45" s="14">
        <f t="shared" si="4"/>
        <v>20.760583411585593</v>
      </c>
      <c r="F45" s="14">
        <f t="shared" si="4"/>
        <v>21.817990971585591</v>
      </c>
      <c r="G45" s="14">
        <f t="shared" si="4"/>
        <v>20.93741094158559</v>
      </c>
      <c r="H45" s="14">
        <f t="shared" si="4"/>
        <v>22.171646031585592</v>
      </c>
      <c r="I45" s="14">
        <f t="shared" si="4"/>
        <v>21.15593139158559</v>
      </c>
      <c r="J45" s="14">
        <f t="shared" si="4"/>
        <v>22.608686931585591</v>
      </c>
      <c r="K45" s="14">
        <f t="shared" si="4"/>
        <v>21.450231031585592</v>
      </c>
      <c r="L45" s="14">
        <f t="shared" si="4"/>
        <v>23.19728464158559</v>
      </c>
      <c r="M45" s="14">
        <f t="shared" si="4"/>
        <v>21.817990971585591</v>
      </c>
      <c r="N45" s="14">
        <f t="shared" si="4"/>
        <v>23.932807661585592</v>
      </c>
      <c r="O45" s="14">
        <f t="shared" si="4"/>
        <v>22.171646031585592</v>
      </c>
      <c r="P45" s="14">
        <f t="shared" si="4"/>
        <v>24.640114641585591</v>
      </c>
      <c r="Q45" s="14">
        <f t="shared" si="4"/>
        <v>22.608686931585591</v>
      </c>
      <c r="R45" s="14">
        <f t="shared" si="4"/>
        <v>25.514198011585592</v>
      </c>
    </row>
    <row r="46" spans="1:18" x14ac:dyDescent="0.25">
      <c r="A46" s="11" t="s">
        <v>112</v>
      </c>
      <c r="B46" s="12">
        <v>34.152171476081698</v>
      </c>
      <c r="C46" s="14">
        <f t="shared" si="4"/>
        <v>35.0256990660817</v>
      </c>
      <c r="D46" s="14">
        <f t="shared" si="4"/>
        <v>35.899226656081694</v>
      </c>
      <c r="E46" s="14">
        <f t="shared" si="4"/>
        <v>35.209579036081699</v>
      </c>
      <c r="F46" s="14">
        <f t="shared" si="4"/>
        <v>36.266986596081701</v>
      </c>
      <c r="G46" s="14">
        <f t="shared" si="4"/>
        <v>35.386406566081696</v>
      </c>
      <c r="H46" s="14">
        <f t="shared" si="4"/>
        <v>36.620641656081695</v>
      </c>
      <c r="I46" s="14">
        <f t="shared" si="4"/>
        <v>35.604927016081696</v>
      </c>
      <c r="J46" s="14">
        <f t="shared" si="4"/>
        <v>37.057682556081701</v>
      </c>
      <c r="K46" s="14">
        <f t="shared" si="4"/>
        <v>35.899226656081694</v>
      </c>
      <c r="L46" s="14">
        <f t="shared" si="4"/>
        <v>37.646280266081696</v>
      </c>
      <c r="M46" s="14">
        <f t="shared" si="4"/>
        <v>36.266986596081701</v>
      </c>
      <c r="N46" s="14">
        <f t="shared" si="4"/>
        <v>38.381803286081698</v>
      </c>
      <c r="O46" s="14">
        <f t="shared" si="4"/>
        <v>36.620641656081695</v>
      </c>
      <c r="P46" s="14">
        <f t="shared" si="4"/>
        <v>39.089110266081697</v>
      </c>
      <c r="Q46" s="14">
        <f t="shared" si="4"/>
        <v>37.057682556081701</v>
      </c>
      <c r="R46" s="14">
        <f t="shared" si="4"/>
        <v>39.963193636081698</v>
      </c>
    </row>
    <row r="47" spans="1:18" x14ac:dyDescent="0.25">
      <c r="A47" s="11" t="s">
        <v>113</v>
      </c>
      <c r="B47" s="12">
        <v>17.076085738040849</v>
      </c>
      <c r="C47" s="14">
        <f t="shared" si="4"/>
        <v>17.949613328040847</v>
      </c>
      <c r="D47" s="14">
        <f t="shared" si="4"/>
        <v>18.823140918040849</v>
      </c>
      <c r="E47" s="14">
        <f t="shared" si="4"/>
        <v>18.13349329804085</v>
      </c>
      <c r="F47" s="14">
        <f t="shared" si="4"/>
        <v>19.190900858040848</v>
      </c>
      <c r="G47" s="14">
        <f t="shared" si="4"/>
        <v>18.310320828040847</v>
      </c>
      <c r="H47" s="14">
        <f t="shared" si="4"/>
        <v>19.544555918040849</v>
      </c>
      <c r="I47" s="14">
        <f t="shared" si="4"/>
        <v>18.528841278040851</v>
      </c>
      <c r="J47" s="14">
        <f t="shared" si="4"/>
        <v>19.981596818040849</v>
      </c>
      <c r="K47" s="14">
        <f t="shared" si="4"/>
        <v>18.823140918040849</v>
      </c>
      <c r="L47" s="14">
        <f t="shared" si="4"/>
        <v>20.570194528040847</v>
      </c>
      <c r="M47" s="14">
        <f t="shared" si="4"/>
        <v>19.190900858040848</v>
      </c>
      <c r="N47" s="14">
        <f t="shared" si="4"/>
        <v>21.305717548040846</v>
      </c>
      <c r="O47" s="14">
        <f t="shared" si="4"/>
        <v>19.544555918040849</v>
      </c>
      <c r="P47" s="14">
        <f t="shared" si="4"/>
        <v>22.013024528040848</v>
      </c>
      <c r="Q47" s="14">
        <f t="shared" si="4"/>
        <v>19.981596818040849</v>
      </c>
      <c r="R47" s="14">
        <f t="shared" si="4"/>
        <v>22.887107898040849</v>
      </c>
    </row>
    <row r="48" spans="1:18" x14ac:dyDescent="0.25">
      <c r="A48" s="11" t="s">
        <v>114</v>
      </c>
      <c r="B48" s="12">
        <v>26.270901135447453</v>
      </c>
      <c r="C48" s="14">
        <f t="shared" si="4"/>
        <v>27.144428725447451</v>
      </c>
      <c r="D48" s="14">
        <f t="shared" si="4"/>
        <v>28.017956315447453</v>
      </c>
      <c r="E48" s="14">
        <f t="shared" si="4"/>
        <v>27.328308695447454</v>
      </c>
      <c r="F48" s="14">
        <f t="shared" si="4"/>
        <v>28.385716255447452</v>
      </c>
      <c r="G48" s="14">
        <f t="shared" si="4"/>
        <v>27.505136225447451</v>
      </c>
      <c r="H48" s="14">
        <f t="shared" si="4"/>
        <v>28.739371315447453</v>
      </c>
      <c r="I48" s="14">
        <f t="shared" si="4"/>
        <v>27.723656675447451</v>
      </c>
      <c r="J48" s="14">
        <f t="shared" si="4"/>
        <v>29.176412215447453</v>
      </c>
      <c r="K48" s="14">
        <f t="shared" si="4"/>
        <v>28.017956315447453</v>
      </c>
      <c r="L48" s="14">
        <f t="shared" si="4"/>
        <v>29.765009925447451</v>
      </c>
      <c r="M48" s="14">
        <f t="shared" si="4"/>
        <v>28.385716255447452</v>
      </c>
      <c r="N48" s="14">
        <f t="shared" si="4"/>
        <v>30.500532945447453</v>
      </c>
      <c r="O48" s="14">
        <f t="shared" si="4"/>
        <v>28.739371315447453</v>
      </c>
      <c r="P48" s="14">
        <f t="shared" si="4"/>
        <v>31.207839925447452</v>
      </c>
      <c r="Q48" s="14">
        <f t="shared" si="4"/>
        <v>29.176412215447453</v>
      </c>
      <c r="R48" s="14">
        <f t="shared" si="4"/>
        <v>32.081923295447453</v>
      </c>
    </row>
    <row r="49" spans="1:18" x14ac:dyDescent="0.25">
      <c r="A49" s="11" t="s">
        <v>115</v>
      </c>
      <c r="B49" s="12">
        <v>13.135450567723726</v>
      </c>
      <c r="C49" s="14">
        <f t="shared" si="4"/>
        <v>14.008978157723726</v>
      </c>
      <c r="D49" s="14">
        <f t="shared" si="4"/>
        <v>14.882505747723727</v>
      </c>
      <c r="E49" s="14">
        <f t="shared" si="4"/>
        <v>14.192858127723726</v>
      </c>
      <c r="F49" s="14">
        <f t="shared" si="4"/>
        <v>15.250265687723726</v>
      </c>
      <c r="G49" s="14">
        <f t="shared" si="4"/>
        <v>14.369685657723727</v>
      </c>
      <c r="H49" s="14">
        <f t="shared" si="4"/>
        <v>15.603920747723727</v>
      </c>
      <c r="I49" s="14">
        <f t="shared" si="4"/>
        <v>14.588206107723726</v>
      </c>
      <c r="J49" s="14">
        <f t="shared" si="4"/>
        <v>16.040961647723726</v>
      </c>
      <c r="K49" s="14">
        <f t="shared" si="4"/>
        <v>14.882505747723727</v>
      </c>
      <c r="L49" s="14">
        <f t="shared" si="4"/>
        <v>16.629559357723725</v>
      </c>
      <c r="M49" s="14">
        <f t="shared" si="4"/>
        <v>15.250265687723726</v>
      </c>
      <c r="N49" s="14">
        <f t="shared" si="4"/>
        <v>17.365082377723724</v>
      </c>
      <c r="O49" s="14">
        <f t="shared" si="4"/>
        <v>15.603920747723727</v>
      </c>
      <c r="P49" s="14">
        <f t="shared" si="4"/>
        <v>18.072389357723726</v>
      </c>
      <c r="Q49" s="14">
        <f t="shared" si="4"/>
        <v>16.040961647723726</v>
      </c>
      <c r="R49" s="14">
        <f t="shared" si="4"/>
        <v>18.946472727723727</v>
      </c>
    </row>
    <row r="50" spans="1:18" x14ac:dyDescent="0.25">
      <c r="A50" s="11" t="s">
        <v>116</v>
      </c>
      <c r="B50" s="12">
        <v>2.8332630677237303</v>
      </c>
      <c r="C50" s="14">
        <f t="shared" si="4"/>
        <v>4.1435544527237305</v>
      </c>
      <c r="D50" s="14">
        <f t="shared" si="4"/>
        <v>5.4538458377237298</v>
      </c>
      <c r="E50" s="14">
        <f t="shared" si="4"/>
        <v>4.4193744077237298</v>
      </c>
      <c r="F50" s="14">
        <f t="shared" si="4"/>
        <v>6.0054857477237302</v>
      </c>
      <c r="G50" s="14">
        <f t="shared" si="4"/>
        <v>4.6846157027237298</v>
      </c>
      <c r="H50" s="14">
        <f t="shared" si="4"/>
        <v>6.5359683377237303</v>
      </c>
      <c r="I50" s="14">
        <f t="shared" si="4"/>
        <v>5.0123963777237304</v>
      </c>
      <c r="J50" s="14">
        <f t="shared" si="4"/>
        <v>7.1915296877237305</v>
      </c>
      <c r="K50" s="14">
        <f t="shared" si="4"/>
        <v>5.4538458377237298</v>
      </c>
      <c r="L50" s="14">
        <f t="shared" si="4"/>
        <v>8.0744262527237289</v>
      </c>
      <c r="M50" s="14">
        <f t="shared" si="4"/>
        <v>6.0054857477237302</v>
      </c>
      <c r="N50" s="14">
        <f t="shared" si="4"/>
        <v>9.1777107827237288</v>
      </c>
      <c r="O50" s="14">
        <f t="shared" si="4"/>
        <v>6.5359683377237303</v>
      </c>
      <c r="P50" s="14">
        <f t="shared" si="4"/>
        <v>10.23867125272373</v>
      </c>
      <c r="Q50" s="14">
        <f t="shared" si="4"/>
        <v>7.1915296877237305</v>
      </c>
      <c r="R50" s="14">
        <f t="shared" si="4"/>
        <v>11.549796307723732</v>
      </c>
    </row>
    <row r="51" spans="1:18" x14ac:dyDescent="0.25">
      <c r="A51" s="11" t="s">
        <v>117</v>
      </c>
      <c r="B51" s="12">
        <v>1.4166315338618651</v>
      </c>
      <c r="C51" s="14">
        <f t="shared" si="4"/>
        <v>2.7269229188618649</v>
      </c>
      <c r="D51" s="14">
        <f t="shared" si="4"/>
        <v>4.0372143038618642</v>
      </c>
      <c r="E51" s="14">
        <f t="shared" si="4"/>
        <v>3.0027428738618651</v>
      </c>
      <c r="F51" s="14">
        <f t="shared" si="4"/>
        <v>4.5888542138618647</v>
      </c>
      <c r="G51" s="14">
        <f t="shared" si="4"/>
        <v>3.2679841688618652</v>
      </c>
      <c r="H51" s="14">
        <f t="shared" si="4"/>
        <v>5.1193368038618647</v>
      </c>
      <c r="I51" s="14">
        <f t="shared" si="4"/>
        <v>3.5957648438618652</v>
      </c>
      <c r="J51" s="14">
        <f t="shared" si="4"/>
        <v>5.7748981538618658</v>
      </c>
      <c r="K51" s="14">
        <f t="shared" si="4"/>
        <v>4.0372143038618642</v>
      </c>
      <c r="L51" s="14">
        <f t="shared" si="4"/>
        <v>6.6577947188618651</v>
      </c>
      <c r="M51" s="14">
        <f t="shared" si="4"/>
        <v>4.5888542138618647</v>
      </c>
      <c r="N51" s="14">
        <f t="shared" si="4"/>
        <v>7.7610792488618632</v>
      </c>
      <c r="O51" s="14">
        <f t="shared" si="4"/>
        <v>5.1193368038618647</v>
      </c>
      <c r="P51" s="14">
        <f t="shared" si="4"/>
        <v>8.8220397188618662</v>
      </c>
      <c r="Q51" s="14">
        <f t="shared" si="4"/>
        <v>5.7748981538618658</v>
      </c>
      <c r="R51" s="14">
        <f t="shared" si="4"/>
        <v>10.133164773861866</v>
      </c>
    </row>
    <row r="52" spans="1:18" x14ac:dyDescent="0.25">
      <c r="A52" s="11" t="s">
        <v>118</v>
      </c>
      <c r="B52" s="12">
        <v>2.4554946586938993</v>
      </c>
      <c r="C52" s="14">
        <f t="shared" ref="C52:R61" si="5">(MID($A52,10,1))*(VLOOKUP(C$1,perfiles_peso,2,FALSE))+$B52</f>
        <v>3.765786043693899</v>
      </c>
      <c r="D52" s="14">
        <f t="shared" si="5"/>
        <v>5.0760774286938988</v>
      </c>
      <c r="E52" s="14">
        <f t="shared" si="5"/>
        <v>4.0416059986938997</v>
      </c>
      <c r="F52" s="14">
        <f t="shared" si="5"/>
        <v>5.6277173386938992</v>
      </c>
      <c r="G52" s="14">
        <f t="shared" si="5"/>
        <v>4.3068472936938988</v>
      </c>
      <c r="H52" s="14">
        <f t="shared" si="5"/>
        <v>6.1581999286938984</v>
      </c>
      <c r="I52" s="14">
        <f t="shared" si="5"/>
        <v>4.6346279686938994</v>
      </c>
      <c r="J52" s="14">
        <f t="shared" si="5"/>
        <v>6.8137612786938995</v>
      </c>
      <c r="K52" s="14">
        <f t="shared" si="5"/>
        <v>5.0760774286938988</v>
      </c>
      <c r="L52" s="14">
        <f t="shared" si="5"/>
        <v>7.6966578436938988</v>
      </c>
      <c r="M52" s="14">
        <f t="shared" si="5"/>
        <v>5.6277173386938992</v>
      </c>
      <c r="N52" s="14">
        <f t="shared" si="5"/>
        <v>8.7999423736938986</v>
      </c>
      <c r="O52" s="14">
        <f t="shared" si="5"/>
        <v>6.1581999286938984</v>
      </c>
      <c r="P52" s="14">
        <f t="shared" si="5"/>
        <v>9.8609028436938999</v>
      </c>
      <c r="Q52" s="14">
        <f t="shared" si="5"/>
        <v>6.8137612786938995</v>
      </c>
      <c r="R52" s="14">
        <f t="shared" si="5"/>
        <v>11.1720278986939</v>
      </c>
    </row>
    <row r="53" spans="1:18" x14ac:dyDescent="0.25">
      <c r="A53" s="11" t="s">
        <v>119</v>
      </c>
      <c r="B53" s="12">
        <v>1.2277473293469496</v>
      </c>
      <c r="C53" s="14">
        <f t="shared" si="5"/>
        <v>2.5380387143469494</v>
      </c>
      <c r="D53" s="14">
        <f t="shared" si="5"/>
        <v>3.8483300993469491</v>
      </c>
      <c r="E53" s="14">
        <f t="shared" si="5"/>
        <v>2.8138586693469496</v>
      </c>
      <c r="F53" s="14">
        <f t="shared" si="5"/>
        <v>4.3999700093469496</v>
      </c>
      <c r="G53" s="14">
        <f t="shared" si="5"/>
        <v>3.0790999643469492</v>
      </c>
      <c r="H53" s="14">
        <f t="shared" si="5"/>
        <v>4.9304525993469497</v>
      </c>
      <c r="I53" s="14">
        <f t="shared" si="5"/>
        <v>3.4068806393469497</v>
      </c>
      <c r="J53" s="14">
        <f t="shared" si="5"/>
        <v>5.5860139493469498</v>
      </c>
      <c r="K53" s="14">
        <f t="shared" si="5"/>
        <v>3.8483300993469491</v>
      </c>
      <c r="L53" s="14">
        <f t="shared" si="5"/>
        <v>6.4689105143469492</v>
      </c>
      <c r="M53" s="14">
        <f t="shared" si="5"/>
        <v>4.3999700093469496</v>
      </c>
      <c r="N53" s="14">
        <f t="shared" si="5"/>
        <v>7.5721950443469481</v>
      </c>
      <c r="O53" s="14">
        <f t="shared" si="5"/>
        <v>4.9304525993469497</v>
      </c>
      <c r="P53" s="14">
        <f t="shared" si="5"/>
        <v>8.6331555143469494</v>
      </c>
      <c r="Q53" s="14">
        <f t="shared" si="5"/>
        <v>5.5860139493469498</v>
      </c>
      <c r="R53" s="14">
        <f t="shared" si="5"/>
        <v>9.9442805693469509</v>
      </c>
    </row>
    <row r="54" spans="1:18" x14ac:dyDescent="0.25">
      <c r="A54" s="11" t="s">
        <v>120</v>
      </c>
      <c r="B54" s="12">
        <v>1.8888420451491532</v>
      </c>
      <c r="C54" s="14">
        <f t="shared" si="5"/>
        <v>3.199133430149153</v>
      </c>
      <c r="D54" s="14">
        <f t="shared" si="5"/>
        <v>4.5094248151491527</v>
      </c>
      <c r="E54" s="14">
        <f t="shared" si="5"/>
        <v>3.4749533851491532</v>
      </c>
      <c r="F54" s="14">
        <f t="shared" si="5"/>
        <v>5.0610647251491532</v>
      </c>
      <c r="G54" s="14">
        <f t="shared" si="5"/>
        <v>3.7401946801491528</v>
      </c>
      <c r="H54" s="14">
        <f t="shared" si="5"/>
        <v>5.5915473151491533</v>
      </c>
      <c r="I54" s="14">
        <f t="shared" si="5"/>
        <v>4.0679753551491533</v>
      </c>
      <c r="J54" s="14">
        <f t="shared" si="5"/>
        <v>6.2471086651491534</v>
      </c>
      <c r="K54" s="14">
        <f t="shared" si="5"/>
        <v>4.5094248151491527</v>
      </c>
      <c r="L54" s="14">
        <f t="shared" si="5"/>
        <v>7.1300052301491528</v>
      </c>
      <c r="M54" s="14">
        <f t="shared" si="5"/>
        <v>5.0610647251491532</v>
      </c>
      <c r="N54" s="14">
        <f t="shared" si="5"/>
        <v>8.2332897601491517</v>
      </c>
      <c r="O54" s="14">
        <f t="shared" si="5"/>
        <v>5.5915473151491533</v>
      </c>
      <c r="P54" s="14">
        <f t="shared" si="5"/>
        <v>9.294250230149153</v>
      </c>
      <c r="Q54" s="14">
        <f t="shared" si="5"/>
        <v>6.2471086651491534</v>
      </c>
      <c r="R54" s="14">
        <f t="shared" si="5"/>
        <v>10.605375285149155</v>
      </c>
    </row>
    <row r="55" spans="1:18" x14ac:dyDescent="0.25">
      <c r="A55" s="11" t="s">
        <v>121</v>
      </c>
      <c r="B55" s="12">
        <v>0.94442102257457661</v>
      </c>
      <c r="C55" s="14">
        <f t="shared" si="5"/>
        <v>2.2547124075745764</v>
      </c>
      <c r="D55" s="14">
        <f t="shared" si="5"/>
        <v>3.5650037925745761</v>
      </c>
      <c r="E55" s="14">
        <f t="shared" si="5"/>
        <v>2.5305323625745766</v>
      </c>
      <c r="F55" s="14">
        <f t="shared" si="5"/>
        <v>4.1166437025745761</v>
      </c>
      <c r="G55" s="14">
        <f t="shared" si="5"/>
        <v>2.7957736575745766</v>
      </c>
      <c r="H55" s="14">
        <f t="shared" si="5"/>
        <v>4.6471262925745762</v>
      </c>
      <c r="I55" s="14">
        <f t="shared" si="5"/>
        <v>3.1235543325745767</v>
      </c>
      <c r="J55" s="14">
        <f t="shared" si="5"/>
        <v>5.3026876425745773</v>
      </c>
      <c r="K55" s="14">
        <f t="shared" si="5"/>
        <v>3.5650037925745761</v>
      </c>
      <c r="L55" s="14">
        <f t="shared" si="5"/>
        <v>6.1855842075745766</v>
      </c>
      <c r="M55" s="14">
        <f t="shared" si="5"/>
        <v>4.1166437025745761</v>
      </c>
      <c r="N55" s="14">
        <f t="shared" si="5"/>
        <v>7.2888687375745747</v>
      </c>
      <c r="O55" s="14">
        <f t="shared" si="5"/>
        <v>4.6471262925745762</v>
      </c>
      <c r="P55" s="14">
        <f t="shared" si="5"/>
        <v>8.3498292075745777</v>
      </c>
      <c r="Q55" s="14">
        <f t="shared" si="5"/>
        <v>5.3026876425745773</v>
      </c>
      <c r="R55" s="14">
        <f t="shared" si="5"/>
        <v>9.6609542625745775</v>
      </c>
    </row>
    <row r="56" spans="1:18" x14ac:dyDescent="0.25">
      <c r="A56" s="11" t="s">
        <v>122</v>
      </c>
      <c r="B56" s="12">
        <v>7.0831576693093252</v>
      </c>
      <c r="C56" s="14">
        <f t="shared" si="5"/>
        <v>8.3934490543093254</v>
      </c>
      <c r="D56" s="14">
        <f t="shared" si="5"/>
        <v>9.7037404393093247</v>
      </c>
      <c r="E56" s="14">
        <f t="shared" si="5"/>
        <v>8.6692690093093248</v>
      </c>
      <c r="F56" s="14">
        <f t="shared" si="5"/>
        <v>10.255380349309325</v>
      </c>
      <c r="G56" s="14">
        <f t="shared" si="5"/>
        <v>8.9345103043093257</v>
      </c>
      <c r="H56" s="14">
        <f t="shared" si="5"/>
        <v>10.785862939309325</v>
      </c>
      <c r="I56" s="14">
        <f t="shared" si="5"/>
        <v>9.2622909793093253</v>
      </c>
      <c r="J56" s="14">
        <f t="shared" si="5"/>
        <v>11.441424289309325</v>
      </c>
      <c r="K56" s="14">
        <f t="shared" si="5"/>
        <v>9.7037404393093247</v>
      </c>
      <c r="L56" s="14">
        <f t="shared" si="5"/>
        <v>12.324320854309324</v>
      </c>
      <c r="M56" s="14">
        <f t="shared" si="5"/>
        <v>10.255380349309325</v>
      </c>
      <c r="N56" s="14">
        <f t="shared" si="5"/>
        <v>13.427605384309324</v>
      </c>
      <c r="O56" s="14">
        <f t="shared" si="5"/>
        <v>10.785862939309325</v>
      </c>
      <c r="P56" s="14">
        <f t="shared" si="5"/>
        <v>14.488565854309325</v>
      </c>
      <c r="Q56" s="14">
        <f t="shared" si="5"/>
        <v>11.441424289309325</v>
      </c>
      <c r="R56" s="14">
        <f t="shared" si="5"/>
        <v>15.799690909309327</v>
      </c>
    </row>
    <row r="57" spans="1:18" x14ac:dyDescent="0.25">
      <c r="A57" s="11" t="s">
        <v>123</v>
      </c>
      <c r="B57" s="12">
        <v>3.5415788346546626</v>
      </c>
      <c r="C57" s="14">
        <f t="shared" si="5"/>
        <v>4.8518702196546624</v>
      </c>
      <c r="D57" s="14">
        <f t="shared" si="5"/>
        <v>6.1621616046546617</v>
      </c>
      <c r="E57" s="14">
        <f t="shared" si="5"/>
        <v>5.1276901746546626</v>
      </c>
      <c r="F57" s="14">
        <f t="shared" si="5"/>
        <v>6.7138015146546621</v>
      </c>
      <c r="G57" s="14">
        <f t="shared" si="5"/>
        <v>5.3929314696546626</v>
      </c>
      <c r="H57" s="14">
        <f t="shared" si="5"/>
        <v>7.2442841046546622</v>
      </c>
      <c r="I57" s="14">
        <f t="shared" si="5"/>
        <v>5.7207121446546623</v>
      </c>
      <c r="J57" s="14">
        <f t="shared" si="5"/>
        <v>7.8998454546546633</v>
      </c>
      <c r="K57" s="14">
        <f t="shared" si="5"/>
        <v>6.1621616046546617</v>
      </c>
      <c r="L57" s="14">
        <f t="shared" si="5"/>
        <v>8.7827420196546626</v>
      </c>
      <c r="M57" s="14">
        <f t="shared" si="5"/>
        <v>6.7138015146546621</v>
      </c>
      <c r="N57" s="14">
        <f t="shared" si="5"/>
        <v>9.8860265496546607</v>
      </c>
      <c r="O57" s="14">
        <f t="shared" si="5"/>
        <v>7.2442841046546622</v>
      </c>
      <c r="P57" s="14">
        <f t="shared" si="5"/>
        <v>10.946987019654664</v>
      </c>
      <c r="Q57" s="14">
        <f t="shared" si="5"/>
        <v>7.8998454546546633</v>
      </c>
      <c r="R57" s="14">
        <f t="shared" si="5"/>
        <v>12.258112074654663</v>
      </c>
    </row>
    <row r="58" spans="1:18" x14ac:dyDescent="0.25">
      <c r="A58" s="11" t="s">
        <v>124</v>
      </c>
      <c r="B58" s="12">
        <v>6.1387366467347482</v>
      </c>
      <c r="C58" s="14">
        <f t="shared" si="5"/>
        <v>7.4490280317347484</v>
      </c>
      <c r="D58" s="14">
        <f t="shared" si="5"/>
        <v>8.7593194167347477</v>
      </c>
      <c r="E58" s="14">
        <f t="shared" si="5"/>
        <v>7.7248479867347477</v>
      </c>
      <c r="F58" s="14">
        <f t="shared" si="5"/>
        <v>9.3109593267347481</v>
      </c>
      <c r="G58" s="14">
        <f t="shared" si="5"/>
        <v>7.9900892817347478</v>
      </c>
      <c r="H58" s="14">
        <f t="shared" si="5"/>
        <v>9.8414419167347482</v>
      </c>
      <c r="I58" s="14">
        <f t="shared" si="5"/>
        <v>8.3178699567347483</v>
      </c>
      <c r="J58" s="14">
        <f t="shared" si="5"/>
        <v>10.497003266734747</v>
      </c>
      <c r="K58" s="14">
        <f t="shared" si="5"/>
        <v>8.7593194167347477</v>
      </c>
      <c r="L58" s="14">
        <f t="shared" si="5"/>
        <v>11.379899831734747</v>
      </c>
      <c r="M58" s="14">
        <f t="shared" si="5"/>
        <v>9.3109593267347481</v>
      </c>
      <c r="N58" s="14">
        <f t="shared" si="5"/>
        <v>12.483184361734747</v>
      </c>
      <c r="O58" s="14">
        <f t="shared" si="5"/>
        <v>9.8414419167347482</v>
      </c>
      <c r="P58" s="14">
        <f t="shared" si="5"/>
        <v>13.544144831734748</v>
      </c>
      <c r="Q58" s="14">
        <f t="shared" si="5"/>
        <v>10.497003266734747</v>
      </c>
      <c r="R58" s="14">
        <f t="shared" si="5"/>
        <v>14.855269886734749</v>
      </c>
    </row>
    <row r="59" spans="1:18" x14ac:dyDescent="0.25">
      <c r="A59" s="11" t="s">
        <v>125</v>
      </c>
      <c r="B59" s="12">
        <v>3.0693683233673741</v>
      </c>
      <c r="C59" s="14">
        <f t="shared" si="5"/>
        <v>4.3796597083673738</v>
      </c>
      <c r="D59" s="14">
        <f t="shared" si="5"/>
        <v>5.6899510933673731</v>
      </c>
      <c r="E59" s="14">
        <f t="shared" si="5"/>
        <v>4.6554796633673741</v>
      </c>
      <c r="F59" s="14">
        <f t="shared" si="5"/>
        <v>6.2415910033673736</v>
      </c>
      <c r="G59" s="14">
        <f t="shared" si="5"/>
        <v>4.9207209583673741</v>
      </c>
      <c r="H59" s="14">
        <f t="shared" si="5"/>
        <v>6.7720735933673737</v>
      </c>
      <c r="I59" s="14">
        <f t="shared" si="5"/>
        <v>5.2485016333673737</v>
      </c>
      <c r="J59" s="14">
        <f t="shared" si="5"/>
        <v>7.4276349433673747</v>
      </c>
      <c r="K59" s="14">
        <f t="shared" si="5"/>
        <v>5.6899510933673731</v>
      </c>
      <c r="L59" s="14">
        <f t="shared" si="5"/>
        <v>8.3105315083673741</v>
      </c>
      <c r="M59" s="14">
        <f t="shared" si="5"/>
        <v>6.2415910033673736</v>
      </c>
      <c r="N59" s="14">
        <f t="shared" si="5"/>
        <v>9.4138160383673721</v>
      </c>
      <c r="O59" s="14">
        <f t="shared" si="5"/>
        <v>6.7720735933673737</v>
      </c>
      <c r="P59" s="14">
        <f t="shared" si="5"/>
        <v>10.474776508367375</v>
      </c>
      <c r="Q59" s="14">
        <f t="shared" si="5"/>
        <v>7.4276349433673747</v>
      </c>
      <c r="R59" s="14">
        <f t="shared" si="5"/>
        <v>11.785901563367375</v>
      </c>
    </row>
    <row r="60" spans="1:18" x14ac:dyDescent="0.25">
      <c r="A60" s="11" t="s">
        <v>126</v>
      </c>
      <c r="B60" s="12">
        <v>4.7221051128728835</v>
      </c>
      <c r="C60" s="14">
        <f t="shared" si="5"/>
        <v>6.0323964978728828</v>
      </c>
      <c r="D60" s="14">
        <f t="shared" si="5"/>
        <v>7.342687882872883</v>
      </c>
      <c r="E60" s="14">
        <f t="shared" si="5"/>
        <v>6.3082164528728839</v>
      </c>
      <c r="F60" s="14">
        <f t="shared" si="5"/>
        <v>7.8943277928728834</v>
      </c>
      <c r="G60" s="14">
        <f t="shared" si="5"/>
        <v>6.5734577478728831</v>
      </c>
      <c r="H60" s="14">
        <f t="shared" si="5"/>
        <v>8.4248103828728826</v>
      </c>
      <c r="I60" s="14">
        <f t="shared" si="5"/>
        <v>6.9012384228728836</v>
      </c>
      <c r="J60" s="14">
        <f t="shared" si="5"/>
        <v>9.0803717328728837</v>
      </c>
      <c r="K60" s="14">
        <f t="shared" si="5"/>
        <v>7.342687882872883</v>
      </c>
      <c r="L60" s="14">
        <f t="shared" si="5"/>
        <v>9.963268297872883</v>
      </c>
      <c r="M60" s="14">
        <f t="shared" si="5"/>
        <v>7.8943277928728834</v>
      </c>
      <c r="N60" s="14">
        <f t="shared" si="5"/>
        <v>11.066552827872883</v>
      </c>
      <c r="O60" s="14">
        <f t="shared" si="5"/>
        <v>8.4248103828728826</v>
      </c>
      <c r="P60" s="14">
        <f t="shared" si="5"/>
        <v>12.127513297872884</v>
      </c>
      <c r="Q60" s="14">
        <f t="shared" si="5"/>
        <v>9.0803717328728837</v>
      </c>
      <c r="R60" s="14">
        <f t="shared" si="5"/>
        <v>13.438638352872884</v>
      </c>
    </row>
    <row r="61" spans="1:18" x14ac:dyDescent="0.25">
      <c r="A61" s="11" t="s">
        <v>127</v>
      </c>
      <c r="B61" s="12">
        <v>2.3610525564364417</v>
      </c>
      <c r="C61" s="14">
        <f t="shared" si="5"/>
        <v>3.6713439414364415</v>
      </c>
      <c r="D61" s="14">
        <f t="shared" si="5"/>
        <v>4.9816353264364412</v>
      </c>
      <c r="E61" s="14">
        <f t="shared" si="5"/>
        <v>3.9471638964364417</v>
      </c>
      <c r="F61" s="14">
        <f t="shared" si="5"/>
        <v>5.5332752364364417</v>
      </c>
      <c r="G61" s="14">
        <f t="shared" si="5"/>
        <v>4.2124051914364413</v>
      </c>
      <c r="H61" s="14">
        <f t="shared" si="5"/>
        <v>6.0637578264364418</v>
      </c>
      <c r="I61" s="14">
        <f t="shared" si="5"/>
        <v>4.5401858664364418</v>
      </c>
      <c r="J61" s="14">
        <f t="shared" si="5"/>
        <v>6.7193191764364419</v>
      </c>
      <c r="K61" s="14">
        <f t="shared" si="5"/>
        <v>4.9816353264364412</v>
      </c>
      <c r="L61" s="14">
        <f t="shared" si="5"/>
        <v>7.6022157414364413</v>
      </c>
      <c r="M61" s="14">
        <f t="shared" si="5"/>
        <v>5.5332752364364417</v>
      </c>
      <c r="N61" s="14">
        <f t="shared" si="5"/>
        <v>8.7055002714364402</v>
      </c>
      <c r="O61" s="14">
        <f t="shared" si="5"/>
        <v>6.0637578264364418</v>
      </c>
      <c r="P61" s="14">
        <f t="shared" si="5"/>
        <v>9.7664607414364433</v>
      </c>
      <c r="Q61" s="14">
        <f t="shared" si="5"/>
        <v>6.7193191764364419</v>
      </c>
      <c r="R61" s="14">
        <f t="shared" si="5"/>
        <v>11.077585796436441</v>
      </c>
    </row>
    <row r="62" spans="1:18" x14ac:dyDescent="0.25">
      <c r="A62" s="11" t="s">
        <v>128</v>
      </c>
      <c r="B62" s="12">
        <v>9.9164207370330537</v>
      </c>
      <c r="C62" s="14">
        <f t="shared" ref="C62:R71" si="6">(MID($A62,10,1))*(VLOOKUP(C$1,perfiles_peso,2,FALSE))+$B62</f>
        <v>11.226712122033053</v>
      </c>
      <c r="D62" s="14">
        <f t="shared" si="6"/>
        <v>12.537003507033052</v>
      </c>
      <c r="E62" s="14">
        <f t="shared" si="6"/>
        <v>11.502532077033054</v>
      </c>
      <c r="F62" s="14">
        <f t="shared" si="6"/>
        <v>13.088643417033055</v>
      </c>
      <c r="G62" s="14">
        <f t="shared" si="6"/>
        <v>11.767773372033053</v>
      </c>
      <c r="H62" s="14">
        <f t="shared" si="6"/>
        <v>13.619126007033053</v>
      </c>
      <c r="I62" s="14">
        <f t="shared" si="6"/>
        <v>12.095554047033055</v>
      </c>
      <c r="J62" s="14">
        <f t="shared" si="6"/>
        <v>14.274687357033054</v>
      </c>
      <c r="K62" s="14">
        <f t="shared" si="6"/>
        <v>12.537003507033052</v>
      </c>
      <c r="L62" s="14">
        <f t="shared" si="6"/>
        <v>15.157583922033053</v>
      </c>
      <c r="M62" s="14">
        <f t="shared" si="6"/>
        <v>13.088643417033055</v>
      </c>
      <c r="N62" s="14">
        <f t="shared" si="6"/>
        <v>16.260868452033051</v>
      </c>
      <c r="O62" s="14">
        <f t="shared" si="6"/>
        <v>13.619126007033053</v>
      </c>
      <c r="P62" s="14">
        <f t="shared" si="6"/>
        <v>17.321828922033056</v>
      </c>
      <c r="Q62" s="14">
        <f t="shared" si="6"/>
        <v>14.274687357033054</v>
      </c>
      <c r="R62" s="14">
        <f t="shared" si="6"/>
        <v>18.632953977033054</v>
      </c>
    </row>
    <row r="63" spans="1:18" x14ac:dyDescent="0.25">
      <c r="A63" s="11" t="s">
        <v>129</v>
      </c>
      <c r="B63" s="12">
        <v>4.9582103685165269</v>
      </c>
      <c r="C63" s="14">
        <f t="shared" si="6"/>
        <v>6.2685017535165262</v>
      </c>
      <c r="D63" s="14">
        <f t="shared" si="6"/>
        <v>7.5787931385165264</v>
      </c>
      <c r="E63" s="14">
        <f t="shared" si="6"/>
        <v>6.5443217085165273</v>
      </c>
      <c r="F63" s="14">
        <f t="shared" si="6"/>
        <v>8.1304330485165259</v>
      </c>
      <c r="G63" s="14">
        <f t="shared" si="6"/>
        <v>6.8095630035165264</v>
      </c>
      <c r="H63" s="14">
        <f t="shared" si="6"/>
        <v>8.660915638516526</v>
      </c>
      <c r="I63" s="14">
        <f t="shared" si="6"/>
        <v>7.137343678516527</v>
      </c>
      <c r="J63" s="14">
        <f t="shared" si="6"/>
        <v>9.3164769885165271</v>
      </c>
      <c r="K63" s="14">
        <f t="shared" si="6"/>
        <v>7.5787931385165264</v>
      </c>
      <c r="L63" s="14">
        <f t="shared" si="6"/>
        <v>10.199373553516526</v>
      </c>
      <c r="M63" s="14">
        <f t="shared" si="6"/>
        <v>8.1304330485165259</v>
      </c>
      <c r="N63" s="14">
        <f t="shared" si="6"/>
        <v>11.302658083516526</v>
      </c>
      <c r="O63" s="14">
        <f t="shared" si="6"/>
        <v>8.660915638516526</v>
      </c>
      <c r="P63" s="14">
        <f t="shared" si="6"/>
        <v>12.363618553516527</v>
      </c>
      <c r="Q63" s="14">
        <f t="shared" si="6"/>
        <v>9.3164769885165271</v>
      </c>
      <c r="R63" s="14">
        <f t="shared" si="6"/>
        <v>13.674743608516527</v>
      </c>
    </row>
    <row r="64" spans="1:18" x14ac:dyDescent="0.25">
      <c r="A64" s="11" t="s">
        <v>130</v>
      </c>
      <c r="B64" s="12">
        <v>8.5942313054286483</v>
      </c>
      <c r="C64" s="14">
        <f t="shared" si="6"/>
        <v>9.9045226904286476</v>
      </c>
      <c r="D64" s="14">
        <f t="shared" si="6"/>
        <v>11.214814075428649</v>
      </c>
      <c r="E64" s="14">
        <f t="shared" si="6"/>
        <v>10.180342645428649</v>
      </c>
      <c r="F64" s="14">
        <f t="shared" si="6"/>
        <v>11.766453985428647</v>
      </c>
      <c r="G64" s="14">
        <f t="shared" si="6"/>
        <v>10.445583940428648</v>
      </c>
      <c r="H64" s="14">
        <f t="shared" si="6"/>
        <v>12.296936575428647</v>
      </c>
      <c r="I64" s="14">
        <f t="shared" si="6"/>
        <v>10.773364615428648</v>
      </c>
      <c r="J64" s="14">
        <f t="shared" si="6"/>
        <v>12.952497925428649</v>
      </c>
      <c r="K64" s="14">
        <f t="shared" si="6"/>
        <v>11.214814075428649</v>
      </c>
      <c r="L64" s="14">
        <f t="shared" si="6"/>
        <v>13.835394490428648</v>
      </c>
      <c r="M64" s="14">
        <f t="shared" si="6"/>
        <v>11.766453985428647</v>
      </c>
      <c r="N64" s="14">
        <f t="shared" si="6"/>
        <v>14.938679020428648</v>
      </c>
      <c r="O64" s="14">
        <f t="shared" si="6"/>
        <v>12.296936575428647</v>
      </c>
      <c r="P64" s="14">
        <f t="shared" si="6"/>
        <v>15.999639490428649</v>
      </c>
      <c r="Q64" s="14">
        <f t="shared" si="6"/>
        <v>12.952497925428649</v>
      </c>
      <c r="R64" s="14">
        <f t="shared" si="6"/>
        <v>17.310764545428647</v>
      </c>
    </row>
    <row r="65" spans="1:18" x14ac:dyDescent="0.25">
      <c r="A65" s="11" t="s">
        <v>131</v>
      </c>
      <c r="B65" s="12">
        <v>4.2971156527143242</v>
      </c>
      <c r="C65" s="14">
        <f t="shared" si="6"/>
        <v>5.6074070377143244</v>
      </c>
      <c r="D65" s="14">
        <f t="shared" si="6"/>
        <v>6.9176984227143237</v>
      </c>
      <c r="E65" s="14">
        <f t="shared" si="6"/>
        <v>5.8832269927143237</v>
      </c>
      <c r="F65" s="14">
        <f t="shared" si="6"/>
        <v>7.4693383327143241</v>
      </c>
      <c r="G65" s="14">
        <f t="shared" si="6"/>
        <v>6.1484682877143237</v>
      </c>
      <c r="H65" s="14">
        <f t="shared" si="6"/>
        <v>7.9998209227143242</v>
      </c>
      <c r="I65" s="14">
        <f t="shared" si="6"/>
        <v>6.4762489627143243</v>
      </c>
      <c r="J65" s="14">
        <f t="shared" si="6"/>
        <v>8.6553822727143235</v>
      </c>
      <c r="K65" s="14">
        <f t="shared" si="6"/>
        <v>6.9176984227143237</v>
      </c>
      <c r="L65" s="14">
        <f t="shared" si="6"/>
        <v>9.5382788377143228</v>
      </c>
      <c r="M65" s="14">
        <f t="shared" si="6"/>
        <v>7.4693383327143241</v>
      </c>
      <c r="N65" s="14">
        <f t="shared" si="6"/>
        <v>10.641563367714323</v>
      </c>
      <c r="O65" s="14">
        <f t="shared" si="6"/>
        <v>7.9998209227143242</v>
      </c>
      <c r="P65" s="14">
        <f t="shared" si="6"/>
        <v>11.702523837714324</v>
      </c>
      <c r="Q65" s="14">
        <f t="shared" si="6"/>
        <v>8.6553822727143235</v>
      </c>
      <c r="R65" s="14">
        <f t="shared" si="6"/>
        <v>13.013648892714325</v>
      </c>
    </row>
    <row r="66" spans="1:18" x14ac:dyDescent="0.25">
      <c r="A66" s="11" t="s">
        <v>132</v>
      </c>
      <c r="B66" s="12">
        <v>6.6109471580220367</v>
      </c>
      <c r="C66" s="14">
        <f t="shared" si="6"/>
        <v>7.9212385430220369</v>
      </c>
      <c r="D66" s="14">
        <f t="shared" si="6"/>
        <v>9.2315299280220362</v>
      </c>
      <c r="E66" s="14">
        <f t="shared" si="6"/>
        <v>8.1970584980220362</v>
      </c>
      <c r="F66" s="14">
        <f t="shared" si="6"/>
        <v>9.7831698380220367</v>
      </c>
      <c r="G66" s="14">
        <f t="shared" si="6"/>
        <v>8.4622997930220372</v>
      </c>
      <c r="H66" s="14">
        <f t="shared" si="6"/>
        <v>10.313652428022037</v>
      </c>
      <c r="I66" s="14">
        <f t="shared" si="6"/>
        <v>8.7900804680220368</v>
      </c>
      <c r="J66" s="14">
        <f t="shared" si="6"/>
        <v>10.969213778022038</v>
      </c>
      <c r="K66" s="14">
        <f t="shared" si="6"/>
        <v>9.2315299280220362</v>
      </c>
      <c r="L66" s="14">
        <f t="shared" si="6"/>
        <v>11.852110343022037</v>
      </c>
      <c r="M66" s="14">
        <f t="shared" si="6"/>
        <v>9.7831698380220367</v>
      </c>
      <c r="N66" s="14">
        <f t="shared" si="6"/>
        <v>12.955394873022035</v>
      </c>
      <c r="O66" s="14">
        <f t="shared" si="6"/>
        <v>10.313652428022037</v>
      </c>
      <c r="P66" s="14">
        <f t="shared" si="6"/>
        <v>14.016355343022038</v>
      </c>
      <c r="Q66" s="14">
        <f t="shared" si="6"/>
        <v>10.969213778022038</v>
      </c>
      <c r="R66" s="14">
        <f t="shared" si="6"/>
        <v>15.327480398022036</v>
      </c>
    </row>
    <row r="67" spans="1:18" x14ac:dyDescent="0.25">
      <c r="A67" s="11" t="s">
        <v>133</v>
      </c>
      <c r="B67" s="12">
        <v>3.3054735790110183</v>
      </c>
      <c r="C67" s="14">
        <f t="shared" si="6"/>
        <v>4.6157649640110181</v>
      </c>
      <c r="D67" s="14">
        <f t="shared" si="6"/>
        <v>5.9260563490110183</v>
      </c>
      <c r="E67" s="14">
        <f t="shared" si="6"/>
        <v>4.8915849190110183</v>
      </c>
      <c r="F67" s="14">
        <f t="shared" si="6"/>
        <v>6.4776962590110188</v>
      </c>
      <c r="G67" s="14">
        <f t="shared" si="6"/>
        <v>5.1568262140110184</v>
      </c>
      <c r="H67" s="14">
        <f t="shared" si="6"/>
        <v>7.008178849011018</v>
      </c>
      <c r="I67" s="14">
        <f t="shared" si="6"/>
        <v>5.4846068890110189</v>
      </c>
      <c r="J67" s="14">
        <f t="shared" si="6"/>
        <v>7.6637401990110181</v>
      </c>
      <c r="K67" s="14">
        <f t="shared" si="6"/>
        <v>5.9260563490110183</v>
      </c>
      <c r="L67" s="14">
        <f t="shared" si="6"/>
        <v>8.5466367640110175</v>
      </c>
      <c r="M67" s="14">
        <f t="shared" si="6"/>
        <v>6.4776962590110188</v>
      </c>
      <c r="N67" s="14">
        <f t="shared" si="6"/>
        <v>9.6499212940110173</v>
      </c>
      <c r="O67" s="14">
        <f t="shared" si="6"/>
        <v>7.008178849011018</v>
      </c>
      <c r="P67" s="14">
        <f t="shared" si="6"/>
        <v>10.710881764011019</v>
      </c>
      <c r="Q67" s="14">
        <f t="shared" si="6"/>
        <v>7.6637401990110181</v>
      </c>
      <c r="R67" s="14">
        <f t="shared" si="6"/>
        <v>12.022006819011018</v>
      </c>
    </row>
    <row r="68" spans="1:18" x14ac:dyDescent="0.25">
      <c r="A68" s="11" t="s">
        <v>134</v>
      </c>
      <c r="B68" s="12">
        <v>12.749683804756785</v>
      </c>
      <c r="C68" s="14">
        <f t="shared" si="6"/>
        <v>14.059975189756784</v>
      </c>
      <c r="D68" s="14">
        <f t="shared" si="6"/>
        <v>15.370266574756783</v>
      </c>
      <c r="E68" s="14">
        <f t="shared" si="6"/>
        <v>14.335795144756785</v>
      </c>
      <c r="F68" s="14">
        <f t="shared" si="6"/>
        <v>15.921906484756786</v>
      </c>
      <c r="G68" s="14">
        <f t="shared" si="6"/>
        <v>14.601036439756784</v>
      </c>
      <c r="H68" s="14">
        <f t="shared" si="6"/>
        <v>16.452389074756784</v>
      </c>
      <c r="I68" s="14">
        <f t="shared" si="6"/>
        <v>14.928817114756786</v>
      </c>
      <c r="J68" s="14">
        <f t="shared" si="6"/>
        <v>17.107950424756787</v>
      </c>
      <c r="K68" s="14">
        <f t="shared" si="6"/>
        <v>15.370266574756783</v>
      </c>
      <c r="L68" s="14">
        <f t="shared" si="6"/>
        <v>17.990846989756783</v>
      </c>
      <c r="M68" s="14">
        <f t="shared" si="6"/>
        <v>15.921906484756786</v>
      </c>
      <c r="N68" s="14">
        <f t="shared" si="6"/>
        <v>19.094131519756782</v>
      </c>
      <c r="O68" s="14">
        <f t="shared" si="6"/>
        <v>16.452389074756784</v>
      </c>
      <c r="P68" s="14">
        <f t="shared" si="6"/>
        <v>20.155091989756784</v>
      </c>
      <c r="Q68" s="14">
        <f t="shared" si="6"/>
        <v>17.107950424756787</v>
      </c>
      <c r="R68" s="14">
        <f t="shared" si="6"/>
        <v>21.466217044756785</v>
      </c>
    </row>
    <row r="69" spans="1:18" x14ac:dyDescent="0.25">
      <c r="A69" s="11" t="s">
        <v>135</v>
      </c>
      <c r="B69" s="12">
        <v>6.3748419023783924</v>
      </c>
      <c r="C69" s="14">
        <f t="shared" si="6"/>
        <v>7.6851332873783917</v>
      </c>
      <c r="D69" s="14">
        <f t="shared" si="6"/>
        <v>8.9954246723783911</v>
      </c>
      <c r="E69" s="14">
        <f t="shared" si="6"/>
        <v>7.9609532423783929</v>
      </c>
      <c r="F69" s="14">
        <f t="shared" si="6"/>
        <v>9.5470645823783933</v>
      </c>
      <c r="G69" s="14">
        <f t="shared" si="6"/>
        <v>8.226194537378392</v>
      </c>
      <c r="H69" s="14">
        <f t="shared" si="6"/>
        <v>10.077547172378392</v>
      </c>
      <c r="I69" s="14">
        <f t="shared" si="6"/>
        <v>8.5539752123783934</v>
      </c>
      <c r="J69" s="14">
        <f t="shared" si="6"/>
        <v>10.733108522378393</v>
      </c>
      <c r="K69" s="14">
        <f t="shared" si="6"/>
        <v>8.9954246723783911</v>
      </c>
      <c r="L69" s="14">
        <f t="shared" si="6"/>
        <v>11.616005087378392</v>
      </c>
      <c r="M69" s="14">
        <f t="shared" si="6"/>
        <v>9.5470645823783933</v>
      </c>
      <c r="N69" s="14">
        <f t="shared" si="6"/>
        <v>12.71928961737839</v>
      </c>
      <c r="O69" s="14">
        <f t="shared" si="6"/>
        <v>10.077547172378392</v>
      </c>
      <c r="P69" s="14">
        <f t="shared" si="6"/>
        <v>13.780250087378393</v>
      </c>
      <c r="Q69" s="14">
        <f t="shared" si="6"/>
        <v>10.733108522378393</v>
      </c>
      <c r="R69" s="14">
        <f t="shared" si="6"/>
        <v>15.091375142378393</v>
      </c>
    </row>
    <row r="70" spans="1:18" x14ac:dyDescent="0.25">
      <c r="A70" s="11" t="s">
        <v>136</v>
      </c>
      <c r="B70" s="12">
        <v>11.049725964122548</v>
      </c>
      <c r="C70" s="14">
        <f t="shared" si="6"/>
        <v>12.360017349122547</v>
      </c>
      <c r="D70" s="14">
        <f t="shared" si="6"/>
        <v>13.670308734122546</v>
      </c>
      <c r="E70" s="14">
        <f t="shared" si="6"/>
        <v>12.635837304122548</v>
      </c>
      <c r="F70" s="14">
        <f t="shared" si="6"/>
        <v>14.221948644122548</v>
      </c>
      <c r="G70" s="14">
        <f t="shared" si="6"/>
        <v>12.901078599122547</v>
      </c>
      <c r="H70" s="14">
        <f t="shared" si="6"/>
        <v>14.752431234122547</v>
      </c>
      <c r="I70" s="14">
        <f t="shared" si="6"/>
        <v>13.228859274122549</v>
      </c>
      <c r="J70" s="14">
        <f t="shared" si="6"/>
        <v>15.407992584122548</v>
      </c>
      <c r="K70" s="14">
        <f t="shared" si="6"/>
        <v>13.670308734122546</v>
      </c>
      <c r="L70" s="14">
        <f t="shared" si="6"/>
        <v>16.290889149122549</v>
      </c>
      <c r="M70" s="14">
        <f t="shared" si="6"/>
        <v>14.221948644122548</v>
      </c>
      <c r="N70" s="14">
        <f t="shared" si="6"/>
        <v>17.394173679122545</v>
      </c>
      <c r="O70" s="14">
        <f t="shared" si="6"/>
        <v>14.752431234122547</v>
      </c>
      <c r="P70" s="14">
        <f t="shared" si="6"/>
        <v>18.45513414912255</v>
      </c>
      <c r="Q70" s="14">
        <f t="shared" si="6"/>
        <v>15.407992584122548</v>
      </c>
      <c r="R70" s="14">
        <f t="shared" si="6"/>
        <v>19.766259204122548</v>
      </c>
    </row>
    <row r="71" spans="1:18" x14ac:dyDescent="0.25">
      <c r="A71" s="11" t="s">
        <v>137</v>
      </c>
      <c r="B71" s="12">
        <v>5.5248629820612738</v>
      </c>
      <c r="C71" s="14">
        <f t="shared" si="6"/>
        <v>6.8351543670612731</v>
      </c>
      <c r="D71" s="14">
        <f t="shared" si="6"/>
        <v>8.1454457520612742</v>
      </c>
      <c r="E71" s="14">
        <f t="shared" si="6"/>
        <v>7.1109743220612742</v>
      </c>
      <c r="F71" s="14">
        <f t="shared" si="6"/>
        <v>8.6970856620612729</v>
      </c>
      <c r="G71" s="14">
        <f t="shared" si="6"/>
        <v>7.3762156170612734</v>
      </c>
      <c r="H71" s="14">
        <f t="shared" si="6"/>
        <v>9.227568252061273</v>
      </c>
      <c r="I71" s="14">
        <f t="shared" si="6"/>
        <v>7.7039962920612739</v>
      </c>
      <c r="J71" s="14">
        <f t="shared" si="6"/>
        <v>9.883129602061274</v>
      </c>
      <c r="K71" s="14">
        <f t="shared" si="6"/>
        <v>8.1454457520612742</v>
      </c>
      <c r="L71" s="14">
        <f t="shared" si="6"/>
        <v>10.766026167061273</v>
      </c>
      <c r="M71" s="14">
        <f t="shared" si="6"/>
        <v>8.6970856620612729</v>
      </c>
      <c r="N71" s="14">
        <f t="shared" si="6"/>
        <v>11.869310697061273</v>
      </c>
      <c r="O71" s="14">
        <f t="shared" si="6"/>
        <v>9.227568252061273</v>
      </c>
      <c r="P71" s="14">
        <f t="shared" si="6"/>
        <v>12.930271167061274</v>
      </c>
      <c r="Q71" s="14">
        <f t="shared" si="6"/>
        <v>9.883129602061274</v>
      </c>
      <c r="R71" s="14">
        <f t="shared" si="6"/>
        <v>14.241396222061274</v>
      </c>
    </row>
    <row r="72" spans="1:18" x14ac:dyDescent="0.25">
      <c r="A72" s="11" t="s">
        <v>138</v>
      </c>
      <c r="B72" s="12">
        <v>8.4997892031711899</v>
      </c>
      <c r="C72" s="14">
        <f t="shared" ref="C72:R81" si="7">(MID($A72,10,1))*(VLOOKUP(C$1,perfiles_peso,2,FALSE))+$B72</f>
        <v>9.8100805881711892</v>
      </c>
      <c r="D72" s="14">
        <f t="shared" si="7"/>
        <v>11.120371973171189</v>
      </c>
      <c r="E72" s="14">
        <f t="shared" si="7"/>
        <v>10.08590054317119</v>
      </c>
      <c r="F72" s="14">
        <f t="shared" si="7"/>
        <v>11.672011883171191</v>
      </c>
      <c r="G72" s="14">
        <f t="shared" si="7"/>
        <v>10.351141838171189</v>
      </c>
      <c r="H72" s="14">
        <f t="shared" si="7"/>
        <v>12.202494473171189</v>
      </c>
      <c r="I72" s="14">
        <f t="shared" si="7"/>
        <v>10.678922513171191</v>
      </c>
      <c r="J72" s="14">
        <f t="shared" si="7"/>
        <v>12.85805582317119</v>
      </c>
      <c r="K72" s="14">
        <f t="shared" si="7"/>
        <v>11.120371973171189</v>
      </c>
      <c r="L72" s="14">
        <f t="shared" si="7"/>
        <v>13.740952388171189</v>
      </c>
      <c r="M72" s="14">
        <f t="shared" si="7"/>
        <v>11.672011883171191</v>
      </c>
      <c r="N72" s="14">
        <f t="shared" si="7"/>
        <v>14.844236918171188</v>
      </c>
      <c r="O72" s="14">
        <f t="shared" si="7"/>
        <v>12.202494473171189</v>
      </c>
      <c r="P72" s="14">
        <f t="shared" si="7"/>
        <v>15.905197388171191</v>
      </c>
      <c r="Q72" s="14">
        <f t="shared" si="7"/>
        <v>12.85805582317119</v>
      </c>
      <c r="R72" s="14">
        <f t="shared" si="7"/>
        <v>17.21632244317119</v>
      </c>
    </row>
    <row r="73" spans="1:18" x14ac:dyDescent="0.25">
      <c r="A73" s="11" t="s">
        <v>139</v>
      </c>
      <c r="B73" s="12">
        <v>4.249894601585595</v>
      </c>
      <c r="C73" s="14">
        <f t="shared" si="7"/>
        <v>5.5601859865855943</v>
      </c>
      <c r="D73" s="14">
        <f t="shared" si="7"/>
        <v>6.8704773715855945</v>
      </c>
      <c r="E73" s="14">
        <f t="shared" si="7"/>
        <v>5.8360059415855954</v>
      </c>
      <c r="F73" s="14">
        <f t="shared" si="7"/>
        <v>7.4221172815855949</v>
      </c>
      <c r="G73" s="14">
        <f t="shared" si="7"/>
        <v>6.1012472365855945</v>
      </c>
      <c r="H73" s="14">
        <f t="shared" si="7"/>
        <v>7.9525998715855941</v>
      </c>
      <c r="I73" s="14">
        <f t="shared" si="7"/>
        <v>6.4290279115855951</v>
      </c>
      <c r="J73" s="14">
        <f t="shared" si="7"/>
        <v>8.6081612215855952</v>
      </c>
      <c r="K73" s="14">
        <f t="shared" si="7"/>
        <v>6.8704773715855945</v>
      </c>
      <c r="L73" s="14">
        <f t="shared" si="7"/>
        <v>9.4910577865855945</v>
      </c>
      <c r="M73" s="14">
        <f t="shared" si="7"/>
        <v>7.4221172815855949</v>
      </c>
      <c r="N73" s="14">
        <f t="shared" si="7"/>
        <v>10.594342316585593</v>
      </c>
      <c r="O73" s="14">
        <f t="shared" si="7"/>
        <v>7.9525998715855941</v>
      </c>
      <c r="P73" s="14">
        <f t="shared" si="7"/>
        <v>11.655302786585596</v>
      </c>
      <c r="Q73" s="14">
        <f t="shared" si="7"/>
        <v>8.6081612215855952</v>
      </c>
      <c r="R73" s="14">
        <f t="shared" si="7"/>
        <v>12.966427841585595</v>
      </c>
    </row>
    <row r="74" spans="1:18" x14ac:dyDescent="0.25">
      <c r="A74" s="11" t="s">
        <v>140</v>
      </c>
      <c r="B74" s="12">
        <v>3.7776840902983073</v>
      </c>
      <c r="C74" s="14">
        <f t="shared" si="7"/>
        <v>5.5247392702983067</v>
      </c>
      <c r="D74" s="14">
        <f t="shared" si="7"/>
        <v>7.271794450298307</v>
      </c>
      <c r="E74" s="14">
        <f t="shared" si="7"/>
        <v>5.8924992102983076</v>
      </c>
      <c r="F74" s="14">
        <f t="shared" si="7"/>
        <v>8.007314330298307</v>
      </c>
      <c r="G74" s="14">
        <f t="shared" si="7"/>
        <v>6.2461542702983071</v>
      </c>
      <c r="H74" s="14">
        <f t="shared" si="7"/>
        <v>8.7146244502983059</v>
      </c>
      <c r="I74" s="14">
        <f t="shared" si="7"/>
        <v>6.6831951702983075</v>
      </c>
      <c r="J74" s="14">
        <f t="shared" si="7"/>
        <v>9.5887062502983085</v>
      </c>
      <c r="K74" s="14">
        <f t="shared" si="7"/>
        <v>7.271794450298307</v>
      </c>
      <c r="L74" s="14">
        <f t="shared" si="7"/>
        <v>10.765901670298307</v>
      </c>
      <c r="M74" s="14">
        <f t="shared" si="7"/>
        <v>8.007314330298307</v>
      </c>
      <c r="N74" s="14">
        <f t="shared" si="7"/>
        <v>12.236947710298306</v>
      </c>
      <c r="O74" s="14">
        <f t="shared" si="7"/>
        <v>8.7146244502983059</v>
      </c>
      <c r="P74" s="14">
        <f t="shared" si="7"/>
        <v>13.651561670298307</v>
      </c>
      <c r="Q74" s="14">
        <f t="shared" si="7"/>
        <v>9.5887062502983085</v>
      </c>
      <c r="R74" s="14">
        <f t="shared" si="7"/>
        <v>15.399728410298309</v>
      </c>
    </row>
    <row r="75" spans="1:18" x14ac:dyDescent="0.25">
      <c r="A75" s="11" t="s">
        <v>141</v>
      </c>
      <c r="B75" s="12">
        <v>1.8888420451491537</v>
      </c>
      <c r="C75" s="14">
        <f t="shared" si="7"/>
        <v>3.6358972251491535</v>
      </c>
      <c r="D75" s="14">
        <f t="shared" si="7"/>
        <v>5.3829524051491529</v>
      </c>
      <c r="E75" s="14">
        <f t="shared" si="7"/>
        <v>4.0036571651491535</v>
      </c>
      <c r="F75" s="14">
        <f t="shared" si="7"/>
        <v>6.1184722851491529</v>
      </c>
      <c r="G75" s="14">
        <f t="shared" si="7"/>
        <v>4.357312225149153</v>
      </c>
      <c r="H75" s="14">
        <f t="shared" si="7"/>
        <v>6.8257824051491536</v>
      </c>
      <c r="I75" s="14">
        <f t="shared" si="7"/>
        <v>4.7943531251491542</v>
      </c>
      <c r="J75" s="14">
        <f t="shared" si="7"/>
        <v>7.6998642051491544</v>
      </c>
      <c r="K75" s="14">
        <f t="shared" si="7"/>
        <v>5.3829524051491529</v>
      </c>
      <c r="L75" s="14">
        <f t="shared" si="7"/>
        <v>8.8770596251491529</v>
      </c>
      <c r="M75" s="14">
        <f t="shared" si="7"/>
        <v>6.1184722851491529</v>
      </c>
      <c r="N75" s="14">
        <f t="shared" si="7"/>
        <v>10.348105665149152</v>
      </c>
      <c r="O75" s="14">
        <f t="shared" si="7"/>
        <v>6.8257824051491536</v>
      </c>
      <c r="P75" s="14">
        <f t="shared" si="7"/>
        <v>11.762719625149154</v>
      </c>
      <c r="Q75" s="14">
        <f t="shared" si="7"/>
        <v>7.6998642051491544</v>
      </c>
      <c r="R75" s="14">
        <f t="shared" si="7"/>
        <v>13.510886365149155</v>
      </c>
    </row>
    <row r="76" spans="1:18" x14ac:dyDescent="0.25">
      <c r="A76" s="11" t="s">
        <v>142</v>
      </c>
      <c r="B76" s="12">
        <v>3.2739928782585324</v>
      </c>
      <c r="C76" s="14">
        <f t="shared" si="7"/>
        <v>5.0210480582585326</v>
      </c>
      <c r="D76" s="14">
        <f t="shared" si="7"/>
        <v>6.768103238258532</v>
      </c>
      <c r="E76" s="14">
        <f t="shared" si="7"/>
        <v>5.3888079982585317</v>
      </c>
      <c r="F76" s="14">
        <f t="shared" si="7"/>
        <v>7.503623118258532</v>
      </c>
      <c r="G76" s="14">
        <f t="shared" si="7"/>
        <v>5.7424630582585321</v>
      </c>
      <c r="H76" s="14">
        <f t="shared" si="7"/>
        <v>8.2109332382585318</v>
      </c>
      <c r="I76" s="14">
        <f t="shared" si="7"/>
        <v>6.1795039582585325</v>
      </c>
      <c r="J76" s="14">
        <f t="shared" si="7"/>
        <v>9.0850150382585326</v>
      </c>
      <c r="K76" s="14">
        <f t="shared" si="7"/>
        <v>6.768103238258532</v>
      </c>
      <c r="L76" s="14">
        <f t="shared" si="7"/>
        <v>10.262210458258533</v>
      </c>
      <c r="M76" s="14">
        <f t="shared" si="7"/>
        <v>7.503623118258532</v>
      </c>
      <c r="N76" s="14">
        <f t="shared" si="7"/>
        <v>11.73325649825853</v>
      </c>
      <c r="O76" s="14">
        <f t="shared" si="7"/>
        <v>8.2109332382585318</v>
      </c>
      <c r="P76" s="14">
        <f t="shared" si="7"/>
        <v>13.147870458258533</v>
      </c>
      <c r="Q76" s="14">
        <f t="shared" si="7"/>
        <v>9.0850150382585326</v>
      </c>
      <c r="R76" s="14">
        <f t="shared" si="7"/>
        <v>14.896037198258533</v>
      </c>
    </row>
    <row r="77" spans="1:18" x14ac:dyDescent="0.25">
      <c r="A77" s="11" t="s">
        <v>143</v>
      </c>
      <c r="B77" s="12">
        <v>1.6369964391292662</v>
      </c>
      <c r="C77" s="14">
        <f t="shared" si="7"/>
        <v>3.384051619129266</v>
      </c>
      <c r="D77" s="14">
        <f t="shared" si="7"/>
        <v>5.1311067991292658</v>
      </c>
      <c r="E77" s="14">
        <f t="shared" si="7"/>
        <v>3.751811559129266</v>
      </c>
      <c r="F77" s="14">
        <f t="shared" si="7"/>
        <v>5.8666266791292658</v>
      </c>
      <c r="G77" s="14">
        <f t="shared" si="7"/>
        <v>4.1054666191292659</v>
      </c>
      <c r="H77" s="14">
        <f t="shared" si="7"/>
        <v>6.5739367991292657</v>
      </c>
      <c r="I77" s="14">
        <f t="shared" si="7"/>
        <v>4.5425075191292663</v>
      </c>
      <c r="J77" s="14">
        <f t="shared" si="7"/>
        <v>7.4480185991292664</v>
      </c>
      <c r="K77" s="14">
        <f t="shared" si="7"/>
        <v>5.1311067991292658</v>
      </c>
      <c r="L77" s="14">
        <f t="shared" si="7"/>
        <v>8.6252140191292668</v>
      </c>
      <c r="M77" s="14">
        <f t="shared" si="7"/>
        <v>5.8666266791292658</v>
      </c>
      <c r="N77" s="14">
        <f t="shared" si="7"/>
        <v>10.096260059129264</v>
      </c>
      <c r="O77" s="14">
        <f t="shared" si="7"/>
        <v>6.5739367991292657</v>
      </c>
      <c r="P77" s="14">
        <f t="shared" si="7"/>
        <v>11.510874019129266</v>
      </c>
      <c r="Q77" s="14">
        <f t="shared" si="7"/>
        <v>7.4480185991292664</v>
      </c>
      <c r="R77" s="14">
        <f t="shared" si="7"/>
        <v>13.259040759129267</v>
      </c>
    </row>
    <row r="78" spans="1:18" x14ac:dyDescent="0.25">
      <c r="A78" s="11" t="s">
        <v>144</v>
      </c>
      <c r="B78" s="12">
        <v>2.5184560601988708</v>
      </c>
      <c r="C78" s="14">
        <f t="shared" si="7"/>
        <v>4.2655112401988706</v>
      </c>
      <c r="D78" s="14">
        <f t="shared" si="7"/>
        <v>6.0125664201988709</v>
      </c>
      <c r="E78" s="14">
        <f t="shared" si="7"/>
        <v>4.6332711801988706</v>
      </c>
      <c r="F78" s="14">
        <f t="shared" si="7"/>
        <v>6.7480863001988709</v>
      </c>
      <c r="G78" s="14">
        <f t="shared" si="7"/>
        <v>4.986926240198871</v>
      </c>
      <c r="H78" s="14">
        <f t="shared" si="7"/>
        <v>7.4553964201988698</v>
      </c>
      <c r="I78" s="14">
        <f t="shared" si="7"/>
        <v>5.4239671401988705</v>
      </c>
      <c r="J78" s="14">
        <f t="shared" si="7"/>
        <v>8.3294782201988706</v>
      </c>
      <c r="K78" s="14">
        <f t="shared" si="7"/>
        <v>6.0125664201988709</v>
      </c>
      <c r="L78" s="14">
        <f t="shared" si="7"/>
        <v>9.506673640198871</v>
      </c>
      <c r="M78" s="14">
        <f t="shared" si="7"/>
        <v>6.7480863001988709</v>
      </c>
      <c r="N78" s="14">
        <f t="shared" si="7"/>
        <v>10.977719680198868</v>
      </c>
      <c r="O78" s="14">
        <f t="shared" si="7"/>
        <v>7.4553964201988698</v>
      </c>
      <c r="P78" s="14">
        <f t="shared" si="7"/>
        <v>12.392333640198871</v>
      </c>
      <c r="Q78" s="14">
        <f t="shared" si="7"/>
        <v>8.3294782201988706</v>
      </c>
      <c r="R78" s="14">
        <f t="shared" si="7"/>
        <v>14.140500380198871</v>
      </c>
    </row>
    <row r="79" spans="1:18" x14ac:dyDescent="0.25">
      <c r="A79" s="11" t="s">
        <v>145</v>
      </c>
      <c r="B79" s="12">
        <v>1.2592280300994354</v>
      </c>
      <c r="C79" s="14">
        <f t="shared" si="7"/>
        <v>3.0062832100994354</v>
      </c>
      <c r="D79" s="14">
        <f t="shared" si="7"/>
        <v>4.7533383900994348</v>
      </c>
      <c r="E79" s="14">
        <f t="shared" si="7"/>
        <v>3.3740431500994355</v>
      </c>
      <c r="F79" s="14">
        <f t="shared" si="7"/>
        <v>5.4888582700994348</v>
      </c>
      <c r="G79" s="14">
        <f t="shared" si="7"/>
        <v>3.7276982100994349</v>
      </c>
      <c r="H79" s="14">
        <f t="shared" si="7"/>
        <v>6.1961683900994347</v>
      </c>
      <c r="I79" s="14">
        <f t="shared" si="7"/>
        <v>4.1647391100994353</v>
      </c>
      <c r="J79" s="14">
        <f t="shared" si="7"/>
        <v>7.0702501900994355</v>
      </c>
      <c r="K79" s="14">
        <f t="shared" si="7"/>
        <v>4.7533383900994348</v>
      </c>
      <c r="L79" s="14">
        <f t="shared" si="7"/>
        <v>8.2474456100994349</v>
      </c>
      <c r="M79" s="14">
        <f t="shared" si="7"/>
        <v>5.4888582700994348</v>
      </c>
      <c r="N79" s="14">
        <f t="shared" si="7"/>
        <v>9.7184916500994341</v>
      </c>
      <c r="O79" s="14">
        <f t="shared" si="7"/>
        <v>6.1961683900994347</v>
      </c>
      <c r="P79" s="14">
        <f t="shared" si="7"/>
        <v>11.133105610099436</v>
      </c>
      <c r="Q79" s="14">
        <f t="shared" si="7"/>
        <v>7.0702501900994355</v>
      </c>
      <c r="R79" s="14">
        <f t="shared" si="7"/>
        <v>12.881272350099437</v>
      </c>
    </row>
    <row r="80" spans="1:18" x14ac:dyDescent="0.25">
      <c r="A80" s="11" t="s">
        <v>146</v>
      </c>
      <c r="B80" s="12">
        <v>9.444210225745767</v>
      </c>
      <c r="C80" s="14">
        <f t="shared" si="7"/>
        <v>11.191265405745767</v>
      </c>
      <c r="D80" s="14">
        <f t="shared" si="7"/>
        <v>12.938320585745767</v>
      </c>
      <c r="E80" s="14">
        <f t="shared" si="7"/>
        <v>11.559025345745766</v>
      </c>
      <c r="F80" s="14">
        <f t="shared" si="7"/>
        <v>13.673840465745766</v>
      </c>
      <c r="G80" s="14">
        <f t="shared" si="7"/>
        <v>11.912680405745768</v>
      </c>
      <c r="H80" s="14">
        <f t="shared" si="7"/>
        <v>14.381150585745766</v>
      </c>
      <c r="I80" s="14">
        <f t="shared" si="7"/>
        <v>12.349721305745767</v>
      </c>
      <c r="J80" s="14">
        <f t="shared" si="7"/>
        <v>15.255232385745767</v>
      </c>
      <c r="K80" s="14">
        <f t="shared" si="7"/>
        <v>12.938320585745767</v>
      </c>
      <c r="L80" s="14">
        <f t="shared" si="7"/>
        <v>16.432427805745768</v>
      </c>
      <c r="M80" s="14">
        <f t="shared" si="7"/>
        <v>13.673840465745766</v>
      </c>
      <c r="N80" s="14">
        <f t="shared" si="7"/>
        <v>17.903473845745765</v>
      </c>
      <c r="O80" s="14">
        <f t="shared" si="7"/>
        <v>14.381150585745766</v>
      </c>
      <c r="P80" s="14">
        <f t="shared" si="7"/>
        <v>19.318087805745769</v>
      </c>
      <c r="Q80" s="14">
        <f t="shared" si="7"/>
        <v>15.255232385745767</v>
      </c>
      <c r="R80" s="14">
        <f t="shared" si="7"/>
        <v>21.066254545745768</v>
      </c>
    </row>
    <row r="81" spans="1:18" x14ac:dyDescent="0.25">
      <c r="A81" s="11" t="s">
        <v>147</v>
      </c>
      <c r="B81" s="12">
        <v>4.7221051128728835</v>
      </c>
      <c r="C81" s="14">
        <f t="shared" si="7"/>
        <v>6.4691602928728837</v>
      </c>
      <c r="D81" s="14">
        <f t="shared" si="7"/>
        <v>8.2162154728728822</v>
      </c>
      <c r="E81" s="14">
        <f t="shared" si="7"/>
        <v>6.8369202328728829</v>
      </c>
      <c r="F81" s="14">
        <f t="shared" si="7"/>
        <v>8.951735352872884</v>
      </c>
      <c r="G81" s="14">
        <f t="shared" si="7"/>
        <v>7.1905752928728832</v>
      </c>
      <c r="H81" s="14">
        <f t="shared" si="7"/>
        <v>9.659045472872883</v>
      </c>
      <c r="I81" s="14">
        <f t="shared" si="7"/>
        <v>7.6276161928728836</v>
      </c>
      <c r="J81" s="14">
        <f t="shared" si="7"/>
        <v>10.533127272872884</v>
      </c>
      <c r="K81" s="14">
        <f t="shared" si="7"/>
        <v>8.2162154728728822</v>
      </c>
      <c r="L81" s="14">
        <f t="shared" si="7"/>
        <v>11.710322692872882</v>
      </c>
      <c r="M81" s="14">
        <f t="shared" si="7"/>
        <v>8.951735352872884</v>
      </c>
      <c r="N81" s="14">
        <f t="shared" si="7"/>
        <v>13.181368732872881</v>
      </c>
      <c r="O81" s="14">
        <f t="shared" si="7"/>
        <v>9.659045472872883</v>
      </c>
      <c r="P81" s="14">
        <f t="shared" si="7"/>
        <v>14.595982692872884</v>
      </c>
      <c r="Q81" s="14">
        <f t="shared" si="7"/>
        <v>10.533127272872884</v>
      </c>
      <c r="R81" s="14">
        <f t="shared" si="7"/>
        <v>16.344149432872882</v>
      </c>
    </row>
    <row r="82" spans="1:18" x14ac:dyDescent="0.25">
      <c r="A82" s="11" t="s">
        <v>148</v>
      </c>
      <c r="B82" s="12">
        <v>8.1849821956463309</v>
      </c>
      <c r="C82" s="14">
        <f t="shared" ref="C82:R91" si="8">(MID($A82,10,1))*(VLOOKUP(C$1,perfiles_peso,2,FALSE))+$B82</f>
        <v>9.9320373756463312</v>
      </c>
      <c r="D82" s="14">
        <f t="shared" si="8"/>
        <v>11.679092555646331</v>
      </c>
      <c r="E82" s="14">
        <f t="shared" si="8"/>
        <v>10.29979731564633</v>
      </c>
      <c r="F82" s="14">
        <f t="shared" si="8"/>
        <v>12.41461243564633</v>
      </c>
      <c r="G82" s="14">
        <f t="shared" si="8"/>
        <v>10.653452375646332</v>
      </c>
      <c r="H82" s="14">
        <f t="shared" si="8"/>
        <v>13.12192255564633</v>
      </c>
      <c r="I82" s="14">
        <f t="shared" si="8"/>
        <v>11.090493275646331</v>
      </c>
      <c r="J82" s="14">
        <f t="shared" si="8"/>
        <v>13.996004355646331</v>
      </c>
      <c r="K82" s="14">
        <f t="shared" si="8"/>
        <v>11.679092555646331</v>
      </c>
      <c r="L82" s="14">
        <f t="shared" si="8"/>
        <v>15.173199775646331</v>
      </c>
      <c r="M82" s="14">
        <f t="shared" si="8"/>
        <v>12.41461243564633</v>
      </c>
      <c r="N82" s="14">
        <f t="shared" si="8"/>
        <v>16.644245815646329</v>
      </c>
      <c r="O82" s="14">
        <f t="shared" si="8"/>
        <v>13.12192255564633</v>
      </c>
      <c r="P82" s="14">
        <f t="shared" si="8"/>
        <v>18.058859775646333</v>
      </c>
      <c r="Q82" s="14">
        <f t="shared" si="8"/>
        <v>13.996004355646331</v>
      </c>
      <c r="R82" s="14">
        <f t="shared" si="8"/>
        <v>19.807026515646331</v>
      </c>
    </row>
    <row r="83" spans="1:18" x14ac:dyDescent="0.25">
      <c r="A83" s="11" t="s">
        <v>149</v>
      </c>
      <c r="B83" s="12">
        <v>4.0924910978231654</v>
      </c>
      <c r="C83" s="14">
        <f t="shared" si="8"/>
        <v>5.8395462778231657</v>
      </c>
      <c r="D83" s="14">
        <f t="shared" si="8"/>
        <v>7.5866014578231651</v>
      </c>
      <c r="E83" s="14">
        <f t="shared" si="8"/>
        <v>6.2073062178231648</v>
      </c>
      <c r="F83" s="14">
        <f t="shared" si="8"/>
        <v>8.322121337823166</v>
      </c>
      <c r="G83" s="14">
        <f t="shared" si="8"/>
        <v>6.5609612778231652</v>
      </c>
      <c r="H83" s="14">
        <f t="shared" si="8"/>
        <v>9.0294314578231649</v>
      </c>
      <c r="I83" s="14">
        <f t="shared" si="8"/>
        <v>6.9980021778231656</v>
      </c>
      <c r="J83" s="14">
        <f t="shared" si="8"/>
        <v>9.9035132578231657</v>
      </c>
      <c r="K83" s="14">
        <f t="shared" si="8"/>
        <v>7.5866014578231651</v>
      </c>
      <c r="L83" s="14">
        <f t="shared" si="8"/>
        <v>11.080708677823164</v>
      </c>
      <c r="M83" s="14">
        <f t="shared" si="8"/>
        <v>8.322121337823166</v>
      </c>
      <c r="N83" s="14">
        <f t="shared" si="8"/>
        <v>12.551754717823163</v>
      </c>
      <c r="O83" s="14">
        <f t="shared" si="8"/>
        <v>9.0294314578231649</v>
      </c>
      <c r="P83" s="14">
        <f t="shared" si="8"/>
        <v>13.966368677823166</v>
      </c>
      <c r="Q83" s="14">
        <f t="shared" si="8"/>
        <v>9.9035132578231657</v>
      </c>
      <c r="R83" s="14">
        <f t="shared" si="8"/>
        <v>15.714535417823166</v>
      </c>
    </row>
    <row r="84" spans="1:18" x14ac:dyDescent="0.25">
      <c r="A84" s="11" t="s">
        <v>150</v>
      </c>
      <c r="B84" s="12">
        <v>6.2961401504971777</v>
      </c>
      <c r="C84" s="14">
        <f t="shared" si="8"/>
        <v>8.0431953304971771</v>
      </c>
      <c r="D84" s="14">
        <f t="shared" si="8"/>
        <v>9.7902505104971773</v>
      </c>
      <c r="E84" s="14">
        <f t="shared" si="8"/>
        <v>8.4109552704971779</v>
      </c>
      <c r="F84" s="14">
        <f t="shared" si="8"/>
        <v>10.525770390497177</v>
      </c>
      <c r="G84" s="14">
        <f t="shared" si="8"/>
        <v>8.7646103304971774</v>
      </c>
      <c r="H84" s="14">
        <f t="shared" si="8"/>
        <v>11.233080510497178</v>
      </c>
      <c r="I84" s="14">
        <f t="shared" si="8"/>
        <v>9.2016512304971769</v>
      </c>
      <c r="J84" s="14">
        <f t="shared" si="8"/>
        <v>12.107162310497177</v>
      </c>
      <c r="K84" s="14">
        <f t="shared" si="8"/>
        <v>9.7902505104971773</v>
      </c>
      <c r="L84" s="14">
        <f t="shared" si="8"/>
        <v>13.284357730497177</v>
      </c>
      <c r="M84" s="14">
        <f t="shared" si="8"/>
        <v>10.525770390497177</v>
      </c>
      <c r="N84" s="14">
        <f t="shared" si="8"/>
        <v>14.755403770497175</v>
      </c>
      <c r="O84" s="14">
        <f t="shared" si="8"/>
        <v>11.233080510497178</v>
      </c>
      <c r="P84" s="14">
        <f t="shared" si="8"/>
        <v>16.170017730497179</v>
      </c>
      <c r="Q84" s="14">
        <f t="shared" si="8"/>
        <v>12.107162310497177</v>
      </c>
      <c r="R84" s="14">
        <f t="shared" si="8"/>
        <v>17.918184470497177</v>
      </c>
    </row>
    <row r="85" spans="1:18" x14ac:dyDescent="0.25">
      <c r="A85" s="11" t="s">
        <v>151</v>
      </c>
      <c r="B85" s="12">
        <v>3.1480700752485888</v>
      </c>
      <c r="C85" s="14">
        <f t="shared" si="8"/>
        <v>4.8951252552485887</v>
      </c>
      <c r="D85" s="14">
        <f t="shared" si="8"/>
        <v>6.6421804352485889</v>
      </c>
      <c r="E85" s="14">
        <f t="shared" si="8"/>
        <v>5.2628851952485887</v>
      </c>
      <c r="F85" s="14">
        <f t="shared" si="8"/>
        <v>7.3777003152485889</v>
      </c>
      <c r="G85" s="14">
        <f t="shared" si="8"/>
        <v>5.616540255248589</v>
      </c>
      <c r="H85" s="14">
        <f t="shared" si="8"/>
        <v>8.0850104352485879</v>
      </c>
      <c r="I85" s="14">
        <f t="shared" si="8"/>
        <v>6.0535811552485885</v>
      </c>
      <c r="J85" s="14">
        <f t="shared" si="8"/>
        <v>8.9590922352485887</v>
      </c>
      <c r="K85" s="14">
        <f t="shared" si="8"/>
        <v>6.6421804352485889</v>
      </c>
      <c r="L85" s="14">
        <f t="shared" si="8"/>
        <v>10.136287655248589</v>
      </c>
      <c r="M85" s="14">
        <f t="shared" si="8"/>
        <v>7.3777003152485889</v>
      </c>
      <c r="N85" s="14">
        <f t="shared" si="8"/>
        <v>11.607333695248586</v>
      </c>
      <c r="O85" s="14">
        <f t="shared" si="8"/>
        <v>8.0850104352485879</v>
      </c>
      <c r="P85" s="14">
        <f t="shared" si="8"/>
        <v>13.021947655248589</v>
      </c>
      <c r="Q85" s="14">
        <f t="shared" si="8"/>
        <v>8.9590922352485887</v>
      </c>
      <c r="R85" s="14">
        <f t="shared" si="8"/>
        <v>14.770114395248589</v>
      </c>
    </row>
    <row r="86" spans="1:18" x14ac:dyDescent="0.25">
      <c r="A86" s="11" t="s">
        <v>152</v>
      </c>
      <c r="B86" s="12">
        <v>13.221894316044072</v>
      </c>
      <c r="C86" s="14">
        <f t="shared" si="8"/>
        <v>14.968949496044072</v>
      </c>
      <c r="D86" s="14">
        <f t="shared" si="8"/>
        <v>16.716004676044072</v>
      </c>
      <c r="E86" s="14">
        <f t="shared" si="8"/>
        <v>15.336709436044071</v>
      </c>
      <c r="F86" s="14">
        <f t="shared" si="8"/>
        <v>17.45152455604407</v>
      </c>
      <c r="G86" s="14">
        <f t="shared" si="8"/>
        <v>15.690364496044072</v>
      </c>
      <c r="H86" s="14">
        <f t="shared" si="8"/>
        <v>18.158834676044073</v>
      </c>
      <c r="I86" s="14">
        <f t="shared" si="8"/>
        <v>16.127405396044072</v>
      </c>
      <c r="J86" s="14">
        <f t="shared" si="8"/>
        <v>19.032916476044072</v>
      </c>
      <c r="K86" s="14">
        <f t="shared" si="8"/>
        <v>16.716004676044072</v>
      </c>
      <c r="L86" s="14">
        <f t="shared" si="8"/>
        <v>20.210111896044072</v>
      </c>
      <c r="M86" s="14">
        <f t="shared" si="8"/>
        <v>17.45152455604407</v>
      </c>
      <c r="N86" s="14">
        <f t="shared" si="8"/>
        <v>21.68115793604407</v>
      </c>
      <c r="O86" s="14">
        <f t="shared" si="8"/>
        <v>18.158834676044073</v>
      </c>
      <c r="P86" s="14">
        <f t="shared" si="8"/>
        <v>23.09577189604407</v>
      </c>
      <c r="Q86" s="14">
        <f t="shared" si="8"/>
        <v>19.032916476044072</v>
      </c>
      <c r="R86" s="14">
        <f t="shared" si="8"/>
        <v>24.843938636044072</v>
      </c>
    </row>
    <row r="87" spans="1:18" x14ac:dyDescent="0.25">
      <c r="A87" s="11" t="s">
        <v>153</v>
      </c>
      <c r="B87" s="12">
        <v>6.6109471580220358</v>
      </c>
      <c r="C87" s="14">
        <f t="shared" si="8"/>
        <v>8.3580023380220361</v>
      </c>
      <c r="D87" s="14">
        <f t="shared" si="8"/>
        <v>10.105057518022036</v>
      </c>
      <c r="E87" s="14">
        <f t="shared" si="8"/>
        <v>8.7257622780220352</v>
      </c>
      <c r="F87" s="14">
        <f t="shared" si="8"/>
        <v>10.840577398022035</v>
      </c>
      <c r="G87" s="14">
        <f t="shared" si="8"/>
        <v>9.0794173380220364</v>
      </c>
      <c r="H87" s="14">
        <f t="shared" si="8"/>
        <v>11.547887518022035</v>
      </c>
      <c r="I87" s="14">
        <f t="shared" si="8"/>
        <v>9.5164582380220359</v>
      </c>
      <c r="J87" s="14">
        <f t="shared" si="8"/>
        <v>12.421969318022036</v>
      </c>
      <c r="K87" s="14">
        <f t="shared" si="8"/>
        <v>10.105057518022036</v>
      </c>
      <c r="L87" s="14">
        <f t="shared" si="8"/>
        <v>13.599164738022036</v>
      </c>
      <c r="M87" s="14">
        <f t="shared" si="8"/>
        <v>10.840577398022035</v>
      </c>
      <c r="N87" s="14">
        <f t="shared" si="8"/>
        <v>15.070210778022034</v>
      </c>
      <c r="O87" s="14">
        <f t="shared" si="8"/>
        <v>11.547887518022035</v>
      </c>
      <c r="P87" s="14">
        <f t="shared" si="8"/>
        <v>16.484824738022034</v>
      </c>
      <c r="Q87" s="14">
        <f t="shared" si="8"/>
        <v>12.421969318022036</v>
      </c>
      <c r="R87" s="14">
        <f t="shared" si="8"/>
        <v>18.232991478022036</v>
      </c>
    </row>
    <row r="88" spans="1:18" x14ac:dyDescent="0.25">
      <c r="A88" s="11" t="s">
        <v>154</v>
      </c>
      <c r="B88" s="12">
        <v>11.458975073904863</v>
      </c>
      <c r="C88" s="14">
        <f t="shared" si="8"/>
        <v>13.206030253904864</v>
      </c>
      <c r="D88" s="14">
        <f t="shared" si="8"/>
        <v>14.953085433904864</v>
      </c>
      <c r="E88" s="14">
        <f t="shared" si="8"/>
        <v>13.573790193904863</v>
      </c>
      <c r="F88" s="14">
        <f t="shared" si="8"/>
        <v>15.688605313904862</v>
      </c>
      <c r="G88" s="14">
        <f t="shared" si="8"/>
        <v>13.927445253904864</v>
      </c>
      <c r="H88" s="14">
        <f t="shared" si="8"/>
        <v>16.395915433904861</v>
      </c>
      <c r="I88" s="14">
        <f t="shared" si="8"/>
        <v>14.364486153904863</v>
      </c>
      <c r="J88" s="14">
        <f t="shared" si="8"/>
        <v>17.269997233904864</v>
      </c>
      <c r="K88" s="14">
        <f t="shared" si="8"/>
        <v>14.953085433904864</v>
      </c>
      <c r="L88" s="14">
        <f t="shared" si="8"/>
        <v>18.447192653904864</v>
      </c>
      <c r="M88" s="14">
        <f t="shared" si="8"/>
        <v>15.688605313904862</v>
      </c>
      <c r="N88" s="14">
        <f t="shared" si="8"/>
        <v>19.918238693904861</v>
      </c>
      <c r="O88" s="14">
        <f t="shared" si="8"/>
        <v>16.395915433904861</v>
      </c>
      <c r="P88" s="14">
        <f t="shared" si="8"/>
        <v>21.332852653904865</v>
      </c>
      <c r="Q88" s="14">
        <f t="shared" si="8"/>
        <v>17.269997233904864</v>
      </c>
      <c r="R88" s="14">
        <f t="shared" si="8"/>
        <v>23.081019393904864</v>
      </c>
    </row>
    <row r="89" spans="1:18" x14ac:dyDescent="0.25">
      <c r="A89" s="11" t="s">
        <v>155</v>
      </c>
      <c r="B89" s="12">
        <v>5.7294875369524316</v>
      </c>
      <c r="C89" s="14">
        <f t="shared" si="8"/>
        <v>7.4765427169524319</v>
      </c>
      <c r="D89" s="14">
        <f t="shared" si="8"/>
        <v>9.2235978969524304</v>
      </c>
      <c r="E89" s="14">
        <f t="shared" si="8"/>
        <v>7.844302656952431</v>
      </c>
      <c r="F89" s="14">
        <f t="shared" si="8"/>
        <v>9.9591177769524322</v>
      </c>
      <c r="G89" s="14">
        <f t="shared" si="8"/>
        <v>8.1979577169524305</v>
      </c>
      <c r="H89" s="14">
        <f t="shared" si="8"/>
        <v>10.666427896952431</v>
      </c>
      <c r="I89" s="14">
        <f t="shared" si="8"/>
        <v>8.6349986169524318</v>
      </c>
      <c r="J89" s="14">
        <f t="shared" si="8"/>
        <v>11.540509696952432</v>
      </c>
      <c r="K89" s="14">
        <f t="shared" si="8"/>
        <v>9.2235978969524304</v>
      </c>
      <c r="L89" s="14">
        <f t="shared" si="8"/>
        <v>12.71770511695243</v>
      </c>
      <c r="M89" s="14">
        <f t="shared" si="8"/>
        <v>9.9591177769524322</v>
      </c>
      <c r="N89" s="14">
        <f t="shared" si="8"/>
        <v>14.18875115695243</v>
      </c>
      <c r="O89" s="14">
        <f t="shared" si="8"/>
        <v>10.666427896952431</v>
      </c>
      <c r="P89" s="14">
        <f t="shared" si="8"/>
        <v>15.603365116952432</v>
      </c>
      <c r="Q89" s="14">
        <f t="shared" si="8"/>
        <v>11.540509696952432</v>
      </c>
      <c r="R89" s="14">
        <f t="shared" si="8"/>
        <v>17.351531856952434</v>
      </c>
    </row>
    <row r="90" spans="1:18" x14ac:dyDescent="0.25">
      <c r="A90" s="11" t="s">
        <v>156</v>
      </c>
      <c r="B90" s="12">
        <v>8.8145962106960489</v>
      </c>
      <c r="C90" s="14">
        <f t="shared" si="8"/>
        <v>10.561651390696049</v>
      </c>
      <c r="D90" s="14">
        <f t="shared" si="8"/>
        <v>12.308706570696049</v>
      </c>
      <c r="E90" s="14">
        <f t="shared" si="8"/>
        <v>10.929411330696048</v>
      </c>
      <c r="F90" s="14">
        <f t="shared" si="8"/>
        <v>13.044226450696048</v>
      </c>
      <c r="G90" s="14">
        <f t="shared" si="8"/>
        <v>11.28306639069605</v>
      </c>
      <c r="H90" s="14">
        <f t="shared" si="8"/>
        <v>13.751536570696048</v>
      </c>
      <c r="I90" s="14">
        <f t="shared" si="8"/>
        <v>11.720107290696049</v>
      </c>
      <c r="J90" s="14">
        <f t="shared" si="8"/>
        <v>14.625618370696049</v>
      </c>
      <c r="K90" s="14">
        <f t="shared" si="8"/>
        <v>12.308706570696049</v>
      </c>
      <c r="L90" s="14">
        <f t="shared" si="8"/>
        <v>15.80281379069605</v>
      </c>
      <c r="M90" s="14">
        <f t="shared" si="8"/>
        <v>13.044226450696048</v>
      </c>
      <c r="N90" s="14">
        <f t="shared" si="8"/>
        <v>17.273859830696047</v>
      </c>
      <c r="O90" s="14">
        <f t="shared" si="8"/>
        <v>13.751536570696048</v>
      </c>
      <c r="P90" s="14">
        <f t="shared" si="8"/>
        <v>18.688473790696051</v>
      </c>
      <c r="Q90" s="14">
        <f t="shared" si="8"/>
        <v>14.625618370696049</v>
      </c>
      <c r="R90" s="14">
        <f t="shared" si="8"/>
        <v>20.436640530696049</v>
      </c>
    </row>
    <row r="91" spans="1:18" x14ac:dyDescent="0.25">
      <c r="A91" s="11" t="s">
        <v>157</v>
      </c>
      <c r="B91" s="12">
        <v>4.4072981053480245</v>
      </c>
      <c r="C91" s="14">
        <f t="shared" si="8"/>
        <v>6.1543532853480247</v>
      </c>
      <c r="D91" s="14">
        <f t="shared" si="8"/>
        <v>7.9014084653480241</v>
      </c>
      <c r="E91" s="14">
        <f t="shared" si="8"/>
        <v>6.5221132253480238</v>
      </c>
      <c r="F91" s="14">
        <f t="shared" si="8"/>
        <v>8.636928345348025</v>
      </c>
      <c r="G91" s="14">
        <f t="shared" si="8"/>
        <v>6.8757682853480242</v>
      </c>
      <c r="H91" s="14">
        <f t="shared" si="8"/>
        <v>9.3442384653480239</v>
      </c>
      <c r="I91" s="14">
        <f t="shared" si="8"/>
        <v>7.3128091853480246</v>
      </c>
      <c r="J91" s="14">
        <f t="shared" si="8"/>
        <v>10.218320265348025</v>
      </c>
      <c r="K91" s="14">
        <f t="shared" si="8"/>
        <v>7.9014084653480241</v>
      </c>
      <c r="L91" s="14">
        <f t="shared" si="8"/>
        <v>11.395515685348023</v>
      </c>
      <c r="M91" s="14">
        <f t="shared" si="8"/>
        <v>8.636928345348025</v>
      </c>
      <c r="N91" s="14">
        <f t="shared" si="8"/>
        <v>12.866561725348022</v>
      </c>
      <c r="O91" s="14">
        <f t="shared" si="8"/>
        <v>9.3442384653480239</v>
      </c>
      <c r="P91" s="14">
        <f t="shared" si="8"/>
        <v>14.281175685348025</v>
      </c>
      <c r="Q91" s="14">
        <f t="shared" si="8"/>
        <v>10.218320265348025</v>
      </c>
      <c r="R91" s="14">
        <f t="shared" si="8"/>
        <v>16.029342425348027</v>
      </c>
    </row>
    <row r="92" spans="1:18" x14ac:dyDescent="0.25">
      <c r="A92" s="11" t="s">
        <v>158</v>
      </c>
      <c r="B92" s="12">
        <v>16.99957840634238</v>
      </c>
      <c r="C92" s="14">
        <f t="shared" ref="C92:R101" si="9">(MID($A92,10,1))*(VLOOKUP(C$1,perfiles_peso,2,FALSE))+$B92</f>
        <v>18.74663358634238</v>
      </c>
      <c r="D92" s="14">
        <f t="shared" si="9"/>
        <v>20.49368876634238</v>
      </c>
      <c r="E92" s="14">
        <f t="shared" si="9"/>
        <v>19.114393526342379</v>
      </c>
      <c r="F92" s="14">
        <f t="shared" si="9"/>
        <v>21.229208646342379</v>
      </c>
      <c r="G92" s="14">
        <f t="shared" si="9"/>
        <v>19.46804858634238</v>
      </c>
      <c r="H92" s="14">
        <f t="shared" si="9"/>
        <v>21.936518766342381</v>
      </c>
      <c r="I92" s="14">
        <f t="shared" si="9"/>
        <v>19.90508948634238</v>
      </c>
      <c r="J92" s="14">
        <f t="shared" si="9"/>
        <v>22.81060056634238</v>
      </c>
      <c r="K92" s="14">
        <f t="shared" si="9"/>
        <v>20.49368876634238</v>
      </c>
      <c r="L92" s="14">
        <f t="shared" si="9"/>
        <v>23.98779598634238</v>
      </c>
      <c r="M92" s="14">
        <f t="shared" si="9"/>
        <v>21.229208646342379</v>
      </c>
      <c r="N92" s="14">
        <f t="shared" si="9"/>
        <v>25.458842026342378</v>
      </c>
      <c r="O92" s="14">
        <f t="shared" si="9"/>
        <v>21.936518766342381</v>
      </c>
      <c r="P92" s="14">
        <f t="shared" si="9"/>
        <v>26.873455986342378</v>
      </c>
      <c r="Q92" s="14">
        <f t="shared" si="9"/>
        <v>22.81060056634238</v>
      </c>
      <c r="R92" s="14">
        <f t="shared" si="9"/>
        <v>28.62162272634238</v>
      </c>
    </row>
    <row r="93" spans="1:18" x14ac:dyDescent="0.25">
      <c r="A93" s="11" t="s">
        <v>159</v>
      </c>
      <c r="B93" s="12">
        <v>8.4997892031711899</v>
      </c>
      <c r="C93" s="14">
        <f t="shared" si="9"/>
        <v>10.24684438317119</v>
      </c>
      <c r="D93" s="14">
        <f t="shared" si="9"/>
        <v>11.99389956317119</v>
      </c>
      <c r="E93" s="14">
        <f t="shared" si="9"/>
        <v>10.614604323171189</v>
      </c>
      <c r="F93" s="14">
        <f t="shared" si="9"/>
        <v>12.729419443171189</v>
      </c>
      <c r="G93" s="14">
        <f t="shared" si="9"/>
        <v>10.968259383171191</v>
      </c>
      <c r="H93" s="14">
        <f t="shared" si="9"/>
        <v>13.436729563171189</v>
      </c>
      <c r="I93" s="14">
        <f t="shared" si="9"/>
        <v>11.40530028317119</v>
      </c>
      <c r="J93" s="14">
        <f t="shared" si="9"/>
        <v>14.31081136317119</v>
      </c>
      <c r="K93" s="14">
        <f t="shared" si="9"/>
        <v>11.99389956317119</v>
      </c>
      <c r="L93" s="14">
        <f t="shared" si="9"/>
        <v>15.488006783171191</v>
      </c>
      <c r="M93" s="14">
        <f t="shared" si="9"/>
        <v>12.729419443171189</v>
      </c>
      <c r="N93" s="14">
        <f t="shared" si="9"/>
        <v>16.959052823171188</v>
      </c>
      <c r="O93" s="14">
        <f t="shared" si="9"/>
        <v>13.436729563171189</v>
      </c>
      <c r="P93" s="14">
        <f t="shared" si="9"/>
        <v>18.373666783171188</v>
      </c>
      <c r="Q93" s="14">
        <f t="shared" si="9"/>
        <v>14.31081136317119</v>
      </c>
      <c r="R93" s="14">
        <f t="shared" si="9"/>
        <v>20.12183352317119</v>
      </c>
    </row>
    <row r="94" spans="1:18" x14ac:dyDescent="0.25">
      <c r="A94" s="11" t="s">
        <v>160</v>
      </c>
      <c r="B94" s="12">
        <v>14.732967952163397</v>
      </c>
      <c r="C94" s="14">
        <f t="shared" si="9"/>
        <v>16.480023132163396</v>
      </c>
      <c r="D94" s="14">
        <f t="shared" si="9"/>
        <v>18.227078312163396</v>
      </c>
      <c r="E94" s="14">
        <f t="shared" si="9"/>
        <v>16.847783072163399</v>
      </c>
      <c r="F94" s="14">
        <f t="shared" si="9"/>
        <v>18.962598192163398</v>
      </c>
      <c r="G94" s="14">
        <f t="shared" si="9"/>
        <v>17.201438132163396</v>
      </c>
      <c r="H94" s="14">
        <f t="shared" si="9"/>
        <v>19.669908312163397</v>
      </c>
      <c r="I94" s="14">
        <f t="shared" si="9"/>
        <v>17.638479032163396</v>
      </c>
      <c r="J94" s="14">
        <f t="shared" si="9"/>
        <v>20.543990112163399</v>
      </c>
      <c r="K94" s="14">
        <f t="shared" si="9"/>
        <v>18.227078312163396</v>
      </c>
      <c r="L94" s="14">
        <f t="shared" si="9"/>
        <v>21.721185532163396</v>
      </c>
      <c r="M94" s="14">
        <f t="shared" si="9"/>
        <v>18.962598192163398</v>
      </c>
      <c r="N94" s="14">
        <f t="shared" si="9"/>
        <v>23.192231572163394</v>
      </c>
      <c r="O94" s="14">
        <f t="shared" si="9"/>
        <v>19.669908312163397</v>
      </c>
      <c r="P94" s="14">
        <f t="shared" si="9"/>
        <v>24.606845532163398</v>
      </c>
      <c r="Q94" s="14">
        <f t="shared" si="9"/>
        <v>20.543990112163399</v>
      </c>
      <c r="R94" s="14">
        <f t="shared" si="9"/>
        <v>26.3550122721634</v>
      </c>
    </row>
    <row r="95" spans="1:18" x14ac:dyDescent="0.25">
      <c r="A95" s="11" t="s">
        <v>161</v>
      </c>
      <c r="B95" s="12">
        <v>7.3664839760816987</v>
      </c>
      <c r="C95" s="14">
        <f t="shared" si="9"/>
        <v>9.1135391560816981</v>
      </c>
      <c r="D95" s="14">
        <f t="shared" si="9"/>
        <v>10.860594336081698</v>
      </c>
      <c r="E95" s="14">
        <f t="shared" si="9"/>
        <v>9.481299096081699</v>
      </c>
      <c r="F95" s="14">
        <f t="shared" si="9"/>
        <v>11.596114216081698</v>
      </c>
      <c r="G95" s="14">
        <f t="shared" si="9"/>
        <v>9.8349541560816984</v>
      </c>
      <c r="H95" s="14">
        <f t="shared" si="9"/>
        <v>12.303424336081697</v>
      </c>
      <c r="I95" s="14">
        <f t="shared" si="9"/>
        <v>10.2719950560817</v>
      </c>
      <c r="J95" s="14">
        <f t="shared" si="9"/>
        <v>13.1775061360817</v>
      </c>
      <c r="K95" s="14">
        <f t="shared" si="9"/>
        <v>10.860594336081698</v>
      </c>
      <c r="L95" s="14">
        <f t="shared" si="9"/>
        <v>14.354701556081698</v>
      </c>
      <c r="M95" s="14">
        <f t="shared" si="9"/>
        <v>11.596114216081698</v>
      </c>
      <c r="N95" s="14">
        <f t="shared" si="9"/>
        <v>15.825747596081698</v>
      </c>
      <c r="O95" s="14">
        <f t="shared" si="9"/>
        <v>12.303424336081697</v>
      </c>
      <c r="P95" s="14">
        <f t="shared" si="9"/>
        <v>17.240361556081698</v>
      </c>
      <c r="Q95" s="14">
        <f t="shared" si="9"/>
        <v>13.1775061360817</v>
      </c>
      <c r="R95" s="14">
        <f t="shared" si="9"/>
        <v>18.9885282960817</v>
      </c>
    </row>
    <row r="96" spans="1:18" x14ac:dyDescent="0.25">
      <c r="A96" s="11" t="s">
        <v>162</v>
      </c>
      <c r="B96" s="12">
        <v>11.333052270894919</v>
      </c>
      <c r="C96" s="14">
        <f t="shared" si="9"/>
        <v>13.08010745089492</v>
      </c>
      <c r="D96" s="14">
        <f t="shared" si="9"/>
        <v>14.827162630894918</v>
      </c>
      <c r="E96" s="14">
        <f t="shared" si="9"/>
        <v>13.447867390894919</v>
      </c>
      <c r="F96" s="14">
        <f t="shared" si="9"/>
        <v>15.56268251089492</v>
      </c>
      <c r="G96" s="14">
        <f t="shared" si="9"/>
        <v>13.801522450894918</v>
      </c>
      <c r="H96" s="14">
        <f t="shared" si="9"/>
        <v>16.269992630894919</v>
      </c>
      <c r="I96" s="14">
        <f t="shared" si="9"/>
        <v>14.238563350894919</v>
      </c>
      <c r="J96" s="14">
        <f t="shared" si="9"/>
        <v>17.144074430894918</v>
      </c>
      <c r="K96" s="14">
        <f t="shared" si="9"/>
        <v>14.827162630894918</v>
      </c>
      <c r="L96" s="14">
        <f t="shared" si="9"/>
        <v>18.321269850894918</v>
      </c>
      <c r="M96" s="14">
        <f t="shared" si="9"/>
        <v>15.56268251089492</v>
      </c>
      <c r="N96" s="14">
        <f t="shared" si="9"/>
        <v>19.792315890894919</v>
      </c>
      <c r="O96" s="14">
        <f t="shared" si="9"/>
        <v>16.269992630894919</v>
      </c>
      <c r="P96" s="14">
        <f t="shared" si="9"/>
        <v>21.20692985089492</v>
      </c>
      <c r="Q96" s="14">
        <f t="shared" si="9"/>
        <v>17.144074430894918</v>
      </c>
      <c r="R96" s="14">
        <f t="shared" si="9"/>
        <v>22.955096590894918</v>
      </c>
    </row>
    <row r="97" spans="1:18" x14ac:dyDescent="0.25">
      <c r="A97" s="11" t="s">
        <v>163</v>
      </c>
      <c r="B97" s="12">
        <v>5.6665261354474596</v>
      </c>
      <c r="C97" s="14">
        <f t="shared" si="9"/>
        <v>7.413581315447459</v>
      </c>
      <c r="D97" s="14">
        <f t="shared" si="9"/>
        <v>9.1606364954474593</v>
      </c>
      <c r="E97" s="14">
        <f t="shared" si="9"/>
        <v>7.7813412554474599</v>
      </c>
      <c r="F97" s="14">
        <f t="shared" si="9"/>
        <v>9.8961563754474593</v>
      </c>
      <c r="G97" s="14">
        <f t="shared" si="9"/>
        <v>8.1349963154474594</v>
      </c>
      <c r="H97" s="14">
        <f t="shared" si="9"/>
        <v>10.60346649544746</v>
      </c>
      <c r="I97" s="14">
        <f t="shared" si="9"/>
        <v>8.5720372154474589</v>
      </c>
      <c r="J97" s="14">
        <f t="shared" si="9"/>
        <v>11.477548295447459</v>
      </c>
      <c r="K97" s="14">
        <f t="shared" si="9"/>
        <v>9.1606364954474593</v>
      </c>
      <c r="L97" s="14">
        <f t="shared" si="9"/>
        <v>12.654743715447459</v>
      </c>
      <c r="M97" s="14">
        <f t="shared" si="9"/>
        <v>9.8961563754474593</v>
      </c>
      <c r="N97" s="14">
        <f t="shared" si="9"/>
        <v>14.125789755447457</v>
      </c>
      <c r="O97" s="14">
        <f t="shared" si="9"/>
        <v>10.60346649544746</v>
      </c>
      <c r="P97" s="14">
        <f t="shared" si="9"/>
        <v>15.540403715447461</v>
      </c>
      <c r="Q97" s="14">
        <f t="shared" si="9"/>
        <v>11.477548295447459</v>
      </c>
      <c r="R97" s="14">
        <f t="shared" si="9"/>
        <v>17.288570455447459</v>
      </c>
    </row>
    <row r="98" spans="1:18" x14ac:dyDescent="0.25">
      <c r="A98" s="11" t="s">
        <v>164</v>
      </c>
      <c r="B98" s="12">
        <v>4.7221051128728844</v>
      </c>
      <c r="C98" s="14">
        <f t="shared" si="9"/>
        <v>6.9059240878728847</v>
      </c>
      <c r="D98" s="14">
        <f t="shared" si="9"/>
        <v>9.0897430628728841</v>
      </c>
      <c r="E98" s="14">
        <f t="shared" si="9"/>
        <v>7.3656240128728836</v>
      </c>
      <c r="F98" s="14">
        <f t="shared" si="9"/>
        <v>10.009142912872884</v>
      </c>
      <c r="G98" s="14">
        <f t="shared" si="9"/>
        <v>7.8076928378728843</v>
      </c>
      <c r="H98" s="14">
        <f t="shared" si="9"/>
        <v>10.893280562872885</v>
      </c>
      <c r="I98" s="14">
        <f t="shared" si="9"/>
        <v>8.3539939628728845</v>
      </c>
      <c r="J98" s="14">
        <f t="shared" si="9"/>
        <v>11.985882812872884</v>
      </c>
      <c r="K98" s="14">
        <f t="shared" si="9"/>
        <v>9.0897430628728841</v>
      </c>
      <c r="L98" s="14">
        <f t="shared" si="9"/>
        <v>13.457377087872885</v>
      </c>
      <c r="M98" s="14">
        <f t="shared" si="9"/>
        <v>10.009142912872884</v>
      </c>
      <c r="N98" s="14">
        <f t="shared" si="9"/>
        <v>15.296184637872884</v>
      </c>
      <c r="O98" s="14">
        <f t="shared" si="9"/>
        <v>10.893280562872885</v>
      </c>
      <c r="P98" s="14">
        <f t="shared" si="9"/>
        <v>17.064452087872883</v>
      </c>
      <c r="Q98" s="14">
        <f t="shared" si="9"/>
        <v>11.985882812872884</v>
      </c>
      <c r="R98" s="14">
        <f t="shared" si="9"/>
        <v>19.249660512872886</v>
      </c>
    </row>
    <row r="99" spans="1:18" x14ac:dyDescent="0.25">
      <c r="A99" s="11" t="s">
        <v>165</v>
      </c>
      <c r="B99" s="12">
        <v>2.3610525564364422</v>
      </c>
      <c r="C99" s="14">
        <f t="shared" si="9"/>
        <v>4.5448715314364421</v>
      </c>
      <c r="D99" s="14">
        <f t="shared" si="9"/>
        <v>6.7286905064364415</v>
      </c>
      <c r="E99" s="14">
        <f t="shared" si="9"/>
        <v>5.0045714564364419</v>
      </c>
      <c r="F99" s="14">
        <f t="shared" si="9"/>
        <v>7.6480903564364411</v>
      </c>
      <c r="G99" s="14">
        <f t="shared" si="9"/>
        <v>5.4466402814364425</v>
      </c>
      <c r="H99" s="14">
        <f t="shared" si="9"/>
        <v>8.5322280064364424</v>
      </c>
      <c r="I99" s="14">
        <f t="shared" si="9"/>
        <v>5.9929414064364419</v>
      </c>
      <c r="J99" s="14">
        <f t="shared" si="9"/>
        <v>9.624830256436443</v>
      </c>
      <c r="K99" s="14">
        <f t="shared" si="9"/>
        <v>6.7286905064364415</v>
      </c>
      <c r="L99" s="14">
        <f t="shared" si="9"/>
        <v>11.096324531436442</v>
      </c>
      <c r="M99" s="14">
        <f t="shared" si="9"/>
        <v>7.6480903564364411</v>
      </c>
      <c r="N99" s="14">
        <f t="shared" si="9"/>
        <v>12.935132081436441</v>
      </c>
      <c r="O99" s="14">
        <f t="shared" si="9"/>
        <v>8.5322280064364424</v>
      </c>
      <c r="P99" s="14">
        <f t="shared" si="9"/>
        <v>14.703399531436443</v>
      </c>
      <c r="Q99" s="14">
        <f t="shared" si="9"/>
        <v>9.624830256436443</v>
      </c>
      <c r="R99" s="14">
        <f t="shared" si="9"/>
        <v>16.888607956436442</v>
      </c>
    </row>
    <row r="100" spans="1:18" x14ac:dyDescent="0.25">
      <c r="A100" s="11" t="s">
        <v>166</v>
      </c>
      <c r="B100" s="12">
        <v>4.0924910978231663</v>
      </c>
      <c r="C100" s="14">
        <f t="shared" si="9"/>
        <v>6.2763100728231667</v>
      </c>
      <c r="D100" s="14">
        <f t="shared" si="9"/>
        <v>8.4601290478231661</v>
      </c>
      <c r="E100" s="14">
        <f t="shared" si="9"/>
        <v>6.7360099978231656</v>
      </c>
      <c r="F100" s="14">
        <f t="shared" si="9"/>
        <v>9.3795288978231657</v>
      </c>
      <c r="G100" s="14">
        <f t="shared" si="9"/>
        <v>7.1780788228231662</v>
      </c>
      <c r="H100" s="14">
        <f t="shared" si="9"/>
        <v>10.263666547823167</v>
      </c>
      <c r="I100" s="14">
        <f t="shared" si="9"/>
        <v>7.7243799478231665</v>
      </c>
      <c r="J100" s="14">
        <f t="shared" si="9"/>
        <v>11.356268797823166</v>
      </c>
      <c r="K100" s="14">
        <f t="shared" si="9"/>
        <v>8.4601290478231661</v>
      </c>
      <c r="L100" s="14">
        <f t="shared" si="9"/>
        <v>12.827763072823167</v>
      </c>
      <c r="M100" s="14">
        <f t="shared" si="9"/>
        <v>9.3795288978231657</v>
      </c>
      <c r="N100" s="14">
        <f t="shared" si="9"/>
        <v>14.666570622823166</v>
      </c>
      <c r="O100" s="14">
        <f t="shared" si="9"/>
        <v>10.263666547823167</v>
      </c>
      <c r="P100" s="14">
        <f t="shared" si="9"/>
        <v>16.434838072823165</v>
      </c>
      <c r="Q100" s="14">
        <f t="shared" si="9"/>
        <v>11.356268797823166</v>
      </c>
      <c r="R100" s="14">
        <f t="shared" si="9"/>
        <v>18.620046497823168</v>
      </c>
    </row>
    <row r="101" spans="1:18" x14ac:dyDescent="0.25">
      <c r="A101" s="11" t="s">
        <v>167</v>
      </c>
      <c r="B101" s="12">
        <v>2.0462455489115832</v>
      </c>
      <c r="C101" s="14">
        <f t="shared" si="9"/>
        <v>4.2300645239115831</v>
      </c>
      <c r="D101" s="14">
        <f t="shared" si="9"/>
        <v>6.4138834989115825</v>
      </c>
      <c r="E101" s="14">
        <f t="shared" si="9"/>
        <v>4.6897644489115828</v>
      </c>
      <c r="F101" s="14">
        <f t="shared" si="9"/>
        <v>7.3332833489115821</v>
      </c>
      <c r="G101" s="14">
        <f t="shared" si="9"/>
        <v>5.1318332739115835</v>
      </c>
      <c r="H101" s="14">
        <f t="shared" si="9"/>
        <v>8.2174209989115834</v>
      </c>
      <c r="I101" s="14">
        <f t="shared" si="9"/>
        <v>5.6781343989115829</v>
      </c>
      <c r="J101" s="14">
        <f t="shared" si="9"/>
        <v>9.3100232489115839</v>
      </c>
      <c r="K101" s="14">
        <f t="shared" si="9"/>
        <v>6.4138834989115825</v>
      </c>
      <c r="L101" s="14">
        <f t="shared" si="9"/>
        <v>10.781517523911583</v>
      </c>
      <c r="M101" s="14">
        <f t="shared" si="9"/>
        <v>7.3332833489115821</v>
      </c>
      <c r="N101" s="14">
        <f t="shared" si="9"/>
        <v>12.620325073911582</v>
      </c>
      <c r="O101" s="14">
        <f t="shared" si="9"/>
        <v>8.2174209989115834</v>
      </c>
      <c r="P101" s="14">
        <f t="shared" si="9"/>
        <v>14.388592523911583</v>
      </c>
      <c r="Q101" s="14">
        <f t="shared" si="9"/>
        <v>9.3100232489115839</v>
      </c>
      <c r="R101" s="14">
        <f t="shared" si="9"/>
        <v>16.573800948911583</v>
      </c>
    </row>
    <row r="102" spans="1:18" x14ac:dyDescent="0.25">
      <c r="A102" s="11" t="s">
        <v>168</v>
      </c>
      <c r="B102" s="12">
        <v>3.1480700752485888</v>
      </c>
      <c r="C102" s="14">
        <f t="shared" ref="C102:R111" si="10">(MID($A102,10,1))*(VLOOKUP(C$1,perfiles_peso,2,FALSE))+$B102</f>
        <v>5.3318890502485887</v>
      </c>
      <c r="D102" s="14">
        <f t="shared" si="10"/>
        <v>7.5157080252485891</v>
      </c>
      <c r="E102" s="14">
        <f t="shared" si="10"/>
        <v>5.7915889752485885</v>
      </c>
      <c r="F102" s="14">
        <f t="shared" si="10"/>
        <v>8.4351078752485886</v>
      </c>
      <c r="G102" s="14">
        <f t="shared" si="10"/>
        <v>6.2336578002485883</v>
      </c>
      <c r="H102" s="14">
        <f t="shared" si="10"/>
        <v>9.3192455252485882</v>
      </c>
      <c r="I102" s="14">
        <f t="shared" si="10"/>
        <v>6.7799589252485895</v>
      </c>
      <c r="J102" s="14">
        <f t="shared" si="10"/>
        <v>10.411847775248589</v>
      </c>
      <c r="K102" s="14">
        <f t="shared" si="10"/>
        <v>7.5157080252485891</v>
      </c>
      <c r="L102" s="14">
        <f t="shared" si="10"/>
        <v>11.883342050248588</v>
      </c>
      <c r="M102" s="14">
        <f t="shared" si="10"/>
        <v>8.4351078752485886</v>
      </c>
      <c r="N102" s="14">
        <f t="shared" si="10"/>
        <v>13.722149600248587</v>
      </c>
      <c r="O102" s="14">
        <f t="shared" si="10"/>
        <v>9.3192455252485882</v>
      </c>
      <c r="P102" s="14">
        <f t="shared" si="10"/>
        <v>15.490417050248588</v>
      </c>
      <c r="Q102" s="14">
        <f t="shared" si="10"/>
        <v>10.411847775248589</v>
      </c>
      <c r="R102" s="14">
        <f t="shared" si="10"/>
        <v>17.675625475248591</v>
      </c>
    </row>
    <row r="103" spans="1:18" x14ac:dyDescent="0.25">
      <c r="A103" s="11" t="s">
        <v>169</v>
      </c>
      <c r="B103" s="12">
        <v>1.5740350376242944</v>
      </c>
      <c r="C103" s="14">
        <f t="shared" si="10"/>
        <v>3.7578540126242945</v>
      </c>
      <c r="D103" s="14">
        <f t="shared" si="10"/>
        <v>5.941672987624294</v>
      </c>
      <c r="E103" s="14">
        <f t="shared" si="10"/>
        <v>4.2175539376242943</v>
      </c>
      <c r="F103" s="14">
        <f t="shared" si="10"/>
        <v>6.8610728376242935</v>
      </c>
      <c r="G103" s="14">
        <f t="shared" si="10"/>
        <v>4.6596227626242941</v>
      </c>
      <c r="H103" s="14">
        <f t="shared" si="10"/>
        <v>7.745210487624294</v>
      </c>
      <c r="I103" s="14">
        <f t="shared" si="10"/>
        <v>5.2059238876242944</v>
      </c>
      <c r="J103" s="14">
        <f t="shared" si="10"/>
        <v>8.8378127376242954</v>
      </c>
      <c r="K103" s="14">
        <f t="shared" si="10"/>
        <v>5.941672987624294</v>
      </c>
      <c r="L103" s="14">
        <f t="shared" si="10"/>
        <v>10.309307012624295</v>
      </c>
      <c r="M103" s="14">
        <f t="shared" si="10"/>
        <v>6.8610728376242935</v>
      </c>
      <c r="N103" s="14">
        <f t="shared" si="10"/>
        <v>12.148114562624293</v>
      </c>
      <c r="O103" s="14">
        <f t="shared" si="10"/>
        <v>7.745210487624294</v>
      </c>
      <c r="P103" s="14">
        <f t="shared" si="10"/>
        <v>13.916382012624295</v>
      </c>
      <c r="Q103" s="14">
        <f t="shared" si="10"/>
        <v>8.8378127376242954</v>
      </c>
      <c r="R103" s="14">
        <f t="shared" si="10"/>
        <v>16.101590437624296</v>
      </c>
    </row>
    <row r="104" spans="1:18" x14ac:dyDescent="0.25">
      <c r="A104" s="11" t="s">
        <v>170</v>
      </c>
      <c r="B104" s="12">
        <v>11.80526278218221</v>
      </c>
      <c r="C104" s="14">
        <f t="shared" si="10"/>
        <v>13.989081757182209</v>
      </c>
      <c r="D104" s="14">
        <f t="shared" si="10"/>
        <v>16.17290073218221</v>
      </c>
      <c r="E104" s="14">
        <f t="shared" si="10"/>
        <v>14.44878168218221</v>
      </c>
      <c r="F104" s="14">
        <f t="shared" si="10"/>
        <v>17.092300582182208</v>
      </c>
      <c r="G104" s="14">
        <f t="shared" si="10"/>
        <v>14.890850507182209</v>
      </c>
      <c r="H104" s="14">
        <f t="shared" si="10"/>
        <v>17.976438232182211</v>
      </c>
      <c r="I104" s="14">
        <f t="shared" si="10"/>
        <v>15.437151632182211</v>
      </c>
      <c r="J104" s="14">
        <f t="shared" si="10"/>
        <v>19.06904048218221</v>
      </c>
      <c r="K104" s="14">
        <f t="shared" si="10"/>
        <v>16.17290073218221</v>
      </c>
      <c r="L104" s="14">
        <f t="shared" si="10"/>
        <v>20.540534757182208</v>
      </c>
      <c r="M104" s="14">
        <f t="shared" si="10"/>
        <v>17.092300582182208</v>
      </c>
      <c r="N104" s="14">
        <f t="shared" si="10"/>
        <v>22.379342307182206</v>
      </c>
      <c r="O104" s="14">
        <f t="shared" si="10"/>
        <v>17.976438232182211</v>
      </c>
      <c r="P104" s="14">
        <f t="shared" si="10"/>
        <v>24.147609757182209</v>
      </c>
      <c r="Q104" s="14">
        <f t="shared" si="10"/>
        <v>19.06904048218221</v>
      </c>
      <c r="R104" s="14">
        <f t="shared" si="10"/>
        <v>26.332818182182208</v>
      </c>
    </row>
    <row r="105" spans="1:18" x14ac:dyDescent="0.25">
      <c r="A105" s="11" t="s">
        <v>171</v>
      </c>
      <c r="B105" s="12">
        <v>5.9026313910911048</v>
      </c>
      <c r="C105" s="14">
        <f t="shared" si="10"/>
        <v>8.0864503660911051</v>
      </c>
      <c r="D105" s="14">
        <f t="shared" si="10"/>
        <v>10.270269341091105</v>
      </c>
      <c r="E105" s="14">
        <f t="shared" si="10"/>
        <v>8.546150291091104</v>
      </c>
      <c r="F105" s="14">
        <f t="shared" si="10"/>
        <v>11.189669191091104</v>
      </c>
      <c r="G105" s="14">
        <f t="shared" si="10"/>
        <v>8.9882191160911056</v>
      </c>
      <c r="H105" s="14">
        <f t="shared" si="10"/>
        <v>12.073806841091105</v>
      </c>
      <c r="I105" s="14">
        <f t="shared" si="10"/>
        <v>9.534520241091105</v>
      </c>
      <c r="J105" s="14">
        <f t="shared" si="10"/>
        <v>13.166409091091104</v>
      </c>
      <c r="K105" s="14">
        <f t="shared" si="10"/>
        <v>10.270269341091105</v>
      </c>
      <c r="L105" s="14">
        <f t="shared" si="10"/>
        <v>14.637903366091106</v>
      </c>
      <c r="M105" s="14">
        <f t="shared" si="10"/>
        <v>11.189669191091104</v>
      </c>
      <c r="N105" s="14">
        <f t="shared" si="10"/>
        <v>16.476710916091104</v>
      </c>
      <c r="O105" s="14">
        <f t="shared" si="10"/>
        <v>12.073806841091105</v>
      </c>
      <c r="P105" s="14">
        <f t="shared" si="10"/>
        <v>18.244978366091104</v>
      </c>
      <c r="Q105" s="14">
        <f t="shared" si="10"/>
        <v>13.166409091091104</v>
      </c>
      <c r="R105" s="14">
        <f t="shared" si="10"/>
        <v>20.430186791091106</v>
      </c>
    </row>
    <row r="106" spans="1:18" x14ac:dyDescent="0.25">
      <c r="A106" s="11" t="s">
        <v>172</v>
      </c>
      <c r="B106" s="12">
        <v>10.231227744557915</v>
      </c>
      <c r="C106" s="14">
        <f t="shared" si="10"/>
        <v>12.415046719557914</v>
      </c>
      <c r="D106" s="14">
        <f t="shared" si="10"/>
        <v>14.598865694557915</v>
      </c>
      <c r="E106" s="14">
        <f t="shared" si="10"/>
        <v>12.874746644557915</v>
      </c>
      <c r="F106" s="14">
        <f t="shared" si="10"/>
        <v>15.518265544557913</v>
      </c>
      <c r="G106" s="14">
        <f t="shared" si="10"/>
        <v>13.316815469557914</v>
      </c>
      <c r="H106" s="14">
        <f t="shared" si="10"/>
        <v>16.402403194557913</v>
      </c>
      <c r="I106" s="14">
        <f t="shared" si="10"/>
        <v>13.863116594557916</v>
      </c>
      <c r="J106" s="14">
        <f t="shared" si="10"/>
        <v>17.495005444557915</v>
      </c>
      <c r="K106" s="14">
        <f t="shared" si="10"/>
        <v>14.598865694557915</v>
      </c>
      <c r="L106" s="14">
        <f t="shared" si="10"/>
        <v>18.966499719557916</v>
      </c>
      <c r="M106" s="14">
        <f t="shared" si="10"/>
        <v>15.518265544557913</v>
      </c>
      <c r="N106" s="14">
        <f t="shared" si="10"/>
        <v>20.805307269557915</v>
      </c>
      <c r="O106" s="14">
        <f t="shared" si="10"/>
        <v>16.402403194557913</v>
      </c>
      <c r="P106" s="14">
        <f t="shared" si="10"/>
        <v>22.573574719557914</v>
      </c>
      <c r="Q106" s="14">
        <f t="shared" si="10"/>
        <v>17.495005444557915</v>
      </c>
      <c r="R106" s="14">
        <f t="shared" si="10"/>
        <v>24.758783144557917</v>
      </c>
    </row>
    <row r="107" spans="1:18" x14ac:dyDescent="0.25">
      <c r="A107" s="11" t="s">
        <v>173</v>
      </c>
      <c r="B107" s="12">
        <v>5.1156138722789573</v>
      </c>
      <c r="C107" s="14">
        <f t="shared" si="10"/>
        <v>7.2994328472789576</v>
      </c>
      <c r="D107" s="14">
        <f t="shared" si="10"/>
        <v>9.483251822278957</v>
      </c>
      <c r="E107" s="14">
        <f t="shared" si="10"/>
        <v>7.7591327722789565</v>
      </c>
      <c r="F107" s="14">
        <f t="shared" si="10"/>
        <v>10.402651672278957</v>
      </c>
      <c r="G107" s="14">
        <f t="shared" si="10"/>
        <v>8.2012015972789563</v>
      </c>
      <c r="H107" s="14">
        <f t="shared" si="10"/>
        <v>11.286789322278956</v>
      </c>
      <c r="I107" s="14">
        <f t="shared" si="10"/>
        <v>8.7475027222789574</v>
      </c>
      <c r="J107" s="14">
        <f t="shared" si="10"/>
        <v>12.379391572278958</v>
      </c>
      <c r="K107" s="14">
        <f t="shared" si="10"/>
        <v>9.483251822278957</v>
      </c>
      <c r="L107" s="14">
        <f t="shared" si="10"/>
        <v>13.850885847278956</v>
      </c>
      <c r="M107" s="14">
        <f t="shared" si="10"/>
        <v>10.402651672278957</v>
      </c>
      <c r="N107" s="14">
        <f t="shared" si="10"/>
        <v>15.689693397278955</v>
      </c>
      <c r="O107" s="14">
        <f t="shared" si="10"/>
        <v>11.286789322278956</v>
      </c>
      <c r="P107" s="14">
        <f t="shared" si="10"/>
        <v>17.457960847278958</v>
      </c>
      <c r="Q107" s="14">
        <f t="shared" si="10"/>
        <v>12.379391572278958</v>
      </c>
      <c r="R107" s="14">
        <f t="shared" si="10"/>
        <v>19.643169272278957</v>
      </c>
    </row>
    <row r="108" spans="1:18" x14ac:dyDescent="0.25">
      <c r="A108" s="11" t="s">
        <v>174</v>
      </c>
      <c r="B108" s="12">
        <v>7.8701751881214728</v>
      </c>
      <c r="C108" s="14">
        <f t="shared" si="10"/>
        <v>10.053994163121473</v>
      </c>
      <c r="D108" s="14">
        <f t="shared" si="10"/>
        <v>12.237813138121473</v>
      </c>
      <c r="E108" s="14">
        <f t="shared" si="10"/>
        <v>10.513694088121472</v>
      </c>
      <c r="F108" s="14">
        <f t="shared" si="10"/>
        <v>13.157212988121472</v>
      </c>
      <c r="G108" s="14">
        <f t="shared" si="10"/>
        <v>10.955762913121472</v>
      </c>
      <c r="H108" s="14">
        <f t="shared" si="10"/>
        <v>14.041350638121472</v>
      </c>
      <c r="I108" s="14">
        <f t="shared" si="10"/>
        <v>11.502064038121473</v>
      </c>
      <c r="J108" s="14">
        <f t="shared" si="10"/>
        <v>15.133952888121474</v>
      </c>
      <c r="K108" s="14">
        <f t="shared" si="10"/>
        <v>12.237813138121473</v>
      </c>
      <c r="L108" s="14">
        <f t="shared" si="10"/>
        <v>16.605447163121472</v>
      </c>
      <c r="M108" s="14">
        <f t="shared" si="10"/>
        <v>13.157212988121472</v>
      </c>
      <c r="N108" s="14">
        <f t="shared" si="10"/>
        <v>18.44425471312147</v>
      </c>
      <c r="O108" s="14">
        <f t="shared" si="10"/>
        <v>14.041350638121472</v>
      </c>
      <c r="P108" s="14">
        <f t="shared" si="10"/>
        <v>20.212522163121474</v>
      </c>
      <c r="Q108" s="14">
        <f t="shared" si="10"/>
        <v>15.133952888121474</v>
      </c>
      <c r="R108" s="14">
        <f t="shared" si="10"/>
        <v>22.397730588121473</v>
      </c>
    </row>
    <row r="109" spans="1:18" x14ac:dyDescent="0.25">
      <c r="A109" s="11" t="s">
        <v>175</v>
      </c>
      <c r="B109" s="12">
        <v>3.9350875940607364</v>
      </c>
      <c r="C109" s="14">
        <f t="shared" si="10"/>
        <v>6.1189065690607363</v>
      </c>
      <c r="D109" s="14">
        <f t="shared" si="10"/>
        <v>8.3027255440607366</v>
      </c>
      <c r="E109" s="14">
        <f t="shared" si="10"/>
        <v>6.5786064940607361</v>
      </c>
      <c r="F109" s="14">
        <f t="shared" si="10"/>
        <v>9.2221253940607362</v>
      </c>
      <c r="G109" s="14">
        <f t="shared" si="10"/>
        <v>7.0206753190607358</v>
      </c>
      <c r="H109" s="14">
        <f t="shared" si="10"/>
        <v>10.106263044060736</v>
      </c>
      <c r="I109" s="14">
        <f t="shared" si="10"/>
        <v>7.566976444060737</v>
      </c>
      <c r="J109" s="14">
        <f t="shared" si="10"/>
        <v>11.198865294060736</v>
      </c>
      <c r="K109" s="14">
        <f t="shared" si="10"/>
        <v>8.3027255440607366</v>
      </c>
      <c r="L109" s="14">
        <f t="shared" si="10"/>
        <v>12.670359569060736</v>
      </c>
      <c r="M109" s="14">
        <f t="shared" si="10"/>
        <v>9.2221253940607362</v>
      </c>
      <c r="N109" s="14">
        <f t="shared" si="10"/>
        <v>14.509167119060734</v>
      </c>
      <c r="O109" s="14">
        <f t="shared" si="10"/>
        <v>10.106263044060736</v>
      </c>
      <c r="P109" s="14">
        <f t="shared" si="10"/>
        <v>16.277434569060738</v>
      </c>
      <c r="Q109" s="14">
        <f t="shared" si="10"/>
        <v>11.198865294060736</v>
      </c>
      <c r="R109" s="14">
        <f t="shared" si="10"/>
        <v>18.462642994060737</v>
      </c>
    </row>
    <row r="110" spans="1:18" x14ac:dyDescent="0.25">
      <c r="A110" s="11" t="s">
        <v>176</v>
      </c>
      <c r="B110" s="12">
        <v>16.52736789505509</v>
      </c>
      <c r="C110" s="14">
        <f t="shared" si="10"/>
        <v>18.711186870055091</v>
      </c>
      <c r="D110" s="14">
        <f t="shared" si="10"/>
        <v>20.895005845055088</v>
      </c>
      <c r="E110" s="14">
        <f t="shared" si="10"/>
        <v>19.17088679505509</v>
      </c>
      <c r="F110" s="14">
        <f t="shared" si="10"/>
        <v>21.81440569505509</v>
      </c>
      <c r="G110" s="14">
        <f t="shared" si="10"/>
        <v>19.612955620055089</v>
      </c>
      <c r="H110" s="14">
        <f t="shared" si="10"/>
        <v>22.698543345055089</v>
      </c>
      <c r="I110" s="14">
        <f t="shared" si="10"/>
        <v>20.159256745055089</v>
      </c>
      <c r="J110" s="14">
        <f t="shared" si="10"/>
        <v>23.791145595055092</v>
      </c>
      <c r="K110" s="14">
        <f t="shared" si="10"/>
        <v>20.895005845055088</v>
      </c>
      <c r="L110" s="14">
        <f t="shared" si="10"/>
        <v>25.262639870055089</v>
      </c>
      <c r="M110" s="14">
        <f t="shared" si="10"/>
        <v>21.81440569505509</v>
      </c>
      <c r="N110" s="14">
        <f t="shared" si="10"/>
        <v>27.101447420055088</v>
      </c>
      <c r="O110" s="14">
        <f t="shared" si="10"/>
        <v>22.698543345055089</v>
      </c>
      <c r="P110" s="14">
        <f t="shared" si="10"/>
        <v>28.869714870055091</v>
      </c>
      <c r="Q110" s="14">
        <f t="shared" si="10"/>
        <v>23.791145595055092</v>
      </c>
      <c r="R110" s="14">
        <f t="shared" si="10"/>
        <v>31.05492329505509</v>
      </c>
    </row>
    <row r="111" spans="1:18" x14ac:dyDescent="0.25">
      <c r="A111" s="11" t="s">
        <v>177</v>
      </c>
      <c r="B111" s="12">
        <v>8.2636839475275448</v>
      </c>
      <c r="C111" s="14">
        <f t="shared" si="10"/>
        <v>10.447502922527544</v>
      </c>
      <c r="D111" s="14">
        <f t="shared" si="10"/>
        <v>12.631321897527545</v>
      </c>
      <c r="E111" s="14">
        <f t="shared" si="10"/>
        <v>10.907202847527545</v>
      </c>
      <c r="F111" s="14">
        <f t="shared" si="10"/>
        <v>13.550721747527543</v>
      </c>
      <c r="G111" s="14">
        <f t="shared" si="10"/>
        <v>11.349271672527545</v>
      </c>
      <c r="H111" s="14">
        <f t="shared" si="10"/>
        <v>14.434859397527545</v>
      </c>
      <c r="I111" s="14">
        <f t="shared" si="10"/>
        <v>11.895572797527546</v>
      </c>
      <c r="J111" s="14">
        <f t="shared" si="10"/>
        <v>15.527461647527545</v>
      </c>
      <c r="K111" s="14">
        <f t="shared" si="10"/>
        <v>12.631321897527545</v>
      </c>
      <c r="L111" s="14">
        <f t="shared" si="10"/>
        <v>16.998955922527543</v>
      </c>
      <c r="M111" s="14">
        <f t="shared" si="10"/>
        <v>13.550721747527543</v>
      </c>
      <c r="N111" s="14">
        <f t="shared" si="10"/>
        <v>18.837763472527541</v>
      </c>
      <c r="O111" s="14">
        <f t="shared" si="10"/>
        <v>14.434859397527545</v>
      </c>
      <c r="P111" s="14">
        <f t="shared" si="10"/>
        <v>20.606030922527545</v>
      </c>
      <c r="Q111" s="14">
        <f t="shared" si="10"/>
        <v>15.527461647527545</v>
      </c>
      <c r="R111" s="14">
        <f t="shared" si="10"/>
        <v>22.791239347527544</v>
      </c>
    </row>
    <row r="112" spans="1:18" x14ac:dyDescent="0.25">
      <c r="A112" s="11" t="s">
        <v>178</v>
      </c>
      <c r="B112" s="12">
        <v>14.32371884238108</v>
      </c>
      <c r="C112" s="14">
        <f t="shared" ref="C112:R121" si="11">(MID($A112,10,1))*(VLOOKUP(C$1,perfiles_peso,2,FALSE))+$B112</f>
        <v>16.507537817381081</v>
      </c>
      <c r="D112" s="14">
        <f t="shared" si="11"/>
        <v>18.691356792381079</v>
      </c>
      <c r="E112" s="14">
        <f t="shared" si="11"/>
        <v>16.96723774238108</v>
      </c>
      <c r="F112" s="14">
        <f t="shared" si="11"/>
        <v>19.61075664238108</v>
      </c>
      <c r="G112" s="14">
        <f t="shared" si="11"/>
        <v>17.40930656738108</v>
      </c>
      <c r="H112" s="14">
        <f t="shared" si="11"/>
        <v>20.49489429238108</v>
      </c>
      <c r="I112" s="14">
        <f t="shared" si="11"/>
        <v>17.955607692381079</v>
      </c>
      <c r="J112" s="14">
        <f t="shared" si="11"/>
        <v>21.587496542381082</v>
      </c>
      <c r="K112" s="14">
        <f t="shared" si="11"/>
        <v>18.691356792381079</v>
      </c>
      <c r="L112" s="14">
        <f t="shared" si="11"/>
        <v>23.05899081738108</v>
      </c>
      <c r="M112" s="14">
        <f t="shared" si="11"/>
        <v>19.61075664238108</v>
      </c>
      <c r="N112" s="14">
        <f t="shared" si="11"/>
        <v>24.897798367381078</v>
      </c>
      <c r="O112" s="14">
        <f t="shared" si="11"/>
        <v>20.49489429238108</v>
      </c>
      <c r="P112" s="14">
        <f t="shared" si="11"/>
        <v>26.666065817381082</v>
      </c>
      <c r="Q112" s="14">
        <f t="shared" si="11"/>
        <v>21.587496542381082</v>
      </c>
      <c r="R112" s="14">
        <f t="shared" si="11"/>
        <v>28.851274242381081</v>
      </c>
    </row>
    <row r="113" spans="1:18" x14ac:dyDescent="0.25">
      <c r="A113" s="11" t="s">
        <v>179</v>
      </c>
      <c r="B113" s="12">
        <v>7.16185942119054</v>
      </c>
      <c r="C113" s="14">
        <f t="shared" si="11"/>
        <v>9.3456783961905394</v>
      </c>
      <c r="D113" s="14">
        <f t="shared" si="11"/>
        <v>11.529497371190541</v>
      </c>
      <c r="E113" s="14">
        <f t="shared" si="11"/>
        <v>9.8053783211905401</v>
      </c>
      <c r="F113" s="14">
        <f t="shared" si="11"/>
        <v>12.448897221190538</v>
      </c>
      <c r="G113" s="14">
        <f t="shared" si="11"/>
        <v>10.24744714619054</v>
      </c>
      <c r="H113" s="14">
        <f t="shared" si="11"/>
        <v>13.33303487119054</v>
      </c>
      <c r="I113" s="14">
        <f t="shared" si="11"/>
        <v>10.793748271190541</v>
      </c>
      <c r="J113" s="14">
        <f t="shared" si="11"/>
        <v>14.42563712119054</v>
      </c>
      <c r="K113" s="14">
        <f t="shared" si="11"/>
        <v>11.529497371190541</v>
      </c>
      <c r="L113" s="14">
        <f t="shared" si="11"/>
        <v>15.89713139619054</v>
      </c>
      <c r="M113" s="14">
        <f t="shared" si="11"/>
        <v>12.448897221190538</v>
      </c>
      <c r="N113" s="14">
        <f t="shared" si="11"/>
        <v>17.735938946190537</v>
      </c>
      <c r="O113" s="14">
        <f t="shared" si="11"/>
        <v>13.33303487119054</v>
      </c>
      <c r="P113" s="14">
        <f t="shared" si="11"/>
        <v>19.50420639619054</v>
      </c>
      <c r="Q113" s="14">
        <f t="shared" si="11"/>
        <v>14.42563712119054</v>
      </c>
      <c r="R113" s="14">
        <f t="shared" si="11"/>
        <v>21.689414821190539</v>
      </c>
    </row>
    <row r="114" spans="1:18" x14ac:dyDescent="0.25">
      <c r="A114" s="11" t="s">
        <v>180</v>
      </c>
      <c r="B114" s="12">
        <v>11.018245263370062</v>
      </c>
      <c r="C114" s="14">
        <f t="shared" si="11"/>
        <v>13.202064238370061</v>
      </c>
      <c r="D114" s="14">
        <f t="shared" si="11"/>
        <v>15.385883213370061</v>
      </c>
      <c r="E114" s="14">
        <f t="shared" si="11"/>
        <v>13.661764163370062</v>
      </c>
      <c r="F114" s="14">
        <f t="shared" si="11"/>
        <v>16.305283063370062</v>
      </c>
      <c r="G114" s="14">
        <f t="shared" si="11"/>
        <v>14.103832988370062</v>
      </c>
      <c r="H114" s="14">
        <f t="shared" si="11"/>
        <v>17.189420713370062</v>
      </c>
      <c r="I114" s="14">
        <f t="shared" si="11"/>
        <v>14.650134113370061</v>
      </c>
      <c r="J114" s="14">
        <f t="shared" si="11"/>
        <v>18.282022963370061</v>
      </c>
      <c r="K114" s="14">
        <f t="shared" si="11"/>
        <v>15.385883213370061</v>
      </c>
      <c r="L114" s="14">
        <f t="shared" si="11"/>
        <v>19.753517238370062</v>
      </c>
      <c r="M114" s="14">
        <f t="shared" si="11"/>
        <v>16.305283063370062</v>
      </c>
      <c r="N114" s="14">
        <f t="shared" si="11"/>
        <v>21.59232478837006</v>
      </c>
      <c r="O114" s="14">
        <f t="shared" si="11"/>
        <v>17.189420713370062</v>
      </c>
      <c r="P114" s="14">
        <f t="shared" si="11"/>
        <v>23.36059223837006</v>
      </c>
      <c r="Q114" s="14">
        <f t="shared" si="11"/>
        <v>18.282022963370061</v>
      </c>
      <c r="R114" s="14">
        <f t="shared" si="11"/>
        <v>25.545800663370063</v>
      </c>
    </row>
    <row r="115" spans="1:18" x14ac:dyDescent="0.25">
      <c r="A115" s="11" t="s">
        <v>181</v>
      </c>
      <c r="B115" s="12">
        <v>5.509122631685031</v>
      </c>
      <c r="C115" s="14">
        <f t="shared" si="11"/>
        <v>7.6929416066850305</v>
      </c>
      <c r="D115" s="14">
        <f t="shared" si="11"/>
        <v>9.8767605816850299</v>
      </c>
      <c r="E115" s="14">
        <f t="shared" si="11"/>
        <v>8.1526415316850311</v>
      </c>
      <c r="F115" s="14">
        <f t="shared" si="11"/>
        <v>10.796160431685031</v>
      </c>
      <c r="G115" s="14">
        <f t="shared" si="11"/>
        <v>8.5947103566850309</v>
      </c>
      <c r="H115" s="14">
        <f t="shared" si="11"/>
        <v>11.680298081685031</v>
      </c>
      <c r="I115" s="14">
        <f t="shared" si="11"/>
        <v>9.1410114816850303</v>
      </c>
      <c r="J115" s="14">
        <f t="shared" si="11"/>
        <v>12.772900331685031</v>
      </c>
      <c r="K115" s="14">
        <f t="shared" si="11"/>
        <v>9.8767605816850299</v>
      </c>
      <c r="L115" s="14">
        <f t="shared" si="11"/>
        <v>14.244394606685031</v>
      </c>
      <c r="M115" s="14">
        <f t="shared" si="11"/>
        <v>10.796160431685031</v>
      </c>
      <c r="N115" s="14">
        <f t="shared" si="11"/>
        <v>16.083202156685029</v>
      </c>
      <c r="O115" s="14">
        <f t="shared" si="11"/>
        <v>11.680298081685031</v>
      </c>
      <c r="P115" s="14">
        <f t="shared" si="11"/>
        <v>17.851469606685029</v>
      </c>
      <c r="Q115" s="14">
        <f t="shared" si="11"/>
        <v>12.772900331685031</v>
      </c>
      <c r="R115" s="14">
        <f t="shared" si="11"/>
        <v>20.036678031685032</v>
      </c>
    </row>
    <row r="116" spans="1:18" x14ac:dyDescent="0.25">
      <c r="A116" s="11" t="s">
        <v>182</v>
      </c>
      <c r="B116" s="12">
        <v>21.249473007927975</v>
      </c>
      <c r="C116" s="14">
        <f t="shared" si="11"/>
        <v>23.433291982927976</v>
      </c>
      <c r="D116" s="14">
        <f t="shared" si="11"/>
        <v>25.617110957927974</v>
      </c>
      <c r="E116" s="14">
        <f t="shared" si="11"/>
        <v>23.892991907927975</v>
      </c>
      <c r="F116" s="14">
        <f t="shared" si="11"/>
        <v>26.536510807927975</v>
      </c>
      <c r="G116" s="14">
        <f t="shared" si="11"/>
        <v>24.335060732927975</v>
      </c>
      <c r="H116" s="14">
        <f t="shared" si="11"/>
        <v>27.420648457927975</v>
      </c>
      <c r="I116" s="14">
        <f t="shared" si="11"/>
        <v>24.881361857927974</v>
      </c>
      <c r="J116" s="14">
        <f t="shared" si="11"/>
        <v>28.513250707927973</v>
      </c>
      <c r="K116" s="14">
        <f t="shared" si="11"/>
        <v>25.617110957927974</v>
      </c>
      <c r="L116" s="14">
        <f t="shared" si="11"/>
        <v>29.984744982927975</v>
      </c>
      <c r="M116" s="14">
        <f t="shared" si="11"/>
        <v>26.536510807927975</v>
      </c>
      <c r="N116" s="14">
        <f t="shared" si="11"/>
        <v>31.823552532927973</v>
      </c>
      <c r="O116" s="14">
        <f t="shared" si="11"/>
        <v>27.420648457927975</v>
      </c>
      <c r="P116" s="14">
        <f t="shared" si="11"/>
        <v>33.591819982927973</v>
      </c>
      <c r="Q116" s="14">
        <f t="shared" si="11"/>
        <v>28.513250707927973</v>
      </c>
      <c r="R116" s="14">
        <f t="shared" si="11"/>
        <v>35.777028407927972</v>
      </c>
    </row>
    <row r="117" spans="1:18" x14ac:dyDescent="0.25">
      <c r="A117" s="11" t="s">
        <v>183</v>
      </c>
      <c r="B117" s="12">
        <v>10.624736503963987</v>
      </c>
      <c r="C117" s="14">
        <f t="shared" si="11"/>
        <v>12.808555478963987</v>
      </c>
      <c r="D117" s="14">
        <f t="shared" si="11"/>
        <v>14.992374453963986</v>
      </c>
      <c r="E117" s="14">
        <f t="shared" si="11"/>
        <v>13.268255403963988</v>
      </c>
      <c r="F117" s="14">
        <f t="shared" si="11"/>
        <v>15.911774303963988</v>
      </c>
      <c r="G117" s="14">
        <f t="shared" si="11"/>
        <v>13.710324228963987</v>
      </c>
      <c r="H117" s="14">
        <f t="shared" si="11"/>
        <v>16.795911953963987</v>
      </c>
      <c r="I117" s="14">
        <f t="shared" si="11"/>
        <v>14.256625353963987</v>
      </c>
      <c r="J117" s="14">
        <f t="shared" si="11"/>
        <v>17.888514203963986</v>
      </c>
      <c r="K117" s="14">
        <f t="shared" si="11"/>
        <v>14.992374453963986</v>
      </c>
      <c r="L117" s="14">
        <f t="shared" si="11"/>
        <v>19.360008478963987</v>
      </c>
      <c r="M117" s="14">
        <f t="shared" si="11"/>
        <v>15.911774303963988</v>
      </c>
      <c r="N117" s="14">
        <f t="shared" si="11"/>
        <v>21.198816028963986</v>
      </c>
      <c r="O117" s="14">
        <f t="shared" si="11"/>
        <v>16.795911953963987</v>
      </c>
      <c r="P117" s="14">
        <f t="shared" si="11"/>
        <v>22.967083478963985</v>
      </c>
      <c r="Q117" s="14">
        <f t="shared" si="11"/>
        <v>17.888514203963986</v>
      </c>
      <c r="R117" s="14">
        <f t="shared" si="11"/>
        <v>25.152291903963988</v>
      </c>
    </row>
    <row r="118" spans="1:18" x14ac:dyDescent="0.25">
      <c r="A118" s="11" t="s">
        <v>184</v>
      </c>
      <c r="B118" s="12">
        <v>18.416209940204247</v>
      </c>
      <c r="C118" s="14">
        <f t="shared" si="11"/>
        <v>20.600028915204248</v>
      </c>
      <c r="D118" s="14">
        <f t="shared" si="11"/>
        <v>22.783847890204246</v>
      </c>
      <c r="E118" s="14">
        <f t="shared" si="11"/>
        <v>21.059728840204247</v>
      </c>
      <c r="F118" s="14">
        <f t="shared" si="11"/>
        <v>23.703247740204247</v>
      </c>
      <c r="G118" s="14">
        <f t="shared" si="11"/>
        <v>21.501797665204247</v>
      </c>
      <c r="H118" s="14">
        <f t="shared" si="11"/>
        <v>24.587385390204247</v>
      </c>
      <c r="I118" s="14">
        <f t="shared" si="11"/>
        <v>22.048098790204246</v>
      </c>
      <c r="J118" s="14">
        <f t="shared" si="11"/>
        <v>25.679987640204246</v>
      </c>
      <c r="K118" s="14">
        <f t="shared" si="11"/>
        <v>22.783847890204246</v>
      </c>
      <c r="L118" s="14">
        <f t="shared" si="11"/>
        <v>27.151481915204247</v>
      </c>
      <c r="M118" s="14">
        <f t="shared" si="11"/>
        <v>23.703247740204247</v>
      </c>
      <c r="N118" s="14">
        <f t="shared" si="11"/>
        <v>28.990289465204246</v>
      </c>
      <c r="O118" s="14">
        <f t="shared" si="11"/>
        <v>24.587385390204247</v>
      </c>
      <c r="P118" s="14">
        <f t="shared" si="11"/>
        <v>30.758556915204245</v>
      </c>
      <c r="Q118" s="14">
        <f t="shared" si="11"/>
        <v>25.679987640204246</v>
      </c>
      <c r="R118" s="14">
        <f t="shared" si="11"/>
        <v>32.943765340204251</v>
      </c>
    </row>
    <row r="119" spans="1:18" x14ac:dyDescent="0.25">
      <c r="A119" s="11" t="s">
        <v>185</v>
      </c>
      <c r="B119" s="12">
        <v>9.2081049701021236</v>
      </c>
      <c r="C119" s="14">
        <f t="shared" si="11"/>
        <v>11.391923945102123</v>
      </c>
      <c r="D119" s="14">
        <f t="shared" si="11"/>
        <v>13.575742920102122</v>
      </c>
      <c r="E119" s="14">
        <f t="shared" si="11"/>
        <v>11.851623870102124</v>
      </c>
      <c r="F119" s="14">
        <f t="shared" si="11"/>
        <v>14.495142770102124</v>
      </c>
      <c r="G119" s="14">
        <f t="shared" si="11"/>
        <v>12.293692695102123</v>
      </c>
      <c r="H119" s="14">
        <f t="shared" si="11"/>
        <v>15.379280420102123</v>
      </c>
      <c r="I119" s="14">
        <f t="shared" si="11"/>
        <v>12.839993820102123</v>
      </c>
      <c r="J119" s="14">
        <f t="shared" si="11"/>
        <v>16.471882670102126</v>
      </c>
      <c r="K119" s="14">
        <f t="shared" si="11"/>
        <v>13.575742920102122</v>
      </c>
      <c r="L119" s="14">
        <f t="shared" si="11"/>
        <v>17.943376945102123</v>
      </c>
      <c r="M119" s="14">
        <f t="shared" si="11"/>
        <v>14.495142770102124</v>
      </c>
      <c r="N119" s="14">
        <f t="shared" si="11"/>
        <v>19.782184495102122</v>
      </c>
      <c r="O119" s="14">
        <f t="shared" si="11"/>
        <v>15.379280420102123</v>
      </c>
      <c r="P119" s="14">
        <f t="shared" si="11"/>
        <v>21.550451945102125</v>
      </c>
      <c r="Q119" s="14">
        <f t="shared" si="11"/>
        <v>16.471882670102126</v>
      </c>
      <c r="R119" s="14">
        <f t="shared" si="11"/>
        <v>23.735660370102124</v>
      </c>
    </row>
    <row r="120" spans="1:18" x14ac:dyDescent="0.25">
      <c r="A120" s="11" t="s">
        <v>186</v>
      </c>
      <c r="B120" s="12">
        <v>14.16631533861865</v>
      </c>
      <c r="C120" s="14">
        <f t="shared" si="11"/>
        <v>16.35013431361865</v>
      </c>
      <c r="D120" s="14">
        <f t="shared" si="11"/>
        <v>18.533953288618651</v>
      </c>
      <c r="E120" s="14">
        <f t="shared" si="11"/>
        <v>16.809834238618649</v>
      </c>
      <c r="F120" s="14">
        <f t="shared" si="11"/>
        <v>19.453353138618649</v>
      </c>
      <c r="G120" s="14">
        <f t="shared" si="11"/>
        <v>17.251903063618649</v>
      </c>
      <c r="H120" s="14">
        <f t="shared" si="11"/>
        <v>20.337490788618652</v>
      </c>
      <c r="I120" s="14">
        <f t="shared" si="11"/>
        <v>17.798204188618652</v>
      </c>
      <c r="J120" s="14">
        <f t="shared" si="11"/>
        <v>21.430093038618651</v>
      </c>
      <c r="K120" s="14">
        <f t="shared" si="11"/>
        <v>18.533953288618651</v>
      </c>
      <c r="L120" s="14">
        <f t="shared" si="11"/>
        <v>22.901587313618649</v>
      </c>
      <c r="M120" s="14">
        <f t="shared" si="11"/>
        <v>19.453353138618649</v>
      </c>
      <c r="N120" s="14">
        <f t="shared" si="11"/>
        <v>24.740394863618647</v>
      </c>
      <c r="O120" s="14">
        <f t="shared" si="11"/>
        <v>20.337490788618652</v>
      </c>
      <c r="P120" s="14">
        <f t="shared" si="11"/>
        <v>26.50866231361865</v>
      </c>
      <c r="Q120" s="14">
        <f t="shared" si="11"/>
        <v>21.430093038618651</v>
      </c>
      <c r="R120" s="14">
        <f t="shared" si="11"/>
        <v>28.693870738618649</v>
      </c>
    </row>
    <row r="121" spans="1:18" x14ac:dyDescent="0.25">
      <c r="A121" s="11" t="s">
        <v>187</v>
      </c>
      <c r="B121" s="12">
        <v>7.0831576693093252</v>
      </c>
      <c r="C121" s="14">
        <f t="shared" si="11"/>
        <v>9.2669766443093256</v>
      </c>
      <c r="D121" s="14">
        <f t="shared" si="11"/>
        <v>11.450795619309325</v>
      </c>
      <c r="E121" s="14">
        <f t="shared" si="11"/>
        <v>9.7266765693093244</v>
      </c>
      <c r="F121" s="14">
        <f t="shared" si="11"/>
        <v>12.370195469309325</v>
      </c>
      <c r="G121" s="14">
        <f t="shared" si="11"/>
        <v>10.168745394309326</v>
      </c>
      <c r="H121" s="14">
        <f t="shared" si="11"/>
        <v>13.254333119309326</v>
      </c>
      <c r="I121" s="14">
        <f t="shared" si="11"/>
        <v>10.715046519309325</v>
      </c>
      <c r="J121" s="14">
        <f t="shared" si="11"/>
        <v>14.346935369309325</v>
      </c>
      <c r="K121" s="14">
        <f t="shared" si="11"/>
        <v>11.450795619309325</v>
      </c>
      <c r="L121" s="14">
        <f t="shared" si="11"/>
        <v>15.818429644309326</v>
      </c>
      <c r="M121" s="14">
        <f t="shared" si="11"/>
        <v>12.370195469309325</v>
      </c>
      <c r="N121" s="14">
        <f t="shared" si="11"/>
        <v>17.657237194309324</v>
      </c>
      <c r="O121" s="14">
        <f t="shared" si="11"/>
        <v>13.254333119309326</v>
      </c>
      <c r="P121" s="14">
        <f t="shared" si="11"/>
        <v>19.425504644309324</v>
      </c>
      <c r="Q121" s="14">
        <f t="shared" si="11"/>
        <v>14.346935369309325</v>
      </c>
      <c r="R121" s="14">
        <f t="shared" si="11"/>
        <v>21.610713069309327</v>
      </c>
    </row>
    <row r="122" spans="1:18" x14ac:dyDescent="0.25">
      <c r="A122" s="11" t="s">
        <v>188</v>
      </c>
      <c r="B122" s="12">
        <v>5.6665261354474605</v>
      </c>
      <c r="C122" s="14">
        <f t="shared" ref="C122:R131" si="12">(MID($A122,10,1))*(VLOOKUP(C$1,perfiles_peso,2,FALSE))+$B122</f>
        <v>8.2871089054474609</v>
      </c>
      <c r="D122" s="14">
        <f t="shared" si="12"/>
        <v>10.90769167544746</v>
      </c>
      <c r="E122" s="14">
        <f t="shared" si="12"/>
        <v>8.8387488154474596</v>
      </c>
      <c r="F122" s="14">
        <f t="shared" si="12"/>
        <v>12.01097149544746</v>
      </c>
      <c r="G122" s="14">
        <f t="shared" si="12"/>
        <v>9.3692314054474597</v>
      </c>
      <c r="H122" s="14">
        <f t="shared" si="12"/>
        <v>13.071936675447461</v>
      </c>
      <c r="I122" s="14">
        <f t="shared" si="12"/>
        <v>10.024792755447461</v>
      </c>
      <c r="J122" s="14">
        <f t="shared" si="12"/>
        <v>14.383059375447461</v>
      </c>
      <c r="K122" s="14">
        <f t="shared" si="12"/>
        <v>10.90769167544746</v>
      </c>
      <c r="L122" s="14">
        <f t="shared" si="12"/>
        <v>16.148852505447458</v>
      </c>
      <c r="M122" s="14">
        <f t="shared" si="12"/>
        <v>12.01097149544746</v>
      </c>
      <c r="N122" s="14">
        <f t="shared" si="12"/>
        <v>18.355421565447458</v>
      </c>
      <c r="O122" s="14">
        <f t="shared" si="12"/>
        <v>13.071936675447461</v>
      </c>
      <c r="P122" s="14">
        <f t="shared" si="12"/>
        <v>20.47734250544746</v>
      </c>
      <c r="Q122" s="14">
        <f t="shared" si="12"/>
        <v>14.383059375447461</v>
      </c>
      <c r="R122" s="14">
        <f t="shared" si="12"/>
        <v>23.099592615447463</v>
      </c>
    </row>
    <row r="123" spans="1:18" x14ac:dyDescent="0.25">
      <c r="A123" s="11" t="s">
        <v>189</v>
      </c>
      <c r="B123" s="12">
        <v>2.8332630677237303</v>
      </c>
      <c r="C123" s="14">
        <f t="shared" si="12"/>
        <v>5.4538458377237298</v>
      </c>
      <c r="D123" s="14">
        <f t="shared" si="12"/>
        <v>8.0744286077237284</v>
      </c>
      <c r="E123" s="14">
        <f t="shared" si="12"/>
        <v>6.0054857477237302</v>
      </c>
      <c r="F123" s="14">
        <f t="shared" si="12"/>
        <v>9.1777084277237293</v>
      </c>
      <c r="G123" s="14">
        <f t="shared" si="12"/>
        <v>6.5359683377237303</v>
      </c>
      <c r="H123" s="14">
        <f t="shared" si="12"/>
        <v>10.238673607723729</v>
      </c>
      <c r="I123" s="14">
        <f t="shared" si="12"/>
        <v>7.1915296877237305</v>
      </c>
      <c r="J123" s="14">
        <f t="shared" si="12"/>
        <v>11.549796307723732</v>
      </c>
      <c r="K123" s="14">
        <f t="shared" si="12"/>
        <v>8.0744286077237284</v>
      </c>
      <c r="L123" s="14">
        <f t="shared" si="12"/>
        <v>13.31558943772373</v>
      </c>
      <c r="M123" s="14">
        <f t="shared" si="12"/>
        <v>9.1777084277237293</v>
      </c>
      <c r="N123" s="14">
        <f t="shared" si="12"/>
        <v>15.522158497723726</v>
      </c>
      <c r="O123" s="14">
        <f t="shared" si="12"/>
        <v>10.238673607723729</v>
      </c>
      <c r="P123" s="14">
        <f t="shared" si="12"/>
        <v>17.644079437723732</v>
      </c>
      <c r="Q123" s="14">
        <f t="shared" si="12"/>
        <v>11.549796307723732</v>
      </c>
      <c r="R123" s="14">
        <f t="shared" si="12"/>
        <v>20.266329547723732</v>
      </c>
    </row>
    <row r="124" spans="1:18" x14ac:dyDescent="0.25">
      <c r="A124" s="11" t="s">
        <v>190</v>
      </c>
      <c r="B124" s="12">
        <v>4.9109893173877985</v>
      </c>
      <c r="C124" s="14">
        <f t="shared" si="12"/>
        <v>7.531572087387798</v>
      </c>
      <c r="D124" s="14">
        <f t="shared" si="12"/>
        <v>10.152154857387798</v>
      </c>
      <c r="E124" s="14">
        <f t="shared" si="12"/>
        <v>8.0832119973877994</v>
      </c>
      <c r="F124" s="14">
        <f t="shared" si="12"/>
        <v>11.255434677387798</v>
      </c>
      <c r="G124" s="14">
        <f t="shared" si="12"/>
        <v>8.6136945873877977</v>
      </c>
      <c r="H124" s="14">
        <f t="shared" si="12"/>
        <v>12.316399857387797</v>
      </c>
      <c r="I124" s="14">
        <f t="shared" si="12"/>
        <v>9.2692559373877987</v>
      </c>
      <c r="J124" s="14">
        <f t="shared" si="12"/>
        <v>13.627522557387799</v>
      </c>
      <c r="K124" s="14">
        <f t="shared" si="12"/>
        <v>10.152154857387798</v>
      </c>
      <c r="L124" s="14">
        <f t="shared" si="12"/>
        <v>15.393315687387798</v>
      </c>
      <c r="M124" s="14">
        <f t="shared" si="12"/>
        <v>11.255434677387798</v>
      </c>
      <c r="N124" s="14">
        <f t="shared" si="12"/>
        <v>17.599884747387797</v>
      </c>
      <c r="O124" s="14">
        <f t="shared" si="12"/>
        <v>12.316399857387797</v>
      </c>
      <c r="P124" s="14">
        <f t="shared" si="12"/>
        <v>19.7218056873878</v>
      </c>
      <c r="Q124" s="14">
        <f t="shared" si="12"/>
        <v>13.627522557387799</v>
      </c>
      <c r="R124" s="14">
        <f t="shared" si="12"/>
        <v>22.344055797387799</v>
      </c>
    </row>
    <row r="125" spans="1:18" x14ac:dyDescent="0.25">
      <c r="A125" s="11" t="s">
        <v>191</v>
      </c>
      <c r="B125" s="12">
        <v>2.4554946586938993</v>
      </c>
      <c r="C125" s="14">
        <f t="shared" si="12"/>
        <v>5.0760774286938988</v>
      </c>
      <c r="D125" s="14">
        <f t="shared" si="12"/>
        <v>7.6966601986938983</v>
      </c>
      <c r="E125" s="14">
        <f t="shared" si="12"/>
        <v>5.6277173386938992</v>
      </c>
      <c r="F125" s="14">
        <f t="shared" si="12"/>
        <v>8.7999400186938992</v>
      </c>
      <c r="G125" s="14">
        <f t="shared" si="12"/>
        <v>6.1581999286938984</v>
      </c>
      <c r="H125" s="14">
        <f t="shared" si="12"/>
        <v>9.8609051986938994</v>
      </c>
      <c r="I125" s="14">
        <f t="shared" si="12"/>
        <v>6.8137612786938995</v>
      </c>
      <c r="J125" s="14">
        <f t="shared" si="12"/>
        <v>11.1720278986939</v>
      </c>
      <c r="K125" s="14">
        <f t="shared" si="12"/>
        <v>7.6966601986938983</v>
      </c>
      <c r="L125" s="14">
        <f t="shared" si="12"/>
        <v>12.937821028693898</v>
      </c>
      <c r="M125" s="14">
        <f t="shared" si="12"/>
        <v>8.7999400186938992</v>
      </c>
      <c r="N125" s="14">
        <f t="shared" si="12"/>
        <v>15.144390088693896</v>
      </c>
      <c r="O125" s="14">
        <f t="shared" si="12"/>
        <v>9.8609051986938994</v>
      </c>
      <c r="P125" s="14">
        <f t="shared" si="12"/>
        <v>17.266311028693899</v>
      </c>
      <c r="Q125" s="14">
        <f t="shared" si="12"/>
        <v>11.1720278986939</v>
      </c>
      <c r="R125" s="14">
        <f t="shared" si="12"/>
        <v>19.888561138693902</v>
      </c>
    </row>
    <row r="126" spans="1:18" x14ac:dyDescent="0.25">
      <c r="A126" s="11" t="s">
        <v>192</v>
      </c>
      <c r="B126" s="12">
        <v>3.7776840902983064</v>
      </c>
      <c r="C126" s="14">
        <f t="shared" si="12"/>
        <v>6.3982668602983059</v>
      </c>
      <c r="D126" s="14">
        <f t="shared" si="12"/>
        <v>9.0188496302983054</v>
      </c>
      <c r="E126" s="14">
        <f t="shared" si="12"/>
        <v>6.9499067702983064</v>
      </c>
      <c r="F126" s="14">
        <f t="shared" si="12"/>
        <v>10.122129450298306</v>
      </c>
      <c r="G126" s="14">
        <f t="shared" si="12"/>
        <v>7.4803893602983056</v>
      </c>
      <c r="H126" s="14">
        <f t="shared" si="12"/>
        <v>11.183094630298307</v>
      </c>
      <c r="I126" s="14">
        <f t="shared" si="12"/>
        <v>8.1359507102983066</v>
      </c>
      <c r="J126" s="14">
        <f t="shared" si="12"/>
        <v>12.494217330298307</v>
      </c>
      <c r="K126" s="14">
        <f t="shared" si="12"/>
        <v>9.0188496302983054</v>
      </c>
      <c r="L126" s="14">
        <f t="shared" si="12"/>
        <v>14.260010460298306</v>
      </c>
      <c r="M126" s="14">
        <f t="shared" si="12"/>
        <v>10.122129450298306</v>
      </c>
      <c r="N126" s="14">
        <f t="shared" si="12"/>
        <v>16.466579520298303</v>
      </c>
      <c r="O126" s="14">
        <f t="shared" si="12"/>
        <v>11.183094630298307</v>
      </c>
      <c r="P126" s="14">
        <f t="shared" si="12"/>
        <v>18.588500460298306</v>
      </c>
      <c r="Q126" s="14">
        <f t="shared" si="12"/>
        <v>12.494217330298307</v>
      </c>
      <c r="R126" s="14">
        <f t="shared" si="12"/>
        <v>21.210750570298309</v>
      </c>
    </row>
    <row r="127" spans="1:18" x14ac:dyDescent="0.25">
      <c r="A127" s="11" t="s">
        <v>193</v>
      </c>
      <c r="B127" s="12">
        <v>1.8888420451491532</v>
      </c>
      <c r="C127" s="14">
        <f t="shared" si="12"/>
        <v>4.5094248151491527</v>
      </c>
      <c r="D127" s="14">
        <f t="shared" si="12"/>
        <v>7.1300075851491522</v>
      </c>
      <c r="E127" s="14">
        <f t="shared" si="12"/>
        <v>5.0610647251491532</v>
      </c>
      <c r="F127" s="14">
        <f t="shared" si="12"/>
        <v>8.2332874051491522</v>
      </c>
      <c r="G127" s="14">
        <f t="shared" si="12"/>
        <v>5.5915473151491533</v>
      </c>
      <c r="H127" s="14">
        <f t="shared" si="12"/>
        <v>9.2942525851491524</v>
      </c>
      <c r="I127" s="14">
        <f t="shared" si="12"/>
        <v>6.2471086651491534</v>
      </c>
      <c r="J127" s="14">
        <f t="shared" si="12"/>
        <v>10.605375285149155</v>
      </c>
      <c r="K127" s="14">
        <f t="shared" si="12"/>
        <v>7.1300075851491522</v>
      </c>
      <c r="L127" s="14">
        <f t="shared" si="12"/>
        <v>12.371168415149153</v>
      </c>
      <c r="M127" s="14">
        <f t="shared" si="12"/>
        <v>8.2332874051491522</v>
      </c>
      <c r="N127" s="14">
        <f t="shared" si="12"/>
        <v>14.577737475149149</v>
      </c>
      <c r="O127" s="14">
        <f t="shared" si="12"/>
        <v>9.2942525851491524</v>
      </c>
      <c r="P127" s="14">
        <f t="shared" si="12"/>
        <v>16.699658415149155</v>
      </c>
      <c r="Q127" s="14">
        <f t="shared" si="12"/>
        <v>10.605375285149155</v>
      </c>
      <c r="R127" s="14">
        <f t="shared" si="12"/>
        <v>19.321908525149155</v>
      </c>
    </row>
    <row r="128" spans="1:18" x14ac:dyDescent="0.25">
      <c r="A128" s="11" t="s">
        <v>194</v>
      </c>
      <c r="B128" s="12">
        <v>14.16631533861865</v>
      </c>
      <c r="C128" s="14">
        <f t="shared" si="12"/>
        <v>16.786898108618651</v>
      </c>
      <c r="D128" s="14">
        <f t="shared" si="12"/>
        <v>19.407480878618649</v>
      </c>
      <c r="E128" s="14">
        <f t="shared" si="12"/>
        <v>17.33853801861865</v>
      </c>
      <c r="F128" s="14">
        <f t="shared" si="12"/>
        <v>20.51076069861865</v>
      </c>
      <c r="G128" s="14">
        <f t="shared" si="12"/>
        <v>17.869020608618651</v>
      </c>
      <c r="H128" s="14">
        <f t="shared" si="12"/>
        <v>21.571725878618651</v>
      </c>
      <c r="I128" s="14">
        <f t="shared" si="12"/>
        <v>18.524581958618651</v>
      </c>
      <c r="J128" s="14">
        <f t="shared" si="12"/>
        <v>22.882848578618649</v>
      </c>
      <c r="K128" s="14">
        <f t="shared" si="12"/>
        <v>19.407480878618649</v>
      </c>
      <c r="L128" s="14">
        <f t="shared" si="12"/>
        <v>24.648641708618648</v>
      </c>
      <c r="M128" s="14">
        <f t="shared" si="12"/>
        <v>20.51076069861865</v>
      </c>
      <c r="N128" s="14">
        <f t="shared" si="12"/>
        <v>26.855210768618647</v>
      </c>
      <c r="O128" s="14">
        <f t="shared" si="12"/>
        <v>21.571725878618651</v>
      </c>
      <c r="P128" s="14">
        <f t="shared" si="12"/>
        <v>28.97713170861865</v>
      </c>
      <c r="Q128" s="14">
        <f t="shared" si="12"/>
        <v>22.882848578618649</v>
      </c>
      <c r="R128" s="14">
        <f t="shared" si="12"/>
        <v>31.599381818618653</v>
      </c>
    </row>
    <row r="129" spans="1:18" x14ac:dyDescent="0.25">
      <c r="A129" s="11" t="s">
        <v>195</v>
      </c>
      <c r="B129" s="12">
        <v>7.0831576693093252</v>
      </c>
      <c r="C129" s="14">
        <f t="shared" si="12"/>
        <v>9.7037404393093247</v>
      </c>
      <c r="D129" s="14">
        <f t="shared" si="12"/>
        <v>12.324323209309323</v>
      </c>
      <c r="E129" s="14">
        <f t="shared" si="12"/>
        <v>10.255380349309325</v>
      </c>
      <c r="F129" s="14">
        <f t="shared" si="12"/>
        <v>13.427603029309324</v>
      </c>
      <c r="G129" s="14">
        <f t="shared" si="12"/>
        <v>10.785862939309325</v>
      </c>
      <c r="H129" s="14">
        <f t="shared" si="12"/>
        <v>14.488568209309324</v>
      </c>
      <c r="I129" s="14">
        <f t="shared" si="12"/>
        <v>11.441424289309325</v>
      </c>
      <c r="J129" s="14">
        <f t="shared" si="12"/>
        <v>15.799690909309327</v>
      </c>
      <c r="K129" s="14">
        <f t="shared" si="12"/>
        <v>12.324323209309323</v>
      </c>
      <c r="L129" s="14">
        <f t="shared" si="12"/>
        <v>17.565484039309325</v>
      </c>
      <c r="M129" s="14">
        <f t="shared" si="12"/>
        <v>13.427603029309324</v>
      </c>
      <c r="N129" s="14">
        <f t="shared" si="12"/>
        <v>19.772053099309321</v>
      </c>
      <c r="O129" s="14">
        <f t="shared" si="12"/>
        <v>14.488568209309324</v>
      </c>
      <c r="P129" s="14">
        <f t="shared" si="12"/>
        <v>21.893974039309327</v>
      </c>
      <c r="Q129" s="14">
        <f t="shared" si="12"/>
        <v>15.799690909309327</v>
      </c>
      <c r="R129" s="14">
        <f t="shared" si="12"/>
        <v>24.516224149309327</v>
      </c>
    </row>
    <row r="130" spans="1:18" x14ac:dyDescent="0.25">
      <c r="A130" s="11" t="s">
        <v>196</v>
      </c>
      <c r="B130" s="12">
        <v>12.277473293469496</v>
      </c>
      <c r="C130" s="14">
        <f t="shared" si="12"/>
        <v>14.898056063469497</v>
      </c>
      <c r="D130" s="14">
        <f t="shared" si="12"/>
        <v>17.518638833469495</v>
      </c>
      <c r="E130" s="14">
        <f t="shared" si="12"/>
        <v>15.449695973469495</v>
      </c>
      <c r="F130" s="14">
        <f t="shared" si="12"/>
        <v>18.621918653469496</v>
      </c>
      <c r="G130" s="14">
        <f t="shared" si="12"/>
        <v>15.980178563469496</v>
      </c>
      <c r="H130" s="14">
        <f t="shared" si="12"/>
        <v>19.682883833469496</v>
      </c>
      <c r="I130" s="14">
        <f t="shared" si="12"/>
        <v>16.635739913469497</v>
      </c>
      <c r="J130" s="14">
        <f t="shared" si="12"/>
        <v>20.994006533469495</v>
      </c>
      <c r="K130" s="14">
        <f t="shared" si="12"/>
        <v>17.518638833469495</v>
      </c>
      <c r="L130" s="14">
        <f t="shared" si="12"/>
        <v>22.759799663469494</v>
      </c>
      <c r="M130" s="14">
        <f t="shared" si="12"/>
        <v>18.621918653469496</v>
      </c>
      <c r="N130" s="14">
        <f t="shared" si="12"/>
        <v>24.966368723469493</v>
      </c>
      <c r="O130" s="14">
        <f t="shared" si="12"/>
        <v>19.682883833469496</v>
      </c>
      <c r="P130" s="14">
        <f t="shared" si="12"/>
        <v>27.088289663469496</v>
      </c>
      <c r="Q130" s="14">
        <f t="shared" si="12"/>
        <v>20.994006533469495</v>
      </c>
      <c r="R130" s="14">
        <f t="shared" si="12"/>
        <v>29.710539773469499</v>
      </c>
    </row>
    <row r="131" spans="1:18" x14ac:dyDescent="0.25">
      <c r="A131" s="11" t="s">
        <v>197</v>
      </c>
      <c r="B131" s="12">
        <v>6.1387366467347482</v>
      </c>
      <c r="C131" s="14">
        <f t="shared" si="12"/>
        <v>8.7593194167347477</v>
      </c>
      <c r="D131" s="14">
        <f t="shared" si="12"/>
        <v>11.379902186734746</v>
      </c>
      <c r="E131" s="14">
        <f t="shared" si="12"/>
        <v>9.3109593267347481</v>
      </c>
      <c r="F131" s="14">
        <f t="shared" si="12"/>
        <v>12.483182006734747</v>
      </c>
      <c r="G131" s="14">
        <f t="shared" si="12"/>
        <v>9.8414419167347482</v>
      </c>
      <c r="H131" s="14">
        <f t="shared" si="12"/>
        <v>13.544147186734747</v>
      </c>
      <c r="I131" s="14">
        <f t="shared" si="12"/>
        <v>10.497003266734747</v>
      </c>
      <c r="J131" s="14">
        <f t="shared" si="12"/>
        <v>14.855269886734749</v>
      </c>
      <c r="K131" s="14">
        <f t="shared" si="12"/>
        <v>11.379902186734746</v>
      </c>
      <c r="L131" s="14">
        <f t="shared" si="12"/>
        <v>16.621063016734748</v>
      </c>
      <c r="M131" s="14">
        <f t="shared" si="12"/>
        <v>12.483182006734747</v>
      </c>
      <c r="N131" s="14">
        <f t="shared" si="12"/>
        <v>18.827632076734744</v>
      </c>
      <c r="O131" s="14">
        <f t="shared" si="12"/>
        <v>13.544147186734747</v>
      </c>
      <c r="P131" s="14">
        <f t="shared" si="12"/>
        <v>20.94955301673475</v>
      </c>
      <c r="Q131" s="14">
        <f t="shared" si="12"/>
        <v>14.855269886734749</v>
      </c>
      <c r="R131" s="14">
        <f t="shared" si="12"/>
        <v>23.57180312673475</v>
      </c>
    </row>
    <row r="132" spans="1:18" x14ac:dyDescent="0.25">
      <c r="A132" s="11" t="s">
        <v>198</v>
      </c>
      <c r="B132" s="12">
        <v>9.444210225745767</v>
      </c>
      <c r="C132" s="14">
        <f t="shared" ref="C132:R141" si="13">(MID($A132,10,1))*(VLOOKUP(C$1,perfiles_peso,2,FALSE))+$B132</f>
        <v>12.064792995745766</v>
      </c>
      <c r="D132" s="14">
        <f t="shared" si="13"/>
        <v>14.685375765745766</v>
      </c>
      <c r="E132" s="14">
        <f t="shared" si="13"/>
        <v>12.616432905745768</v>
      </c>
      <c r="F132" s="14">
        <f t="shared" si="13"/>
        <v>15.788655585745767</v>
      </c>
      <c r="G132" s="14">
        <f t="shared" si="13"/>
        <v>13.146915495745766</v>
      </c>
      <c r="H132" s="14">
        <f t="shared" si="13"/>
        <v>16.849620765745765</v>
      </c>
      <c r="I132" s="14">
        <f t="shared" si="13"/>
        <v>13.802476845745767</v>
      </c>
      <c r="J132" s="14">
        <f t="shared" si="13"/>
        <v>18.160743465745767</v>
      </c>
      <c r="K132" s="14">
        <f t="shared" si="13"/>
        <v>14.685375765745766</v>
      </c>
      <c r="L132" s="14">
        <f t="shared" si="13"/>
        <v>19.926536595745766</v>
      </c>
      <c r="M132" s="14">
        <f t="shared" si="13"/>
        <v>15.788655585745767</v>
      </c>
      <c r="N132" s="14">
        <f t="shared" si="13"/>
        <v>22.133105655745766</v>
      </c>
      <c r="O132" s="14">
        <f t="shared" si="13"/>
        <v>16.849620765745765</v>
      </c>
      <c r="P132" s="14">
        <f t="shared" si="13"/>
        <v>24.255026595745768</v>
      </c>
      <c r="Q132" s="14">
        <f t="shared" si="13"/>
        <v>18.160743465745767</v>
      </c>
      <c r="R132" s="14">
        <f t="shared" si="13"/>
        <v>26.877276705745768</v>
      </c>
    </row>
    <row r="133" spans="1:18" x14ac:dyDescent="0.25">
      <c r="A133" s="11" t="s">
        <v>199</v>
      </c>
      <c r="B133" s="12">
        <v>4.7221051128728835</v>
      </c>
      <c r="C133" s="14">
        <f t="shared" si="13"/>
        <v>7.342687882872883</v>
      </c>
      <c r="D133" s="14">
        <f t="shared" si="13"/>
        <v>9.9632706528728825</v>
      </c>
      <c r="E133" s="14">
        <f t="shared" si="13"/>
        <v>7.8943277928728834</v>
      </c>
      <c r="F133" s="14">
        <f t="shared" si="13"/>
        <v>11.066550472872883</v>
      </c>
      <c r="G133" s="14">
        <f t="shared" si="13"/>
        <v>8.4248103828728826</v>
      </c>
      <c r="H133" s="14">
        <f t="shared" si="13"/>
        <v>12.127515652872884</v>
      </c>
      <c r="I133" s="14">
        <f t="shared" si="13"/>
        <v>9.0803717328728837</v>
      </c>
      <c r="J133" s="14">
        <f t="shared" si="13"/>
        <v>13.438638352872884</v>
      </c>
      <c r="K133" s="14">
        <f t="shared" si="13"/>
        <v>9.9632706528728825</v>
      </c>
      <c r="L133" s="14">
        <f t="shared" si="13"/>
        <v>15.204431482872883</v>
      </c>
      <c r="M133" s="14">
        <f t="shared" si="13"/>
        <v>11.066550472872883</v>
      </c>
      <c r="N133" s="14">
        <f t="shared" si="13"/>
        <v>17.41100054287288</v>
      </c>
      <c r="O133" s="14">
        <f t="shared" si="13"/>
        <v>12.127515652872884</v>
      </c>
      <c r="P133" s="14">
        <f t="shared" si="13"/>
        <v>19.532921482872887</v>
      </c>
      <c r="Q133" s="14">
        <f t="shared" si="13"/>
        <v>13.438638352872884</v>
      </c>
      <c r="R133" s="14">
        <f t="shared" si="13"/>
        <v>22.155171592872883</v>
      </c>
    </row>
    <row r="134" spans="1:18" x14ac:dyDescent="0.25">
      <c r="A134" s="11" t="s">
        <v>200</v>
      </c>
      <c r="B134" s="12">
        <v>19.832841474066107</v>
      </c>
      <c r="C134" s="14">
        <f t="shared" si="13"/>
        <v>22.453424244066106</v>
      </c>
      <c r="D134" s="14">
        <f t="shared" si="13"/>
        <v>25.074007014066105</v>
      </c>
      <c r="E134" s="14">
        <f t="shared" si="13"/>
        <v>23.005064154066108</v>
      </c>
      <c r="F134" s="14">
        <f t="shared" si="13"/>
        <v>26.177286834066109</v>
      </c>
      <c r="G134" s="14">
        <f t="shared" si="13"/>
        <v>23.535546744066107</v>
      </c>
      <c r="H134" s="14">
        <f t="shared" si="13"/>
        <v>27.238252014066106</v>
      </c>
      <c r="I134" s="14">
        <f t="shared" si="13"/>
        <v>24.191108094066109</v>
      </c>
      <c r="J134" s="14">
        <f t="shared" si="13"/>
        <v>28.549374714066108</v>
      </c>
      <c r="K134" s="14">
        <f t="shared" si="13"/>
        <v>25.074007014066105</v>
      </c>
      <c r="L134" s="14">
        <f t="shared" si="13"/>
        <v>30.315167844066107</v>
      </c>
      <c r="M134" s="14">
        <f t="shared" si="13"/>
        <v>26.177286834066109</v>
      </c>
      <c r="N134" s="14">
        <f t="shared" si="13"/>
        <v>32.521736904066103</v>
      </c>
      <c r="O134" s="14">
        <f t="shared" si="13"/>
        <v>27.238252014066106</v>
      </c>
      <c r="P134" s="14">
        <f t="shared" si="13"/>
        <v>34.643657844066112</v>
      </c>
      <c r="Q134" s="14">
        <f t="shared" si="13"/>
        <v>28.549374714066108</v>
      </c>
      <c r="R134" s="14">
        <f t="shared" si="13"/>
        <v>37.265907954066108</v>
      </c>
    </row>
    <row r="135" spans="1:18" x14ac:dyDescent="0.25">
      <c r="A135" s="11" t="s">
        <v>201</v>
      </c>
      <c r="B135" s="12">
        <v>9.9164207370330537</v>
      </c>
      <c r="C135" s="14">
        <f t="shared" si="13"/>
        <v>12.537003507033052</v>
      </c>
      <c r="D135" s="14">
        <f t="shared" si="13"/>
        <v>15.157586277033053</v>
      </c>
      <c r="E135" s="14">
        <f t="shared" si="13"/>
        <v>13.088643417033055</v>
      </c>
      <c r="F135" s="14">
        <f t="shared" si="13"/>
        <v>16.260866097033052</v>
      </c>
      <c r="G135" s="14">
        <f t="shared" si="13"/>
        <v>13.619126007033053</v>
      </c>
      <c r="H135" s="14">
        <f t="shared" si="13"/>
        <v>17.321831277033052</v>
      </c>
      <c r="I135" s="14">
        <f t="shared" si="13"/>
        <v>14.274687357033054</v>
      </c>
      <c r="J135" s="14">
        <f t="shared" si="13"/>
        <v>18.632953977033054</v>
      </c>
      <c r="K135" s="14">
        <f t="shared" si="13"/>
        <v>15.157586277033053</v>
      </c>
      <c r="L135" s="14">
        <f t="shared" si="13"/>
        <v>20.398747107033053</v>
      </c>
      <c r="M135" s="14">
        <f t="shared" si="13"/>
        <v>16.260866097033052</v>
      </c>
      <c r="N135" s="14">
        <f t="shared" si="13"/>
        <v>22.605316167033052</v>
      </c>
      <c r="O135" s="14">
        <f t="shared" si="13"/>
        <v>17.321831277033052</v>
      </c>
      <c r="P135" s="14">
        <f t="shared" si="13"/>
        <v>24.727237107033055</v>
      </c>
      <c r="Q135" s="14">
        <f t="shared" si="13"/>
        <v>18.632953977033054</v>
      </c>
      <c r="R135" s="14">
        <f t="shared" si="13"/>
        <v>27.349487217033055</v>
      </c>
    </row>
    <row r="136" spans="1:18" x14ac:dyDescent="0.25">
      <c r="A136" s="11" t="s">
        <v>202</v>
      </c>
      <c r="B136" s="12">
        <v>17.188462610857297</v>
      </c>
      <c r="C136" s="14">
        <f t="shared" si="13"/>
        <v>19.809045380857295</v>
      </c>
      <c r="D136" s="14">
        <f t="shared" si="13"/>
        <v>22.429628150857297</v>
      </c>
      <c r="E136" s="14">
        <f t="shared" si="13"/>
        <v>20.360685290857298</v>
      </c>
      <c r="F136" s="14">
        <f t="shared" si="13"/>
        <v>23.532907970857295</v>
      </c>
      <c r="G136" s="14">
        <f t="shared" si="13"/>
        <v>20.891167880857296</v>
      </c>
      <c r="H136" s="14">
        <f t="shared" si="13"/>
        <v>24.593873150857295</v>
      </c>
      <c r="I136" s="14">
        <f t="shared" si="13"/>
        <v>21.546729230857295</v>
      </c>
      <c r="J136" s="14">
        <f t="shared" si="13"/>
        <v>25.904995850857297</v>
      </c>
      <c r="K136" s="14">
        <f t="shared" si="13"/>
        <v>22.429628150857297</v>
      </c>
      <c r="L136" s="14">
        <f t="shared" si="13"/>
        <v>27.670788980857296</v>
      </c>
      <c r="M136" s="14">
        <f t="shared" si="13"/>
        <v>23.532907970857295</v>
      </c>
      <c r="N136" s="14">
        <f t="shared" si="13"/>
        <v>29.877358040857295</v>
      </c>
      <c r="O136" s="14">
        <f t="shared" si="13"/>
        <v>24.593873150857295</v>
      </c>
      <c r="P136" s="14">
        <f t="shared" si="13"/>
        <v>31.999278980857298</v>
      </c>
      <c r="Q136" s="14">
        <f t="shared" si="13"/>
        <v>25.904995850857297</v>
      </c>
      <c r="R136" s="14">
        <f t="shared" si="13"/>
        <v>34.621529090857294</v>
      </c>
    </row>
    <row r="137" spans="1:18" x14ac:dyDescent="0.25">
      <c r="A137" s="11" t="s">
        <v>203</v>
      </c>
      <c r="B137" s="12">
        <v>8.5942313054286483</v>
      </c>
      <c r="C137" s="14">
        <f t="shared" si="13"/>
        <v>11.214814075428649</v>
      </c>
      <c r="D137" s="14">
        <f t="shared" si="13"/>
        <v>13.835396845428647</v>
      </c>
      <c r="E137" s="14">
        <f t="shared" si="13"/>
        <v>11.766453985428647</v>
      </c>
      <c r="F137" s="14">
        <f t="shared" si="13"/>
        <v>14.938676665428648</v>
      </c>
      <c r="G137" s="14">
        <f t="shared" si="13"/>
        <v>12.296936575428647</v>
      </c>
      <c r="H137" s="14">
        <f t="shared" si="13"/>
        <v>15.999641845428648</v>
      </c>
      <c r="I137" s="14">
        <f t="shared" si="13"/>
        <v>12.952497925428649</v>
      </c>
      <c r="J137" s="14">
        <f t="shared" si="13"/>
        <v>17.310764545428647</v>
      </c>
      <c r="K137" s="14">
        <f t="shared" si="13"/>
        <v>13.835396845428647</v>
      </c>
      <c r="L137" s="14">
        <f t="shared" si="13"/>
        <v>19.076557675428646</v>
      </c>
      <c r="M137" s="14">
        <f t="shared" si="13"/>
        <v>14.938676665428648</v>
      </c>
      <c r="N137" s="14">
        <f t="shared" si="13"/>
        <v>21.283126735428645</v>
      </c>
      <c r="O137" s="14">
        <f t="shared" si="13"/>
        <v>15.999641845428648</v>
      </c>
      <c r="P137" s="14">
        <f t="shared" si="13"/>
        <v>23.405047675428648</v>
      </c>
      <c r="Q137" s="14">
        <f t="shared" si="13"/>
        <v>17.310764545428647</v>
      </c>
      <c r="R137" s="14">
        <f t="shared" si="13"/>
        <v>26.027297785428651</v>
      </c>
    </row>
    <row r="138" spans="1:18" x14ac:dyDescent="0.25">
      <c r="A138" s="11" t="s">
        <v>204</v>
      </c>
      <c r="B138" s="12">
        <v>13.221894316044073</v>
      </c>
      <c r="C138" s="14">
        <f t="shared" si="13"/>
        <v>15.842477086044074</v>
      </c>
      <c r="D138" s="14">
        <f t="shared" si="13"/>
        <v>18.463059856044072</v>
      </c>
      <c r="E138" s="14">
        <f t="shared" si="13"/>
        <v>16.394116996044072</v>
      </c>
      <c r="F138" s="14">
        <f t="shared" si="13"/>
        <v>19.566339676044073</v>
      </c>
      <c r="G138" s="14">
        <f t="shared" si="13"/>
        <v>16.924599586044074</v>
      </c>
      <c r="H138" s="14">
        <f t="shared" si="13"/>
        <v>20.627304856044073</v>
      </c>
      <c r="I138" s="14">
        <f t="shared" si="13"/>
        <v>17.580160936044074</v>
      </c>
      <c r="J138" s="14">
        <f t="shared" si="13"/>
        <v>21.938427556044076</v>
      </c>
      <c r="K138" s="14">
        <f t="shared" si="13"/>
        <v>18.463059856044072</v>
      </c>
      <c r="L138" s="14">
        <f t="shared" si="13"/>
        <v>23.704220686044074</v>
      </c>
      <c r="M138" s="14">
        <f t="shared" si="13"/>
        <v>19.566339676044073</v>
      </c>
      <c r="N138" s="14">
        <f t="shared" si="13"/>
        <v>25.91078974604407</v>
      </c>
      <c r="O138" s="14">
        <f t="shared" si="13"/>
        <v>20.627304856044073</v>
      </c>
      <c r="P138" s="14">
        <f t="shared" si="13"/>
        <v>28.032710686044076</v>
      </c>
      <c r="Q138" s="14">
        <f t="shared" si="13"/>
        <v>21.938427556044076</v>
      </c>
      <c r="R138" s="14">
        <f t="shared" si="13"/>
        <v>30.654960796044072</v>
      </c>
    </row>
    <row r="139" spans="1:18" x14ac:dyDescent="0.25">
      <c r="A139" s="11" t="s">
        <v>205</v>
      </c>
      <c r="B139" s="12">
        <v>6.6109471580220367</v>
      </c>
      <c r="C139" s="14">
        <f t="shared" si="13"/>
        <v>9.2315299280220362</v>
      </c>
      <c r="D139" s="14">
        <f t="shared" si="13"/>
        <v>11.852112698022037</v>
      </c>
      <c r="E139" s="14">
        <f t="shared" si="13"/>
        <v>9.7831698380220367</v>
      </c>
      <c r="F139" s="14">
        <f t="shared" si="13"/>
        <v>12.955392518022038</v>
      </c>
      <c r="G139" s="14">
        <f t="shared" si="13"/>
        <v>10.313652428022037</v>
      </c>
      <c r="H139" s="14">
        <f t="shared" si="13"/>
        <v>14.016357698022036</v>
      </c>
      <c r="I139" s="14">
        <f t="shared" si="13"/>
        <v>10.969213778022038</v>
      </c>
      <c r="J139" s="14">
        <f t="shared" si="13"/>
        <v>15.327480398022036</v>
      </c>
      <c r="K139" s="14">
        <f t="shared" si="13"/>
        <v>11.852112698022037</v>
      </c>
      <c r="L139" s="14">
        <f t="shared" si="13"/>
        <v>17.093273528022035</v>
      </c>
      <c r="M139" s="14">
        <f t="shared" si="13"/>
        <v>12.955392518022038</v>
      </c>
      <c r="N139" s="14">
        <f t="shared" si="13"/>
        <v>19.299842588022035</v>
      </c>
      <c r="O139" s="14">
        <f t="shared" si="13"/>
        <v>14.016357698022036</v>
      </c>
      <c r="P139" s="14">
        <f t="shared" si="13"/>
        <v>21.421763528022037</v>
      </c>
      <c r="Q139" s="14">
        <f t="shared" si="13"/>
        <v>15.327480398022036</v>
      </c>
      <c r="R139" s="14">
        <f t="shared" si="13"/>
        <v>24.044013638022037</v>
      </c>
    </row>
    <row r="140" spans="1:18" x14ac:dyDescent="0.25">
      <c r="A140" s="11" t="s">
        <v>206</v>
      </c>
      <c r="B140" s="12">
        <v>25.49936760951357</v>
      </c>
      <c r="C140" s="14">
        <f t="shared" si="13"/>
        <v>28.119950379513568</v>
      </c>
      <c r="D140" s="14">
        <f t="shared" si="13"/>
        <v>30.740533149513567</v>
      </c>
      <c r="E140" s="14">
        <f t="shared" si="13"/>
        <v>28.671590289513571</v>
      </c>
      <c r="F140" s="14">
        <f t="shared" si="13"/>
        <v>31.843812969513571</v>
      </c>
      <c r="G140" s="14">
        <f t="shared" si="13"/>
        <v>29.202072879513569</v>
      </c>
      <c r="H140" s="14">
        <f t="shared" si="13"/>
        <v>32.904778149513568</v>
      </c>
      <c r="I140" s="14">
        <f t="shared" si="13"/>
        <v>29.857634229513572</v>
      </c>
      <c r="J140" s="14">
        <f t="shared" si="13"/>
        <v>34.215900849513574</v>
      </c>
      <c r="K140" s="14">
        <f t="shared" si="13"/>
        <v>30.740533149513567</v>
      </c>
      <c r="L140" s="14">
        <f t="shared" si="13"/>
        <v>35.981693979513565</v>
      </c>
      <c r="M140" s="14">
        <f t="shared" si="13"/>
        <v>31.843812969513571</v>
      </c>
      <c r="N140" s="14">
        <f t="shared" si="13"/>
        <v>38.188263039513565</v>
      </c>
      <c r="O140" s="14">
        <f t="shared" si="13"/>
        <v>32.904778149513568</v>
      </c>
      <c r="P140" s="14">
        <f t="shared" si="13"/>
        <v>40.310183979513567</v>
      </c>
      <c r="Q140" s="14">
        <f t="shared" si="13"/>
        <v>34.215900849513574</v>
      </c>
      <c r="R140" s="14">
        <f t="shared" si="13"/>
        <v>42.932434089513571</v>
      </c>
    </row>
    <row r="141" spans="1:18" x14ac:dyDescent="0.25">
      <c r="A141" s="11" t="s">
        <v>207</v>
      </c>
      <c r="B141" s="12">
        <v>12.749683804756785</v>
      </c>
      <c r="C141" s="14">
        <f t="shared" si="13"/>
        <v>15.370266574756783</v>
      </c>
      <c r="D141" s="14">
        <f t="shared" si="13"/>
        <v>17.990849344756782</v>
      </c>
      <c r="E141" s="14">
        <f t="shared" si="13"/>
        <v>15.921906484756786</v>
      </c>
      <c r="F141" s="14">
        <f t="shared" si="13"/>
        <v>19.094129164756787</v>
      </c>
      <c r="G141" s="14">
        <f t="shared" si="13"/>
        <v>16.452389074756784</v>
      </c>
      <c r="H141" s="14">
        <f t="shared" si="13"/>
        <v>20.155094344756783</v>
      </c>
      <c r="I141" s="14">
        <f t="shared" si="13"/>
        <v>17.107950424756787</v>
      </c>
      <c r="J141" s="14">
        <f t="shared" si="13"/>
        <v>21.466217044756785</v>
      </c>
      <c r="K141" s="14">
        <f t="shared" si="13"/>
        <v>17.990849344756782</v>
      </c>
      <c r="L141" s="14">
        <f t="shared" si="13"/>
        <v>23.232010174756784</v>
      </c>
      <c r="M141" s="14">
        <f t="shared" si="13"/>
        <v>19.094129164756787</v>
      </c>
      <c r="N141" s="14">
        <f t="shared" si="13"/>
        <v>25.43857923475678</v>
      </c>
      <c r="O141" s="14">
        <f t="shared" si="13"/>
        <v>20.155094344756783</v>
      </c>
      <c r="P141" s="14">
        <f t="shared" si="13"/>
        <v>27.560500174756786</v>
      </c>
      <c r="Q141" s="14">
        <f t="shared" si="13"/>
        <v>21.466217044756785</v>
      </c>
      <c r="R141" s="14">
        <f t="shared" si="13"/>
        <v>30.182750284756786</v>
      </c>
    </row>
    <row r="142" spans="1:18" x14ac:dyDescent="0.25">
      <c r="A142" s="11" t="s">
        <v>208</v>
      </c>
      <c r="B142" s="12">
        <v>22.099451928245095</v>
      </c>
      <c r="C142" s="14">
        <f t="shared" ref="C142:R151" si="14">(MID($A142,10,1))*(VLOOKUP(C$1,perfiles_peso,2,FALSE))+$B142</f>
        <v>24.720034698245094</v>
      </c>
      <c r="D142" s="14">
        <f t="shared" si="14"/>
        <v>27.340617468245092</v>
      </c>
      <c r="E142" s="14">
        <f t="shared" si="14"/>
        <v>25.271674608245096</v>
      </c>
      <c r="F142" s="14">
        <f t="shared" si="14"/>
        <v>28.443897288245097</v>
      </c>
      <c r="G142" s="14">
        <f t="shared" si="14"/>
        <v>25.802157198245094</v>
      </c>
      <c r="H142" s="14">
        <f t="shared" si="14"/>
        <v>29.504862468245094</v>
      </c>
      <c r="I142" s="14">
        <f t="shared" si="14"/>
        <v>26.457718548245097</v>
      </c>
      <c r="J142" s="14">
        <f t="shared" si="14"/>
        <v>30.815985168245096</v>
      </c>
      <c r="K142" s="14">
        <f t="shared" si="14"/>
        <v>27.340617468245092</v>
      </c>
      <c r="L142" s="14">
        <f t="shared" si="14"/>
        <v>32.581778298245098</v>
      </c>
      <c r="M142" s="14">
        <f t="shared" si="14"/>
        <v>28.443897288245097</v>
      </c>
      <c r="N142" s="14">
        <f t="shared" si="14"/>
        <v>34.78834735824509</v>
      </c>
      <c r="O142" s="14">
        <f t="shared" si="14"/>
        <v>29.504862468245094</v>
      </c>
      <c r="P142" s="14">
        <f t="shared" si="14"/>
        <v>36.9102682982451</v>
      </c>
      <c r="Q142" s="14">
        <f t="shared" si="14"/>
        <v>30.815985168245096</v>
      </c>
      <c r="R142" s="14">
        <f t="shared" si="14"/>
        <v>39.532518408245096</v>
      </c>
    </row>
    <row r="143" spans="1:18" x14ac:dyDescent="0.25">
      <c r="A143" s="11" t="s">
        <v>209</v>
      </c>
      <c r="B143" s="12">
        <v>11.049725964122548</v>
      </c>
      <c r="C143" s="14">
        <f t="shared" si="14"/>
        <v>13.670308734122546</v>
      </c>
      <c r="D143" s="14">
        <f t="shared" si="14"/>
        <v>16.290891504122548</v>
      </c>
      <c r="E143" s="14">
        <f t="shared" si="14"/>
        <v>14.221948644122548</v>
      </c>
      <c r="F143" s="14">
        <f t="shared" si="14"/>
        <v>17.394171324122546</v>
      </c>
      <c r="G143" s="14">
        <f t="shared" si="14"/>
        <v>14.752431234122547</v>
      </c>
      <c r="H143" s="14">
        <f t="shared" si="14"/>
        <v>18.455136504122546</v>
      </c>
      <c r="I143" s="14">
        <f t="shared" si="14"/>
        <v>15.407992584122548</v>
      </c>
      <c r="J143" s="14">
        <f t="shared" si="14"/>
        <v>19.766259204122548</v>
      </c>
      <c r="K143" s="14">
        <f t="shared" si="14"/>
        <v>16.290891504122548</v>
      </c>
      <c r="L143" s="14">
        <f t="shared" si="14"/>
        <v>21.532052334122547</v>
      </c>
      <c r="M143" s="14">
        <f t="shared" si="14"/>
        <v>17.394171324122546</v>
      </c>
      <c r="N143" s="14">
        <f t="shared" si="14"/>
        <v>23.738621394122546</v>
      </c>
      <c r="O143" s="14">
        <f t="shared" si="14"/>
        <v>18.455136504122546</v>
      </c>
      <c r="P143" s="14">
        <f t="shared" si="14"/>
        <v>25.860542334122549</v>
      </c>
      <c r="Q143" s="14">
        <f t="shared" si="14"/>
        <v>19.766259204122548</v>
      </c>
      <c r="R143" s="14">
        <f t="shared" si="14"/>
        <v>28.482792444122548</v>
      </c>
    </row>
    <row r="144" spans="1:18" x14ac:dyDescent="0.25">
      <c r="A144" s="11" t="s">
        <v>210</v>
      </c>
      <c r="B144" s="12">
        <v>16.99957840634238</v>
      </c>
      <c r="C144" s="14">
        <f t="shared" si="14"/>
        <v>19.620161176342378</v>
      </c>
      <c r="D144" s="14">
        <f t="shared" si="14"/>
        <v>22.240743946342377</v>
      </c>
      <c r="E144" s="14">
        <f t="shared" si="14"/>
        <v>20.171801086342381</v>
      </c>
      <c r="F144" s="14">
        <f t="shared" si="14"/>
        <v>23.344023766342382</v>
      </c>
      <c r="G144" s="14">
        <f t="shared" si="14"/>
        <v>20.702283676342379</v>
      </c>
      <c r="H144" s="14">
        <f t="shared" si="14"/>
        <v>24.404988946342378</v>
      </c>
      <c r="I144" s="14">
        <f t="shared" si="14"/>
        <v>21.357845026342382</v>
      </c>
      <c r="J144" s="14">
        <f t="shared" si="14"/>
        <v>25.71611164634238</v>
      </c>
      <c r="K144" s="14">
        <f t="shared" si="14"/>
        <v>22.240743946342377</v>
      </c>
      <c r="L144" s="14">
        <f t="shared" si="14"/>
        <v>27.481904776342379</v>
      </c>
      <c r="M144" s="14">
        <f t="shared" si="14"/>
        <v>23.344023766342382</v>
      </c>
      <c r="N144" s="14">
        <f t="shared" si="14"/>
        <v>29.688473836342375</v>
      </c>
      <c r="O144" s="14">
        <f t="shared" si="14"/>
        <v>24.404988946342378</v>
      </c>
      <c r="P144" s="14">
        <f t="shared" si="14"/>
        <v>31.810394776342381</v>
      </c>
      <c r="Q144" s="14">
        <f t="shared" si="14"/>
        <v>25.71611164634238</v>
      </c>
      <c r="R144" s="14">
        <f t="shared" si="14"/>
        <v>34.432644886342381</v>
      </c>
    </row>
    <row r="145" spans="1:18" x14ac:dyDescent="0.25">
      <c r="A145" s="11" t="s">
        <v>211</v>
      </c>
      <c r="B145" s="12">
        <v>8.4997892031711899</v>
      </c>
      <c r="C145" s="14">
        <f t="shared" si="14"/>
        <v>11.120371973171189</v>
      </c>
      <c r="D145" s="14">
        <f t="shared" si="14"/>
        <v>13.740954743171189</v>
      </c>
      <c r="E145" s="14">
        <f t="shared" si="14"/>
        <v>11.672011883171191</v>
      </c>
      <c r="F145" s="14">
        <f t="shared" si="14"/>
        <v>14.84423456317119</v>
      </c>
      <c r="G145" s="14">
        <f t="shared" si="14"/>
        <v>12.202494473171189</v>
      </c>
      <c r="H145" s="14">
        <f t="shared" si="14"/>
        <v>15.905199743171188</v>
      </c>
      <c r="I145" s="14">
        <f t="shared" si="14"/>
        <v>12.85805582317119</v>
      </c>
      <c r="J145" s="14">
        <f t="shared" si="14"/>
        <v>17.21632244317119</v>
      </c>
      <c r="K145" s="14">
        <f t="shared" si="14"/>
        <v>13.740954743171189</v>
      </c>
      <c r="L145" s="14">
        <f t="shared" si="14"/>
        <v>18.982115573171189</v>
      </c>
      <c r="M145" s="14">
        <f t="shared" si="14"/>
        <v>14.84423456317119</v>
      </c>
      <c r="N145" s="14">
        <f t="shared" si="14"/>
        <v>21.188684633171185</v>
      </c>
      <c r="O145" s="14">
        <f t="shared" si="14"/>
        <v>15.905199743171188</v>
      </c>
      <c r="P145" s="14">
        <f t="shared" si="14"/>
        <v>23.310605573171191</v>
      </c>
      <c r="Q145" s="14">
        <f t="shared" si="14"/>
        <v>17.21632244317119</v>
      </c>
      <c r="R145" s="14">
        <f t="shared" si="14"/>
        <v>25.932855683171191</v>
      </c>
    </row>
    <row r="146" spans="1:18" x14ac:dyDescent="0.25">
      <c r="A146" s="11" t="s">
        <v>213</v>
      </c>
      <c r="B146" s="12">
        <v>6.5623463114754106</v>
      </c>
      <c r="C146" s="14">
        <f t="shared" si="14"/>
        <v>6.9991101064754107</v>
      </c>
      <c r="D146" s="14">
        <f t="shared" si="14"/>
        <v>7.4358739014754107</v>
      </c>
      <c r="E146" s="14">
        <f t="shared" si="14"/>
        <v>7.0910500914754104</v>
      </c>
      <c r="F146" s="14">
        <f t="shared" si="14"/>
        <v>7.6197538714754103</v>
      </c>
      <c r="G146" s="14">
        <f t="shared" si="14"/>
        <v>7.1794638564754107</v>
      </c>
      <c r="H146" s="14">
        <f t="shared" si="14"/>
        <v>7.7965814014754109</v>
      </c>
      <c r="I146" s="14">
        <f t="shared" si="14"/>
        <v>7.2887240814754106</v>
      </c>
      <c r="J146" s="14">
        <f t="shared" si="14"/>
        <v>8.0151018514754107</v>
      </c>
      <c r="K146" s="14">
        <f t="shared" si="14"/>
        <v>7.4358739014754107</v>
      </c>
      <c r="L146" s="14">
        <f t="shared" si="14"/>
        <v>8.3094007064754098</v>
      </c>
      <c r="M146" s="14">
        <f t="shared" si="14"/>
        <v>7.6197538714754103</v>
      </c>
      <c r="N146" s="14">
        <f t="shared" si="14"/>
        <v>8.6771622164754092</v>
      </c>
      <c r="O146" s="14">
        <f t="shared" si="14"/>
        <v>7.7965814014754109</v>
      </c>
      <c r="P146" s="14">
        <f t="shared" si="14"/>
        <v>9.0308157064754102</v>
      </c>
      <c r="Q146" s="14">
        <f t="shared" si="14"/>
        <v>8.0151018514754107</v>
      </c>
      <c r="R146" s="14">
        <f t="shared" si="14"/>
        <v>9.4678573914754107</v>
      </c>
    </row>
    <row r="147" spans="1:18" x14ac:dyDescent="0.25">
      <c r="A147" s="11" t="s">
        <v>214</v>
      </c>
      <c r="B147" s="12">
        <v>3.2811731557377053</v>
      </c>
      <c r="C147" s="14">
        <f t="shared" si="14"/>
        <v>3.7179369507377054</v>
      </c>
      <c r="D147" s="14">
        <f t="shared" si="14"/>
        <v>4.1547007457377054</v>
      </c>
      <c r="E147" s="14">
        <f t="shared" si="14"/>
        <v>3.8098769357377051</v>
      </c>
      <c r="F147" s="14">
        <f t="shared" si="14"/>
        <v>4.338580715737705</v>
      </c>
      <c r="G147" s="14">
        <f t="shared" si="14"/>
        <v>3.8982907007377054</v>
      </c>
      <c r="H147" s="14">
        <f t="shared" si="14"/>
        <v>4.5154082457377047</v>
      </c>
      <c r="I147" s="14">
        <f t="shared" si="14"/>
        <v>4.0075509257377053</v>
      </c>
      <c r="J147" s="14">
        <f t="shared" si="14"/>
        <v>4.7339286957377054</v>
      </c>
      <c r="K147" s="14">
        <f t="shared" si="14"/>
        <v>4.1547007457377054</v>
      </c>
      <c r="L147" s="14">
        <f t="shared" si="14"/>
        <v>5.0282275507377054</v>
      </c>
      <c r="M147" s="14">
        <f t="shared" si="14"/>
        <v>4.338580715737705</v>
      </c>
      <c r="N147" s="14">
        <f t="shared" si="14"/>
        <v>5.3959890607377048</v>
      </c>
      <c r="O147" s="14">
        <f t="shared" si="14"/>
        <v>4.5154082457377047</v>
      </c>
      <c r="P147" s="14">
        <f t="shared" si="14"/>
        <v>5.7496425507377058</v>
      </c>
      <c r="Q147" s="14">
        <f t="shared" si="14"/>
        <v>4.7339286957377054</v>
      </c>
      <c r="R147" s="14">
        <f t="shared" si="14"/>
        <v>6.1866842357377054</v>
      </c>
    </row>
    <row r="148" spans="1:18" x14ac:dyDescent="0.25">
      <c r="A148" s="11" t="s">
        <v>215</v>
      </c>
      <c r="B148" s="12">
        <v>5.6873668032786888</v>
      </c>
      <c r="C148" s="14">
        <f t="shared" si="14"/>
        <v>6.1241305982786889</v>
      </c>
      <c r="D148" s="14">
        <f t="shared" si="14"/>
        <v>6.560894393278689</v>
      </c>
      <c r="E148" s="14">
        <f t="shared" si="14"/>
        <v>6.2160705832786887</v>
      </c>
      <c r="F148" s="14">
        <f t="shared" si="14"/>
        <v>6.7447743632786885</v>
      </c>
      <c r="G148" s="14">
        <f t="shared" si="14"/>
        <v>6.304484348278689</v>
      </c>
      <c r="H148" s="14">
        <f t="shared" si="14"/>
        <v>6.9216018932786891</v>
      </c>
      <c r="I148" s="14">
        <f t="shared" si="14"/>
        <v>6.4137445732786889</v>
      </c>
      <c r="J148" s="14">
        <f t="shared" si="14"/>
        <v>7.1401223432786889</v>
      </c>
      <c r="K148" s="14">
        <f t="shared" si="14"/>
        <v>6.560894393278689</v>
      </c>
      <c r="L148" s="14">
        <f t="shared" si="14"/>
        <v>7.434421198278689</v>
      </c>
      <c r="M148" s="14">
        <f t="shared" si="14"/>
        <v>6.7447743632786885</v>
      </c>
      <c r="N148" s="14">
        <f t="shared" si="14"/>
        <v>7.8021827082786883</v>
      </c>
      <c r="O148" s="14">
        <f t="shared" si="14"/>
        <v>6.9216018932786891</v>
      </c>
      <c r="P148" s="14">
        <f t="shared" si="14"/>
        <v>8.1558361982786884</v>
      </c>
      <c r="Q148" s="14">
        <f t="shared" si="14"/>
        <v>7.1401223432786889</v>
      </c>
      <c r="R148" s="14">
        <f t="shared" si="14"/>
        <v>8.592877883278689</v>
      </c>
    </row>
    <row r="149" spans="1:18" x14ac:dyDescent="0.25">
      <c r="A149" s="11" t="s">
        <v>216</v>
      </c>
      <c r="B149" s="12">
        <v>2.8436834016393444</v>
      </c>
      <c r="C149" s="14">
        <f t="shared" si="14"/>
        <v>3.2804471966393445</v>
      </c>
      <c r="D149" s="14">
        <f t="shared" si="14"/>
        <v>3.7172109916393445</v>
      </c>
      <c r="E149" s="14">
        <f t="shared" si="14"/>
        <v>3.3723871816393443</v>
      </c>
      <c r="F149" s="14">
        <f t="shared" si="14"/>
        <v>3.9010909616393441</v>
      </c>
      <c r="G149" s="14">
        <f t="shared" si="14"/>
        <v>3.4608009466393446</v>
      </c>
      <c r="H149" s="14">
        <f t="shared" si="14"/>
        <v>4.0779184916393447</v>
      </c>
      <c r="I149" s="14">
        <f t="shared" si="14"/>
        <v>3.5700611716393444</v>
      </c>
      <c r="J149" s="14">
        <f t="shared" si="14"/>
        <v>4.2964389416393445</v>
      </c>
      <c r="K149" s="14">
        <f t="shared" si="14"/>
        <v>3.7172109916393445</v>
      </c>
      <c r="L149" s="14">
        <f t="shared" si="14"/>
        <v>4.5907377966393446</v>
      </c>
      <c r="M149" s="14">
        <f t="shared" si="14"/>
        <v>3.9010909616393441</v>
      </c>
      <c r="N149" s="14">
        <f t="shared" si="14"/>
        <v>4.9584993066393439</v>
      </c>
      <c r="O149" s="14">
        <f t="shared" si="14"/>
        <v>4.0779184916393447</v>
      </c>
      <c r="P149" s="14">
        <f t="shared" si="14"/>
        <v>5.312152796639344</v>
      </c>
      <c r="Q149" s="14">
        <f t="shared" si="14"/>
        <v>4.2964389416393445</v>
      </c>
      <c r="R149" s="14">
        <f t="shared" si="14"/>
        <v>5.7491944816393445</v>
      </c>
    </row>
    <row r="150" spans="1:18" x14ac:dyDescent="0.25">
      <c r="A150" s="11" t="s">
        <v>217</v>
      </c>
      <c r="B150" s="12">
        <v>4.3748975409836062</v>
      </c>
      <c r="C150" s="14">
        <f t="shared" si="14"/>
        <v>4.8116613359836062</v>
      </c>
      <c r="D150" s="14">
        <f t="shared" si="14"/>
        <v>5.2484251309836063</v>
      </c>
      <c r="E150" s="14">
        <f t="shared" si="14"/>
        <v>4.903601320983606</v>
      </c>
      <c r="F150" s="14">
        <f t="shared" si="14"/>
        <v>5.4323051009836059</v>
      </c>
      <c r="G150" s="14">
        <f t="shared" si="14"/>
        <v>4.9920150859836063</v>
      </c>
      <c r="H150" s="14">
        <f t="shared" si="14"/>
        <v>5.6091326309836056</v>
      </c>
      <c r="I150" s="14">
        <f t="shared" si="14"/>
        <v>5.1012753109836062</v>
      </c>
      <c r="J150" s="14">
        <f t="shared" si="14"/>
        <v>5.8276530809836062</v>
      </c>
      <c r="K150" s="14">
        <f t="shared" si="14"/>
        <v>5.2484251309836063</v>
      </c>
      <c r="L150" s="14">
        <f t="shared" si="14"/>
        <v>6.1219519359836063</v>
      </c>
      <c r="M150" s="14">
        <f t="shared" si="14"/>
        <v>5.4323051009836059</v>
      </c>
      <c r="N150" s="14">
        <f t="shared" si="14"/>
        <v>6.4897134459836057</v>
      </c>
      <c r="O150" s="14">
        <f t="shared" si="14"/>
        <v>5.6091326309836056</v>
      </c>
      <c r="P150" s="14">
        <f t="shared" si="14"/>
        <v>6.8433669359836067</v>
      </c>
      <c r="Q150" s="14">
        <f t="shared" si="14"/>
        <v>5.8276530809836062</v>
      </c>
      <c r="R150" s="14">
        <f t="shared" si="14"/>
        <v>7.2804086209836063</v>
      </c>
    </row>
    <row r="151" spans="1:18" x14ac:dyDescent="0.25">
      <c r="A151" s="11" t="s">
        <v>218</v>
      </c>
      <c r="B151" s="12">
        <v>2.1874487704918031</v>
      </c>
      <c r="C151" s="14">
        <f t="shared" si="14"/>
        <v>2.6242125654918032</v>
      </c>
      <c r="D151" s="14">
        <f t="shared" si="14"/>
        <v>3.0609763604918028</v>
      </c>
      <c r="E151" s="14">
        <f t="shared" si="14"/>
        <v>2.7161525504918029</v>
      </c>
      <c r="F151" s="14">
        <f t="shared" si="14"/>
        <v>3.2448563304918032</v>
      </c>
      <c r="G151" s="14">
        <f t="shared" si="14"/>
        <v>2.8045663154918028</v>
      </c>
      <c r="H151" s="14">
        <f t="shared" si="14"/>
        <v>3.421683860491803</v>
      </c>
      <c r="I151" s="14">
        <f t="shared" si="14"/>
        <v>2.9138265404918031</v>
      </c>
      <c r="J151" s="14">
        <f t="shared" si="14"/>
        <v>3.6402043104918032</v>
      </c>
      <c r="K151" s="14">
        <f t="shared" si="14"/>
        <v>3.0609763604918028</v>
      </c>
      <c r="L151" s="14">
        <f t="shared" si="14"/>
        <v>3.9345031654918028</v>
      </c>
      <c r="M151" s="14">
        <f t="shared" si="14"/>
        <v>3.2448563304918032</v>
      </c>
      <c r="N151" s="14">
        <f t="shared" si="14"/>
        <v>4.3022646754918021</v>
      </c>
      <c r="O151" s="14">
        <f t="shared" si="14"/>
        <v>3.421683860491803</v>
      </c>
      <c r="P151" s="14">
        <f t="shared" si="14"/>
        <v>4.6559181654918032</v>
      </c>
      <c r="Q151" s="14">
        <f t="shared" si="14"/>
        <v>3.6402043104918032</v>
      </c>
      <c r="R151" s="14">
        <f t="shared" si="14"/>
        <v>5.0929598504918037</v>
      </c>
    </row>
    <row r="152" spans="1:18" x14ac:dyDescent="0.25">
      <c r="A152" s="11" t="s">
        <v>219</v>
      </c>
      <c r="B152" s="12">
        <v>16.405865778688522</v>
      </c>
      <c r="C152" s="14">
        <f t="shared" ref="C152:R161" si="15">(MID($A152,10,1))*(VLOOKUP(C$1,perfiles_peso,2,FALSE))+$B152</f>
        <v>16.842629573688523</v>
      </c>
      <c r="D152" s="14">
        <f t="shared" si="15"/>
        <v>17.27939336868852</v>
      </c>
      <c r="E152" s="14">
        <f t="shared" si="15"/>
        <v>16.934569558688523</v>
      </c>
      <c r="F152" s="14">
        <f t="shared" si="15"/>
        <v>17.463273338688523</v>
      </c>
      <c r="G152" s="14">
        <f t="shared" si="15"/>
        <v>17.022983323688521</v>
      </c>
      <c r="H152" s="14">
        <f t="shared" si="15"/>
        <v>17.640100868688521</v>
      </c>
      <c r="I152" s="14">
        <f t="shared" si="15"/>
        <v>17.132243548688521</v>
      </c>
      <c r="J152" s="14">
        <f t="shared" si="15"/>
        <v>17.85862131868852</v>
      </c>
      <c r="K152" s="14">
        <f t="shared" si="15"/>
        <v>17.27939336868852</v>
      </c>
      <c r="L152" s="14">
        <f t="shared" si="15"/>
        <v>18.152920173688521</v>
      </c>
      <c r="M152" s="14">
        <f t="shared" si="15"/>
        <v>17.463273338688523</v>
      </c>
      <c r="N152" s="14">
        <f t="shared" si="15"/>
        <v>18.520681683688522</v>
      </c>
      <c r="O152" s="14">
        <f t="shared" si="15"/>
        <v>17.640100868688521</v>
      </c>
      <c r="P152" s="14">
        <f t="shared" si="15"/>
        <v>18.874335173688522</v>
      </c>
      <c r="Q152" s="14">
        <f t="shared" si="15"/>
        <v>17.85862131868852</v>
      </c>
      <c r="R152" s="14">
        <f t="shared" si="15"/>
        <v>19.311376858688522</v>
      </c>
    </row>
    <row r="153" spans="1:18" x14ac:dyDescent="0.25">
      <c r="A153" s="11" t="s">
        <v>220</v>
      </c>
      <c r="B153" s="12">
        <v>8.202932889344261</v>
      </c>
      <c r="C153" s="14">
        <f t="shared" si="15"/>
        <v>8.6396966843442602</v>
      </c>
      <c r="D153" s="14">
        <f t="shared" si="15"/>
        <v>9.0764604793442611</v>
      </c>
      <c r="E153" s="14">
        <f t="shared" si="15"/>
        <v>8.7316366693442617</v>
      </c>
      <c r="F153" s="14">
        <f t="shared" si="15"/>
        <v>9.2603404493442607</v>
      </c>
      <c r="G153" s="14">
        <f t="shared" si="15"/>
        <v>8.8200504343442603</v>
      </c>
      <c r="H153" s="14">
        <f t="shared" si="15"/>
        <v>9.4371679793442613</v>
      </c>
      <c r="I153" s="14">
        <f t="shared" si="15"/>
        <v>8.9293106593442602</v>
      </c>
      <c r="J153" s="14">
        <f t="shared" si="15"/>
        <v>9.6556884293442611</v>
      </c>
      <c r="K153" s="14">
        <f t="shared" si="15"/>
        <v>9.0764604793442611</v>
      </c>
      <c r="L153" s="14">
        <f t="shared" si="15"/>
        <v>9.9499872843442603</v>
      </c>
      <c r="M153" s="14">
        <f t="shared" si="15"/>
        <v>9.2603404493442607</v>
      </c>
      <c r="N153" s="14">
        <f t="shared" si="15"/>
        <v>10.317748794344261</v>
      </c>
      <c r="O153" s="14">
        <f t="shared" si="15"/>
        <v>9.4371679793442613</v>
      </c>
      <c r="P153" s="14">
        <f t="shared" si="15"/>
        <v>10.671402284344261</v>
      </c>
      <c r="Q153" s="14">
        <f t="shared" si="15"/>
        <v>9.6556884293442611</v>
      </c>
      <c r="R153" s="14">
        <f t="shared" si="15"/>
        <v>11.108443969344261</v>
      </c>
    </row>
    <row r="154" spans="1:18" x14ac:dyDescent="0.25">
      <c r="A154" s="11" t="s">
        <v>221</v>
      </c>
      <c r="B154" s="12">
        <v>14.21841700819672</v>
      </c>
      <c r="C154" s="14">
        <f t="shared" si="15"/>
        <v>14.655180803196719</v>
      </c>
      <c r="D154" s="14">
        <f t="shared" si="15"/>
        <v>15.09194459819672</v>
      </c>
      <c r="E154" s="14">
        <f t="shared" si="15"/>
        <v>14.747120788196721</v>
      </c>
      <c r="F154" s="14">
        <f t="shared" si="15"/>
        <v>15.27582456819672</v>
      </c>
      <c r="G154" s="14">
        <f t="shared" si="15"/>
        <v>14.83553455319672</v>
      </c>
      <c r="H154" s="14">
        <f t="shared" si="15"/>
        <v>15.452652098196721</v>
      </c>
      <c r="I154" s="14">
        <f t="shared" si="15"/>
        <v>14.944794778196719</v>
      </c>
      <c r="J154" s="14">
        <f t="shared" si="15"/>
        <v>15.67117254819672</v>
      </c>
      <c r="K154" s="14">
        <f t="shared" si="15"/>
        <v>15.09194459819672</v>
      </c>
      <c r="L154" s="14">
        <f t="shared" si="15"/>
        <v>15.96547140319672</v>
      </c>
      <c r="M154" s="14">
        <f t="shared" si="15"/>
        <v>15.27582456819672</v>
      </c>
      <c r="N154" s="14">
        <f t="shared" si="15"/>
        <v>16.333232913196721</v>
      </c>
      <c r="O154" s="14">
        <f t="shared" si="15"/>
        <v>15.452652098196721</v>
      </c>
      <c r="P154" s="14">
        <f t="shared" si="15"/>
        <v>16.68688640319672</v>
      </c>
      <c r="Q154" s="14">
        <f t="shared" si="15"/>
        <v>15.67117254819672</v>
      </c>
      <c r="R154" s="14">
        <f t="shared" si="15"/>
        <v>17.12392808819672</v>
      </c>
    </row>
    <row r="155" spans="1:18" x14ac:dyDescent="0.25">
      <c r="A155" s="11" t="s">
        <v>222</v>
      </c>
      <c r="B155" s="12">
        <v>7.1092085040983601</v>
      </c>
      <c r="C155" s="14">
        <f t="shared" si="15"/>
        <v>7.5459722990983602</v>
      </c>
      <c r="D155" s="14">
        <f t="shared" si="15"/>
        <v>7.9827360940983603</v>
      </c>
      <c r="E155" s="14">
        <f t="shared" si="15"/>
        <v>7.63791228409836</v>
      </c>
      <c r="F155" s="14">
        <f t="shared" si="15"/>
        <v>8.1666160640983598</v>
      </c>
      <c r="G155" s="14">
        <f t="shared" si="15"/>
        <v>7.7263260490983603</v>
      </c>
      <c r="H155" s="14">
        <f t="shared" si="15"/>
        <v>8.3434435940983604</v>
      </c>
      <c r="I155" s="14">
        <f t="shared" si="15"/>
        <v>7.8355862740983602</v>
      </c>
      <c r="J155" s="14">
        <f t="shared" si="15"/>
        <v>8.5619640440983602</v>
      </c>
      <c r="K155" s="14">
        <f t="shared" si="15"/>
        <v>7.9827360940983603</v>
      </c>
      <c r="L155" s="14">
        <f t="shared" si="15"/>
        <v>8.8562628990983594</v>
      </c>
      <c r="M155" s="14">
        <f t="shared" si="15"/>
        <v>8.1666160640983598</v>
      </c>
      <c r="N155" s="14">
        <f t="shared" si="15"/>
        <v>9.2240244090983587</v>
      </c>
      <c r="O155" s="14">
        <f t="shared" si="15"/>
        <v>8.3434435940983604</v>
      </c>
      <c r="P155" s="14">
        <f t="shared" si="15"/>
        <v>9.5776778990983598</v>
      </c>
      <c r="Q155" s="14">
        <f t="shared" si="15"/>
        <v>8.5619640440983602</v>
      </c>
      <c r="R155" s="14">
        <f t="shared" si="15"/>
        <v>10.01471958409836</v>
      </c>
    </row>
    <row r="156" spans="1:18" x14ac:dyDescent="0.25">
      <c r="A156" s="11" t="s">
        <v>223</v>
      </c>
      <c r="B156" s="12">
        <v>10.937243852459016</v>
      </c>
      <c r="C156" s="14">
        <f t="shared" si="15"/>
        <v>11.374007647459015</v>
      </c>
      <c r="D156" s="14">
        <f t="shared" si="15"/>
        <v>11.810771442459016</v>
      </c>
      <c r="E156" s="14">
        <f t="shared" si="15"/>
        <v>11.465947632459017</v>
      </c>
      <c r="F156" s="14">
        <f t="shared" si="15"/>
        <v>11.994651412459016</v>
      </c>
      <c r="G156" s="14">
        <f t="shared" si="15"/>
        <v>11.554361397459015</v>
      </c>
      <c r="H156" s="14">
        <f t="shared" si="15"/>
        <v>12.171478942459016</v>
      </c>
      <c r="I156" s="14">
        <f t="shared" si="15"/>
        <v>11.663621622459015</v>
      </c>
      <c r="J156" s="14">
        <f t="shared" si="15"/>
        <v>12.389999392459016</v>
      </c>
      <c r="K156" s="14">
        <f t="shared" si="15"/>
        <v>11.810771442459016</v>
      </c>
      <c r="L156" s="14">
        <f t="shared" si="15"/>
        <v>12.684298247459015</v>
      </c>
      <c r="M156" s="14">
        <f t="shared" si="15"/>
        <v>11.994651412459016</v>
      </c>
      <c r="N156" s="14">
        <f t="shared" si="15"/>
        <v>13.052059757459016</v>
      </c>
      <c r="O156" s="14">
        <f t="shared" si="15"/>
        <v>12.171478942459016</v>
      </c>
      <c r="P156" s="14">
        <f t="shared" si="15"/>
        <v>13.405713247459015</v>
      </c>
      <c r="Q156" s="14">
        <f t="shared" si="15"/>
        <v>12.389999392459016</v>
      </c>
      <c r="R156" s="14">
        <f t="shared" si="15"/>
        <v>13.842754932459016</v>
      </c>
    </row>
    <row r="157" spans="1:18" x14ac:dyDescent="0.25">
      <c r="A157" s="11" t="s">
        <v>224</v>
      </c>
      <c r="B157" s="12">
        <v>5.4686219262295079</v>
      </c>
      <c r="C157" s="14">
        <f t="shared" si="15"/>
        <v>5.905385721229508</v>
      </c>
      <c r="D157" s="14">
        <f t="shared" si="15"/>
        <v>6.3421495162295081</v>
      </c>
      <c r="E157" s="14">
        <f t="shared" si="15"/>
        <v>5.9973257062295078</v>
      </c>
      <c r="F157" s="14">
        <f t="shared" si="15"/>
        <v>6.5260294862295076</v>
      </c>
      <c r="G157" s="14">
        <f t="shared" si="15"/>
        <v>6.0857394712295081</v>
      </c>
      <c r="H157" s="14">
        <f t="shared" si="15"/>
        <v>6.7028570162295082</v>
      </c>
      <c r="I157" s="14">
        <f t="shared" si="15"/>
        <v>6.194999696229508</v>
      </c>
      <c r="J157" s="14">
        <f t="shared" si="15"/>
        <v>6.921377466229508</v>
      </c>
      <c r="K157" s="14">
        <f t="shared" si="15"/>
        <v>6.3421495162295081</v>
      </c>
      <c r="L157" s="14">
        <f t="shared" si="15"/>
        <v>7.2156763212295081</v>
      </c>
      <c r="M157" s="14">
        <f t="shared" si="15"/>
        <v>6.5260294862295076</v>
      </c>
      <c r="N157" s="14">
        <f t="shared" si="15"/>
        <v>7.5834378312295074</v>
      </c>
      <c r="O157" s="14">
        <f t="shared" si="15"/>
        <v>6.7028570162295082</v>
      </c>
      <c r="P157" s="14">
        <f t="shared" si="15"/>
        <v>7.9370913212295076</v>
      </c>
      <c r="Q157" s="14">
        <f t="shared" si="15"/>
        <v>6.921377466229508</v>
      </c>
      <c r="R157" s="14">
        <f t="shared" si="15"/>
        <v>8.3741330062295081</v>
      </c>
    </row>
    <row r="158" spans="1:18" x14ac:dyDescent="0.25">
      <c r="A158" s="11" t="s">
        <v>225</v>
      </c>
      <c r="B158" s="12">
        <v>22.968212090163931</v>
      </c>
      <c r="C158" s="14">
        <f t="shared" si="15"/>
        <v>23.404975885163932</v>
      </c>
      <c r="D158" s="14">
        <f t="shared" si="15"/>
        <v>23.841739680163929</v>
      </c>
      <c r="E158" s="14">
        <f t="shared" si="15"/>
        <v>23.496915870163932</v>
      </c>
      <c r="F158" s="14">
        <f t="shared" si="15"/>
        <v>24.025619650163932</v>
      </c>
      <c r="G158" s="14">
        <f t="shared" si="15"/>
        <v>23.58532963516393</v>
      </c>
      <c r="H158" s="14">
        <f t="shared" si="15"/>
        <v>24.202447180163929</v>
      </c>
      <c r="I158" s="14">
        <f t="shared" si="15"/>
        <v>23.69458986016393</v>
      </c>
      <c r="J158" s="14">
        <f t="shared" si="15"/>
        <v>24.420967630163929</v>
      </c>
      <c r="K158" s="14">
        <f t="shared" si="15"/>
        <v>23.841739680163929</v>
      </c>
      <c r="L158" s="14">
        <f t="shared" si="15"/>
        <v>24.71526648516393</v>
      </c>
      <c r="M158" s="14">
        <f t="shared" si="15"/>
        <v>24.025619650163932</v>
      </c>
      <c r="N158" s="14">
        <f t="shared" si="15"/>
        <v>25.083027995163931</v>
      </c>
      <c r="O158" s="14">
        <f t="shared" si="15"/>
        <v>24.202447180163929</v>
      </c>
      <c r="P158" s="14">
        <f t="shared" si="15"/>
        <v>25.43668148516393</v>
      </c>
      <c r="Q158" s="14">
        <f t="shared" si="15"/>
        <v>24.420967630163929</v>
      </c>
      <c r="R158" s="14">
        <f t="shared" si="15"/>
        <v>25.873723170163931</v>
      </c>
    </row>
    <row r="159" spans="1:18" x14ac:dyDescent="0.25">
      <c r="A159" s="11" t="s">
        <v>226</v>
      </c>
      <c r="B159" s="12">
        <v>11.484106045081965</v>
      </c>
      <c r="C159" s="14">
        <f t="shared" si="15"/>
        <v>11.920869840081965</v>
      </c>
      <c r="D159" s="14">
        <f t="shared" si="15"/>
        <v>12.357633635081966</v>
      </c>
      <c r="E159" s="14">
        <f t="shared" si="15"/>
        <v>12.012809825081966</v>
      </c>
      <c r="F159" s="14">
        <f t="shared" si="15"/>
        <v>12.541513605081965</v>
      </c>
      <c r="G159" s="14">
        <f t="shared" si="15"/>
        <v>12.101223590081965</v>
      </c>
      <c r="H159" s="14">
        <f t="shared" si="15"/>
        <v>12.718341135081966</v>
      </c>
      <c r="I159" s="14">
        <f t="shared" si="15"/>
        <v>12.210483815081965</v>
      </c>
      <c r="J159" s="14">
        <f t="shared" si="15"/>
        <v>12.936861585081965</v>
      </c>
      <c r="K159" s="14">
        <f t="shared" si="15"/>
        <v>12.357633635081966</v>
      </c>
      <c r="L159" s="14">
        <f t="shared" si="15"/>
        <v>13.231160440081965</v>
      </c>
      <c r="M159" s="14">
        <f t="shared" si="15"/>
        <v>12.541513605081965</v>
      </c>
      <c r="N159" s="14">
        <f t="shared" si="15"/>
        <v>13.598921950081966</v>
      </c>
      <c r="O159" s="14">
        <f t="shared" si="15"/>
        <v>12.718341135081966</v>
      </c>
      <c r="P159" s="14">
        <f t="shared" si="15"/>
        <v>13.952575440081965</v>
      </c>
      <c r="Q159" s="14">
        <f t="shared" si="15"/>
        <v>12.936861585081965</v>
      </c>
      <c r="R159" s="14">
        <f t="shared" si="15"/>
        <v>14.389617125081966</v>
      </c>
    </row>
    <row r="160" spans="1:18" x14ac:dyDescent="0.25">
      <c r="A160" s="11" t="s">
        <v>227</v>
      </c>
      <c r="B160" s="12">
        <v>19.905783811475409</v>
      </c>
      <c r="C160" s="14">
        <f t="shared" si="15"/>
        <v>20.34254760647541</v>
      </c>
      <c r="D160" s="14">
        <f t="shared" si="15"/>
        <v>20.779311401475407</v>
      </c>
      <c r="E160" s="14">
        <f t="shared" si="15"/>
        <v>20.43448759147541</v>
      </c>
      <c r="F160" s="14">
        <f t="shared" si="15"/>
        <v>20.963191371475411</v>
      </c>
      <c r="G160" s="14">
        <f t="shared" si="15"/>
        <v>20.522901356475408</v>
      </c>
      <c r="H160" s="14">
        <f t="shared" si="15"/>
        <v>21.140018901475408</v>
      </c>
      <c r="I160" s="14">
        <f t="shared" si="15"/>
        <v>20.632161581475408</v>
      </c>
      <c r="J160" s="14">
        <f t="shared" si="15"/>
        <v>21.358539351475407</v>
      </c>
      <c r="K160" s="14">
        <f t="shared" si="15"/>
        <v>20.779311401475407</v>
      </c>
      <c r="L160" s="14">
        <f t="shared" si="15"/>
        <v>21.652838206475408</v>
      </c>
      <c r="M160" s="14">
        <f t="shared" si="15"/>
        <v>20.963191371475411</v>
      </c>
      <c r="N160" s="14">
        <f t="shared" si="15"/>
        <v>22.020599716475409</v>
      </c>
      <c r="O160" s="14">
        <f t="shared" si="15"/>
        <v>21.140018901475408</v>
      </c>
      <c r="P160" s="14">
        <f t="shared" si="15"/>
        <v>22.374253206475409</v>
      </c>
      <c r="Q160" s="14">
        <f t="shared" si="15"/>
        <v>21.358539351475407</v>
      </c>
      <c r="R160" s="14">
        <f t="shared" si="15"/>
        <v>22.811294891475409</v>
      </c>
    </row>
    <row r="161" spans="1:18" x14ac:dyDescent="0.25">
      <c r="A161" s="11" t="s">
        <v>228</v>
      </c>
      <c r="B161" s="12">
        <v>9.9528919057377045</v>
      </c>
      <c r="C161" s="14">
        <f t="shared" si="15"/>
        <v>10.389655700737704</v>
      </c>
      <c r="D161" s="14">
        <f t="shared" si="15"/>
        <v>10.826419495737705</v>
      </c>
      <c r="E161" s="14">
        <f t="shared" si="15"/>
        <v>10.481595685737705</v>
      </c>
      <c r="F161" s="14">
        <f t="shared" si="15"/>
        <v>11.010299465737704</v>
      </c>
      <c r="G161" s="14">
        <f t="shared" si="15"/>
        <v>10.570009450737704</v>
      </c>
      <c r="H161" s="14">
        <f t="shared" si="15"/>
        <v>11.187126995737705</v>
      </c>
      <c r="I161" s="14">
        <f t="shared" si="15"/>
        <v>10.679269675737704</v>
      </c>
      <c r="J161" s="14">
        <f t="shared" si="15"/>
        <v>11.405647445737705</v>
      </c>
      <c r="K161" s="14">
        <f t="shared" si="15"/>
        <v>10.826419495737705</v>
      </c>
      <c r="L161" s="14">
        <f t="shared" si="15"/>
        <v>11.699946300737704</v>
      </c>
      <c r="M161" s="14">
        <f t="shared" si="15"/>
        <v>11.010299465737704</v>
      </c>
      <c r="N161" s="14">
        <f t="shared" si="15"/>
        <v>12.067707810737705</v>
      </c>
      <c r="O161" s="14">
        <f t="shared" si="15"/>
        <v>11.187126995737705</v>
      </c>
      <c r="P161" s="14">
        <f t="shared" si="15"/>
        <v>12.421361300737704</v>
      </c>
      <c r="Q161" s="14">
        <f t="shared" si="15"/>
        <v>11.405647445737705</v>
      </c>
      <c r="R161" s="14">
        <f t="shared" si="15"/>
        <v>12.858402985737705</v>
      </c>
    </row>
    <row r="162" spans="1:18" x14ac:dyDescent="0.25">
      <c r="A162" s="11" t="s">
        <v>229</v>
      </c>
      <c r="B162" s="12">
        <v>15.312141393442623</v>
      </c>
      <c r="C162" s="14">
        <f t="shared" ref="C162:R171" si="16">(MID($A162,10,1))*(VLOOKUP(C$1,perfiles_peso,2,FALSE))+$B162</f>
        <v>15.748905188442622</v>
      </c>
      <c r="D162" s="14">
        <f t="shared" si="16"/>
        <v>16.185668983442621</v>
      </c>
      <c r="E162" s="14">
        <f t="shared" si="16"/>
        <v>15.840845173442624</v>
      </c>
      <c r="F162" s="14">
        <f t="shared" si="16"/>
        <v>16.369548953442624</v>
      </c>
      <c r="G162" s="14">
        <f t="shared" si="16"/>
        <v>15.929258938442622</v>
      </c>
      <c r="H162" s="14">
        <f t="shared" si="16"/>
        <v>16.546376483442621</v>
      </c>
      <c r="I162" s="14">
        <f t="shared" si="16"/>
        <v>16.038519163442622</v>
      </c>
      <c r="J162" s="14">
        <f t="shared" si="16"/>
        <v>16.764896933442621</v>
      </c>
      <c r="K162" s="14">
        <f t="shared" si="16"/>
        <v>16.185668983442621</v>
      </c>
      <c r="L162" s="14">
        <f t="shared" si="16"/>
        <v>17.059195788442622</v>
      </c>
      <c r="M162" s="14">
        <f t="shared" si="16"/>
        <v>16.369548953442624</v>
      </c>
      <c r="N162" s="14">
        <f t="shared" si="16"/>
        <v>17.426957298442623</v>
      </c>
      <c r="O162" s="14">
        <f t="shared" si="16"/>
        <v>16.546376483442621</v>
      </c>
      <c r="P162" s="14">
        <f t="shared" si="16"/>
        <v>17.780610788442623</v>
      </c>
      <c r="Q162" s="14">
        <f t="shared" si="16"/>
        <v>16.764896933442621</v>
      </c>
      <c r="R162" s="14">
        <f t="shared" si="16"/>
        <v>18.217652473442623</v>
      </c>
    </row>
    <row r="163" spans="1:18" x14ac:dyDescent="0.25">
      <c r="A163" s="11" t="s">
        <v>230</v>
      </c>
      <c r="B163" s="12">
        <v>7.6560706967213115</v>
      </c>
      <c r="C163" s="14">
        <f t="shared" si="16"/>
        <v>8.0928344917213106</v>
      </c>
      <c r="D163" s="14">
        <f t="shared" si="16"/>
        <v>8.5295982867213116</v>
      </c>
      <c r="E163" s="14">
        <f t="shared" si="16"/>
        <v>8.1847744767213122</v>
      </c>
      <c r="F163" s="14">
        <f t="shared" si="16"/>
        <v>8.7134782567213112</v>
      </c>
      <c r="G163" s="14">
        <f t="shared" si="16"/>
        <v>8.2731882417213107</v>
      </c>
      <c r="H163" s="14">
        <f t="shared" si="16"/>
        <v>8.8903057867213118</v>
      </c>
      <c r="I163" s="14">
        <f t="shared" si="16"/>
        <v>8.3824484667213106</v>
      </c>
      <c r="J163" s="14">
        <f t="shared" si="16"/>
        <v>9.1088262367213115</v>
      </c>
      <c r="K163" s="14">
        <f t="shared" si="16"/>
        <v>8.5295982867213116</v>
      </c>
      <c r="L163" s="14">
        <f t="shared" si="16"/>
        <v>9.4031250917213107</v>
      </c>
      <c r="M163" s="14">
        <f t="shared" si="16"/>
        <v>8.7134782567213112</v>
      </c>
      <c r="N163" s="14">
        <f t="shared" si="16"/>
        <v>9.7708866017213118</v>
      </c>
      <c r="O163" s="14">
        <f t="shared" si="16"/>
        <v>8.8903057867213118</v>
      </c>
      <c r="P163" s="14">
        <f t="shared" si="16"/>
        <v>10.124540091721311</v>
      </c>
      <c r="Q163" s="14">
        <f t="shared" si="16"/>
        <v>9.1088262367213115</v>
      </c>
      <c r="R163" s="14">
        <f t="shared" si="16"/>
        <v>10.561581776721312</v>
      </c>
    </row>
    <row r="164" spans="1:18" x14ac:dyDescent="0.25">
      <c r="A164" s="11" t="s">
        <v>231</v>
      </c>
      <c r="B164" s="12">
        <v>29.530558401639343</v>
      </c>
      <c r="C164" s="14">
        <f t="shared" si="16"/>
        <v>29.967322196639344</v>
      </c>
      <c r="D164" s="14">
        <f t="shared" si="16"/>
        <v>30.404085991639342</v>
      </c>
      <c r="E164" s="14">
        <f t="shared" si="16"/>
        <v>30.059262181639344</v>
      </c>
      <c r="F164" s="14">
        <f t="shared" si="16"/>
        <v>30.587965961639345</v>
      </c>
      <c r="G164" s="14">
        <f t="shared" si="16"/>
        <v>30.147675946639342</v>
      </c>
      <c r="H164" s="14">
        <f t="shared" si="16"/>
        <v>30.764793491639342</v>
      </c>
      <c r="I164" s="14">
        <f t="shared" si="16"/>
        <v>30.256936171639342</v>
      </c>
      <c r="J164" s="14">
        <f t="shared" si="16"/>
        <v>30.983313941639345</v>
      </c>
      <c r="K164" s="14">
        <f t="shared" si="16"/>
        <v>30.404085991639342</v>
      </c>
      <c r="L164" s="14">
        <f t="shared" si="16"/>
        <v>31.277612796639342</v>
      </c>
      <c r="M164" s="14">
        <f t="shared" si="16"/>
        <v>30.587965961639345</v>
      </c>
      <c r="N164" s="14">
        <f t="shared" si="16"/>
        <v>31.645374306639344</v>
      </c>
      <c r="O164" s="14">
        <f t="shared" si="16"/>
        <v>30.764793491639342</v>
      </c>
      <c r="P164" s="14">
        <f t="shared" si="16"/>
        <v>31.999027796639343</v>
      </c>
      <c r="Q164" s="14">
        <f t="shared" si="16"/>
        <v>30.983313941639345</v>
      </c>
      <c r="R164" s="14">
        <f t="shared" si="16"/>
        <v>32.436069481639343</v>
      </c>
    </row>
    <row r="165" spans="1:18" x14ac:dyDescent="0.25">
      <c r="A165" s="11" t="s">
        <v>232</v>
      </c>
      <c r="B165" s="12">
        <v>14.765279200819672</v>
      </c>
      <c r="C165" s="14">
        <f t="shared" si="16"/>
        <v>15.202042995819671</v>
      </c>
      <c r="D165" s="14">
        <f t="shared" si="16"/>
        <v>15.638806790819672</v>
      </c>
      <c r="E165" s="14">
        <f t="shared" si="16"/>
        <v>15.293982980819672</v>
      </c>
      <c r="F165" s="14">
        <f t="shared" si="16"/>
        <v>15.822686760819671</v>
      </c>
      <c r="G165" s="14">
        <f t="shared" si="16"/>
        <v>15.382396745819671</v>
      </c>
      <c r="H165" s="14">
        <f t="shared" si="16"/>
        <v>15.999514290819672</v>
      </c>
      <c r="I165" s="14">
        <f t="shared" si="16"/>
        <v>15.491656970819673</v>
      </c>
      <c r="J165" s="14">
        <f t="shared" si="16"/>
        <v>16.218034740819672</v>
      </c>
      <c r="K165" s="14">
        <f t="shared" si="16"/>
        <v>15.638806790819672</v>
      </c>
      <c r="L165" s="14">
        <f t="shared" si="16"/>
        <v>16.512333595819673</v>
      </c>
      <c r="M165" s="14">
        <f t="shared" si="16"/>
        <v>15.822686760819671</v>
      </c>
      <c r="N165" s="14">
        <f t="shared" si="16"/>
        <v>16.88009510581967</v>
      </c>
      <c r="O165" s="14">
        <f t="shared" si="16"/>
        <v>15.999514290819672</v>
      </c>
      <c r="P165" s="14">
        <f t="shared" si="16"/>
        <v>17.233748595819673</v>
      </c>
      <c r="Q165" s="14">
        <f t="shared" si="16"/>
        <v>16.218034740819672</v>
      </c>
      <c r="R165" s="14">
        <f t="shared" si="16"/>
        <v>17.670790280819674</v>
      </c>
    </row>
    <row r="166" spans="1:18" x14ac:dyDescent="0.25">
      <c r="A166" s="11" t="s">
        <v>233</v>
      </c>
      <c r="B166" s="12">
        <v>25.593150614754098</v>
      </c>
      <c r="C166" s="14">
        <f t="shared" si="16"/>
        <v>26.029914409754099</v>
      </c>
      <c r="D166" s="14">
        <f t="shared" si="16"/>
        <v>26.466678204754096</v>
      </c>
      <c r="E166" s="14">
        <f t="shared" si="16"/>
        <v>26.121854394754099</v>
      </c>
      <c r="F166" s="14">
        <f t="shared" si="16"/>
        <v>26.650558174754099</v>
      </c>
      <c r="G166" s="14">
        <f t="shared" si="16"/>
        <v>26.210268159754097</v>
      </c>
      <c r="H166" s="14">
        <f t="shared" si="16"/>
        <v>26.827385704754096</v>
      </c>
      <c r="I166" s="14">
        <f t="shared" si="16"/>
        <v>26.319528384754097</v>
      </c>
      <c r="J166" s="14">
        <f t="shared" si="16"/>
        <v>27.0459061547541</v>
      </c>
      <c r="K166" s="14">
        <f t="shared" si="16"/>
        <v>26.466678204754096</v>
      </c>
      <c r="L166" s="14">
        <f t="shared" si="16"/>
        <v>27.340205009754097</v>
      </c>
      <c r="M166" s="14">
        <f t="shared" si="16"/>
        <v>26.650558174754099</v>
      </c>
      <c r="N166" s="14">
        <f t="shared" si="16"/>
        <v>27.707966519754098</v>
      </c>
      <c r="O166" s="14">
        <f t="shared" si="16"/>
        <v>26.827385704754096</v>
      </c>
      <c r="P166" s="14">
        <f t="shared" si="16"/>
        <v>28.061620009754098</v>
      </c>
      <c r="Q166" s="14">
        <f t="shared" si="16"/>
        <v>27.0459061547541</v>
      </c>
      <c r="R166" s="14">
        <f t="shared" si="16"/>
        <v>28.498661694754098</v>
      </c>
    </row>
    <row r="167" spans="1:18" x14ac:dyDescent="0.25">
      <c r="A167" s="11" t="s">
        <v>234</v>
      </c>
      <c r="B167" s="12">
        <v>12.796575307377049</v>
      </c>
      <c r="C167" s="14">
        <f t="shared" si="16"/>
        <v>13.233339102377048</v>
      </c>
      <c r="D167" s="14">
        <f t="shared" si="16"/>
        <v>13.670102897377049</v>
      </c>
      <c r="E167" s="14">
        <f t="shared" si="16"/>
        <v>13.32527908737705</v>
      </c>
      <c r="F167" s="14">
        <f t="shared" si="16"/>
        <v>13.853982867377049</v>
      </c>
      <c r="G167" s="14">
        <f t="shared" si="16"/>
        <v>13.413692852377048</v>
      </c>
      <c r="H167" s="14">
        <f t="shared" si="16"/>
        <v>14.030810397377049</v>
      </c>
      <c r="I167" s="14">
        <f t="shared" si="16"/>
        <v>13.52295307737705</v>
      </c>
      <c r="J167" s="14">
        <f t="shared" si="16"/>
        <v>14.249330847377049</v>
      </c>
      <c r="K167" s="14">
        <f t="shared" si="16"/>
        <v>13.670102897377049</v>
      </c>
      <c r="L167" s="14">
        <f t="shared" si="16"/>
        <v>14.543629702377048</v>
      </c>
      <c r="M167" s="14">
        <f t="shared" si="16"/>
        <v>13.853982867377049</v>
      </c>
      <c r="N167" s="14">
        <f t="shared" si="16"/>
        <v>14.911391212377048</v>
      </c>
      <c r="O167" s="14">
        <f t="shared" si="16"/>
        <v>14.030810397377049</v>
      </c>
      <c r="P167" s="14">
        <f t="shared" si="16"/>
        <v>15.265044702377049</v>
      </c>
      <c r="Q167" s="14">
        <f t="shared" si="16"/>
        <v>14.249330847377049</v>
      </c>
      <c r="R167" s="14">
        <f t="shared" si="16"/>
        <v>15.702086387377049</v>
      </c>
    </row>
    <row r="168" spans="1:18" x14ac:dyDescent="0.25">
      <c r="A168" s="11" t="s">
        <v>235</v>
      </c>
      <c r="B168" s="12">
        <v>19.687038934426226</v>
      </c>
      <c r="C168" s="14">
        <f t="shared" si="16"/>
        <v>20.123802729426227</v>
      </c>
      <c r="D168" s="14">
        <f t="shared" si="16"/>
        <v>20.560566524426225</v>
      </c>
      <c r="E168" s="14">
        <f t="shared" si="16"/>
        <v>20.215742714426227</v>
      </c>
      <c r="F168" s="14">
        <f t="shared" si="16"/>
        <v>20.744446494426228</v>
      </c>
      <c r="G168" s="14">
        <f t="shared" si="16"/>
        <v>20.304156479426226</v>
      </c>
      <c r="H168" s="14">
        <f t="shared" si="16"/>
        <v>20.921274024426225</v>
      </c>
      <c r="I168" s="14">
        <f t="shared" si="16"/>
        <v>20.413416704426226</v>
      </c>
      <c r="J168" s="14">
        <f t="shared" si="16"/>
        <v>21.139794474426225</v>
      </c>
      <c r="K168" s="14">
        <f t="shared" si="16"/>
        <v>20.560566524426225</v>
      </c>
      <c r="L168" s="14">
        <f t="shared" si="16"/>
        <v>21.434093329426226</v>
      </c>
      <c r="M168" s="14">
        <f t="shared" si="16"/>
        <v>20.744446494426228</v>
      </c>
      <c r="N168" s="14">
        <f t="shared" si="16"/>
        <v>21.801854839426227</v>
      </c>
      <c r="O168" s="14">
        <f t="shared" si="16"/>
        <v>20.921274024426225</v>
      </c>
      <c r="P168" s="14">
        <f t="shared" si="16"/>
        <v>22.155508329426226</v>
      </c>
      <c r="Q168" s="14">
        <f t="shared" si="16"/>
        <v>21.139794474426225</v>
      </c>
      <c r="R168" s="14">
        <f t="shared" si="16"/>
        <v>22.592550014426227</v>
      </c>
    </row>
    <row r="169" spans="1:18" x14ac:dyDescent="0.25">
      <c r="A169" s="11" t="s">
        <v>236</v>
      </c>
      <c r="B169" s="12">
        <v>9.8435194672131132</v>
      </c>
      <c r="C169" s="14">
        <f t="shared" si="16"/>
        <v>10.280283262213112</v>
      </c>
      <c r="D169" s="14">
        <f t="shared" si="16"/>
        <v>10.717047057213113</v>
      </c>
      <c r="E169" s="14">
        <f t="shared" si="16"/>
        <v>10.372223247213114</v>
      </c>
      <c r="F169" s="14">
        <f t="shared" si="16"/>
        <v>10.900927027213113</v>
      </c>
      <c r="G169" s="14">
        <f t="shared" si="16"/>
        <v>10.460637012213112</v>
      </c>
      <c r="H169" s="14">
        <f t="shared" si="16"/>
        <v>11.077754557213114</v>
      </c>
      <c r="I169" s="14">
        <f t="shared" si="16"/>
        <v>10.569897237213112</v>
      </c>
      <c r="J169" s="14">
        <f t="shared" si="16"/>
        <v>11.296275007213113</v>
      </c>
      <c r="K169" s="14">
        <f t="shared" si="16"/>
        <v>10.717047057213113</v>
      </c>
      <c r="L169" s="14">
        <f t="shared" si="16"/>
        <v>11.590573862213112</v>
      </c>
      <c r="M169" s="14">
        <f t="shared" si="16"/>
        <v>10.900927027213113</v>
      </c>
      <c r="N169" s="14">
        <f t="shared" si="16"/>
        <v>11.958335372213114</v>
      </c>
      <c r="O169" s="14">
        <f t="shared" si="16"/>
        <v>11.077754557213114</v>
      </c>
      <c r="P169" s="14">
        <f t="shared" si="16"/>
        <v>12.311988862213113</v>
      </c>
      <c r="Q169" s="14">
        <f t="shared" si="16"/>
        <v>11.296275007213113</v>
      </c>
      <c r="R169" s="14">
        <f t="shared" si="16"/>
        <v>12.749030547213113</v>
      </c>
    </row>
    <row r="170" spans="1:18" x14ac:dyDescent="0.25">
      <c r="A170" s="11" t="s">
        <v>237</v>
      </c>
      <c r="B170" s="12">
        <v>13.124692622950821</v>
      </c>
      <c r="C170" s="14">
        <f t="shared" si="16"/>
        <v>13.998220212950821</v>
      </c>
      <c r="D170" s="14">
        <f t="shared" si="16"/>
        <v>14.871747802950821</v>
      </c>
      <c r="E170" s="14">
        <f t="shared" si="16"/>
        <v>14.182100182950821</v>
      </c>
      <c r="F170" s="14">
        <f t="shared" si="16"/>
        <v>15.239507742950821</v>
      </c>
      <c r="G170" s="14">
        <f t="shared" si="16"/>
        <v>14.358927712950821</v>
      </c>
      <c r="H170" s="14">
        <f t="shared" si="16"/>
        <v>15.593162802950822</v>
      </c>
      <c r="I170" s="14">
        <f t="shared" si="16"/>
        <v>14.577448162950821</v>
      </c>
      <c r="J170" s="14">
        <f t="shared" si="16"/>
        <v>16.030203702950821</v>
      </c>
      <c r="K170" s="14">
        <f t="shared" si="16"/>
        <v>14.871747802950821</v>
      </c>
      <c r="L170" s="14">
        <f t="shared" si="16"/>
        <v>16.61880141295082</v>
      </c>
      <c r="M170" s="14">
        <f t="shared" si="16"/>
        <v>15.239507742950821</v>
      </c>
      <c r="N170" s="14">
        <f t="shared" si="16"/>
        <v>17.354324432950818</v>
      </c>
      <c r="O170" s="14">
        <f t="shared" si="16"/>
        <v>15.593162802950822</v>
      </c>
      <c r="P170" s="14">
        <f t="shared" si="16"/>
        <v>18.06163141295082</v>
      </c>
      <c r="Q170" s="14">
        <f t="shared" si="16"/>
        <v>16.030203702950821</v>
      </c>
      <c r="R170" s="14">
        <f t="shared" si="16"/>
        <v>18.935714782950821</v>
      </c>
    </row>
    <row r="171" spans="1:18" x14ac:dyDescent="0.25">
      <c r="A171" s="11" t="s">
        <v>238</v>
      </c>
      <c r="B171" s="12">
        <v>6.5623463114754106</v>
      </c>
      <c r="C171" s="14">
        <f t="shared" si="16"/>
        <v>7.4358739014754107</v>
      </c>
      <c r="D171" s="14">
        <f t="shared" si="16"/>
        <v>8.3094014914754109</v>
      </c>
      <c r="E171" s="14">
        <f t="shared" si="16"/>
        <v>7.6197538714754103</v>
      </c>
      <c r="F171" s="14">
        <f t="shared" si="16"/>
        <v>8.67716143147541</v>
      </c>
      <c r="G171" s="14">
        <f t="shared" si="16"/>
        <v>7.7965814014754109</v>
      </c>
      <c r="H171" s="14">
        <f t="shared" si="16"/>
        <v>9.0308164914754094</v>
      </c>
      <c r="I171" s="14">
        <f t="shared" si="16"/>
        <v>8.0151018514754107</v>
      </c>
      <c r="J171" s="14">
        <f t="shared" si="16"/>
        <v>9.4678573914754107</v>
      </c>
      <c r="K171" s="14">
        <f t="shared" si="16"/>
        <v>8.3094014914754109</v>
      </c>
      <c r="L171" s="14">
        <f t="shared" si="16"/>
        <v>10.056455101475411</v>
      </c>
      <c r="M171" s="14">
        <f t="shared" si="16"/>
        <v>8.67716143147541</v>
      </c>
      <c r="N171" s="14">
        <f t="shared" si="16"/>
        <v>10.79197812147541</v>
      </c>
      <c r="O171" s="14">
        <f t="shared" si="16"/>
        <v>9.0308164914754094</v>
      </c>
      <c r="P171" s="14">
        <f t="shared" si="16"/>
        <v>11.499285101475412</v>
      </c>
      <c r="Q171" s="14">
        <f t="shared" si="16"/>
        <v>9.4678573914754107</v>
      </c>
      <c r="R171" s="14">
        <f t="shared" si="16"/>
        <v>12.373368471475411</v>
      </c>
    </row>
    <row r="172" spans="1:18" x14ac:dyDescent="0.25">
      <c r="A172" s="11" t="s">
        <v>239</v>
      </c>
      <c r="B172" s="12">
        <v>11.374733606557378</v>
      </c>
      <c r="C172" s="14">
        <f t="shared" ref="C172:R181" si="17">(MID($A172,10,1))*(VLOOKUP(C$1,perfiles_peso,2,FALSE))+$B172</f>
        <v>12.248261196557378</v>
      </c>
      <c r="D172" s="14">
        <f t="shared" si="17"/>
        <v>13.121788786557378</v>
      </c>
      <c r="E172" s="14">
        <f t="shared" si="17"/>
        <v>12.432141166557377</v>
      </c>
      <c r="F172" s="14">
        <f t="shared" si="17"/>
        <v>13.489548726557377</v>
      </c>
      <c r="G172" s="14">
        <f t="shared" si="17"/>
        <v>12.608968696557378</v>
      </c>
      <c r="H172" s="14">
        <f t="shared" si="17"/>
        <v>13.843203786557378</v>
      </c>
      <c r="I172" s="14">
        <f t="shared" si="17"/>
        <v>12.827489146557378</v>
      </c>
      <c r="J172" s="14">
        <f t="shared" si="17"/>
        <v>14.280244686557378</v>
      </c>
      <c r="K172" s="14">
        <f t="shared" si="17"/>
        <v>13.121788786557378</v>
      </c>
      <c r="L172" s="14">
        <f t="shared" si="17"/>
        <v>14.868842396557378</v>
      </c>
      <c r="M172" s="14">
        <f t="shared" si="17"/>
        <v>13.489548726557377</v>
      </c>
      <c r="N172" s="14">
        <f t="shared" si="17"/>
        <v>15.604365416557377</v>
      </c>
      <c r="O172" s="14">
        <f t="shared" si="17"/>
        <v>13.843203786557378</v>
      </c>
      <c r="P172" s="14">
        <f t="shared" si="17"/>
        <v>16.311672396557377</v>
      </c>
      <c r="Q172" s="14">
        <f t="shared" si="17"/>
        <v>14.280244686557378</v>
      </c>
      <c r="R172" s="14">
        <f t="shared" si="17"/>
        <v>17.185755766557378</v>
      </c>
    </row>
    <row r="173" spans="1:18" x14ac:dyDescent="0.25">
      <c r="A173" s="11" t="s">
        <v>240</v>
      </c>
      <c r="B173" s="12">
        <v>5.6873668032786888</v>
      </c>
      <c r="C173" s="14">
        <f t="shared" si="17"/>
        <v>6.560894393278689</v>
      </c>
      <c r="D173" s="14">
        <f t="shared" si="17"/>
        <v>7.4344219832786891</v>
      </c>
      <c r="E173" s="14">
        <f t="shared" si="17"/>
        <v>6.7447743632786885</v>
      </c>
      <c r="F173" s="14">
        <f t="shared" si="17"/>
        <v>7.8021819232786882</v>
      </c>
      <c r="G173" s="14">
        <f t="shared" si="17"/>
        <v>6.9216018932786891</v>
      </c>
      <c r="H173" s="14">
        <f t="shared" si="17"/>
        <v>8.1558369832786894</v>
      </c>
      <c r="I173" s="14">
        <f t="shared" si="17"/>
        <v>7.1401223432786889</v>
      </c>
      <c r="J173" s="14">
        <f t="shared" si="17"/>
        <v>8.592877883278689</v>
      </c>
      <c r="K173" s="14">
        <f t="shared" si="17"/>
        <v>7.4344219832786891</v>
      </c>
      <c r="L173" s="14">
        <f t="shared" si="17"/>
        <v>9.1814755932786891</v>
      </c>
      <c r="M173" s="14">
        <f t="shared" si="17"/>
        <v>7.8021819232786882</v>
      </c>
      <c r="N173" s="14">
        <f t="shared" si="17"/>
        <v>9.9169986132786878</v>
      </c>
      <c r="O173" s="14">
        <f t="shared" si="17"/>
        <v>8.1558369832786894</v>
      </c>
      <c r="P173" s="14">
        <f t="shared" si="17"/>
        <v>10.624305593278688</v>
      </c>
      <c r="Q173" s="14">
        <f t="shared" si="17"/>
        <v>8.592877883278689</v>
      </c>
      <c r="R173" s="14">
        <f t="shared" si="17"/>
        <v>11.498388963278689</v>
      </c>
    </row>
    <row r="174" spans="1:18" x14ac:dyDescent="0.25">
      <c r="A174" s="11" t="s">
        <v>241</v>
      </c>
      <c r="B174" s="12">
        <v>8.7497950819672123</v>
      </c>
      <c r="C174" s="14">
        <f t="shared" si="17"/>
        <v>9.6233226719672125</v>
      </c>
      <c r="D174" s="14">
        <f t="shared" si="17"/>
        <v>10.496850261967213</v>
      </c>
      <c r="E174" s="14">
        <f t="shared" si="17"/>
        <v>9.807202641967212</v>
      </c>
      <c r="F174" s="14">
        <f t="shared" si="17"/>
        <v>10.864610201967212</v>
      </c>
      <c r="G174" s="14">
        <f t="shared" si="17"/>
        <v>9.9840301719672127</v>
      </c>
      <c r="H174" s="14">
        <f t="shared" si="17"/>
        <v>11.218265261967211</v>
      </c>
      <c r="I174" s="14">
        <f t="shared" si="17"/>
        <v>10.202550621967212</v>
      </c>
      <c r="J174" s="14">
        <f t="shared" si="17"/>
        <v>11.655306161967212</v>
      </c>
      <c r="K174" s="14">
        <f t="shared" si="17"/>
        <v>10.496850261967213</v>
      </c>
      <c r="L174" s="14">
        <f t="shared" si="17"/>
        <v>12.243903871967213</v>
      </c>
      <c r="M174" s="14">
        <f t="shared" si="17"/>
        <v>10.864610201967212</v>
      </c>
      <c r="N174" s="14">
        <f t="shared" si="17"/>
        <v>12.979426891967211</v>
      </c>
      <c r="O174" s="14">
        <f t="shared" si="17"/>
        <v>11.218265261967211</v>
      </c>
      <c r="P174" s="14">
        <f t="shared" si="17"/>
        <v>13.686733871967213</v>
      </c>
      <c r="Q174" s="14">
        <f t="shared" si="17"/>
        <v>11.655306161967212</v>
      </c>
      <c r="R174" s="14">
        <f t="shared" si="17"/>
        <v>14.560817241967213</v>
      </c>
    </row>
    <row r="175" spans="1:18" x14ac:dyDescent="0.25">
      <c r="A175" s="11" t="s">
        <v>242</v>
      </c>
      <c r="B175" s="12">
        <v>4.3748975409836062</v>
      </c>
      <c r="C175" s="14">
        <f t="shared" si="17"/>
        <v>5.2484251309836063</v>
      </c>
      <c r="D175" s="14">
        <f t="shared" si="17"/>
        <v>6.1219527209836055</v>
      </c>
      <c r="E175" s="14">
        <f t="shared" si="17"/>
        <v>5.4323051009836059</v>
      </c>
      <c r="F175" s="14">
        <f t="shared" si="17"/>
        <v>6.4897126609836064</v>
      </c>
      <c r="G175" s="14">
        <f t="shared" si="17"/>
        <v>5.6091326309836056</v>
      </c>
      <c r="H175" s="14">
        <f t="shared" si="17"/>
        <v>6.8433677209836059</v>
      </c>
      <c r="I175" s="14">
        <f t="shared" si="17"/>
        <v>5.8276530809836062</v>
      </c>
      <c r="J175" s="14">
        <f t="shared" si="17"/>
        <v>7.2804086209836063</v>
      </c>
      <c r="K175" s="14">
        <f t="shared" si="17"/>
        <v>6.1219527209836055</v>
      </c>
      <c r="L175" s="14">
        <f t="shared" si="17"/>
        <v>7.8690063309836056</v>
      </c>
      <c r="M175" s="14">
        <f t="shared" si="17"/>
        <v>6.4897126609836064</v>
      </c>
      <c r="N175" s="14">
        <f t="shared" si="17"/>
        <v>8.6045293509836043</v>
      </c>
      <c r="O175" s="14">
        <f t="shared" si="17"/>
        <v>6.8433677209836059</v>
      </c>
      <c r="P175" s="14">
        <f t="shared" si="17"/>
        <v>9.3118363309836063</v>
      </c>
      <c r="Q175" s="14">
        <f t="shared" si="17"/>
        <v>7.2804086209836063</v>
      </c>
      <c r="R175" s="14">
        <f t="shared" si="17"/>
        <v>10.185919700983607</v>
      </c>
    </row>
    <row r="176" spans="1:18" x14ac:dyDescent="0.25">
      <c r="A176" s="11" t="s">
        <v>243</v>
      </c>
      <c r="B176" s="12">
        <v>32.811731557377044</v>
      </c>
      <c r="C176" s="14">
        <f t="shared" si="17"/>
        <v>33.685259147377046</v>
      </c>
      <c r="D176" s="14">
        <f t="shared" si="17"/>
        <v>34.558786737377041</v>
      </c>
      <c r="E176" s="14">
        <f t="shared" si="17"/>
        <v>33.869139117377046</v>
      </c>
      <c r="F176" s="14">
        <f t="shared" si="17"/>
        <v>34.926546677377047</v>
      </c>
      <c r="G176" s="14">
        <f t="shared" si="17"/>
        <v>34.045966647377043</v>
      </c>
      <c r="H176" s="14">
        <f t="shared" si="17"/>
        <v>35.280201737377041</v>
      </c>
      <c r="I176" s="14">
        <f t="shared" si="17"/>
        <v>34.264487097377042</v>
      </c>
      <c r="J176" s="14">
        <f t="shared" si="17"/>
        <v>35.717242637377041</v>
      </c>
      <c r="K176" s="14">
        <f t="shared" si="17"/>
        <v>34.558786737377041</v>
      </c>
      <c r="L176" s="14">
        <f t="shared" si="17"/>
        <v>36.305840347377043</v>
      </c>
      <c r="M176" s="14">
        <f t="shared" si="17"/>
        <v>34.926546677377047</v>
      </c>
      <c r="N176" s="14">
        <f t="shared" si="17"/>
        <v>37.041363367377045</v>
      </c>
      <c r="O176" s="14">
        <f t="shared" si="17"/>
        <v>35.280201737377041</v>
      </c>
      <c r="P176" s="14">
        <f t="shared" si="17"/>
        <v>37.748670347377043</v>
      </c>
      <c r="Q176" s="14">
        <f t="shared" si="17"/>
        <v>35.717242637377041</v>
      </c>
      <c r="R176" s="14">
        <f t="shared" si="17"/>
        <v>38.622753717377044</v>
      </c>
    </row>
    <row r="177" spans="1:18" x14ac:dyDescent="0.25">
      <c r="A177" s="11" t="s">
        <v>244</v>
      </c>
      <c r="B177" s="12">
        <v>16.405865778688522</v>
      </c>
      <c r="C177" s="14">
        <f t="shared" si="17"/>
        <v>17.27939336868852</v>
      </c>
      <c r="D177" s="14">
        <f t="shared" si="17"/>
        <v>18.152920958688522</v>
      </c>
      <c r="E177" s="14">
        <f t="shared" si="17"/>
        <v>17.463273338688523</v>
      </c>
      <c r="F177" s="14">
        <f t="shared" si="17"/>
        <v>18.520680898688521</v>
      </c>
      <c r="G177" s="14">
        <f t="shared" si="17"/>
        <v>17.640100868688521</v>
      </c>
      <c r="H177" s="14">
        <f t="shared" si="17"/>
        <v>18.874335958688523</v>
      </c>
      <c r="I177" s="14">
        <f t="shared" si="17"/>
        <v>17.85862131868852</v>
      </c>
      <c r="J177" s="14">
        <f t="shared" si="17"/>
        <v>19.311376858688522</v>
      </c>
      <c r="K177" s="14">
        <f t="shared" si="17"/>
        <v>18.152920958688522</v>
      </c>
      <c r="L177" s="14">
        <f t="shared" si="17"/>
        <v>19.899974568688521</v>
      </c>
      <c r="M177" s="14">
        <f t="shared" si="17"/>
        <v>18.520680898688521</v>
      </c>
      <c r="N177" s="14">
        <f t="shared" si="17"/>
        <v>20.635497588688523</v>
      </c>
      <c r="O177" s="14">
        <f t="shared" si="17"/>
        <v>18.874335958688523</v>
      </c>
      <c r="P177" s="14">
        <f t="shared" si="17"/>
        <v>21.342804568688521</v>
      </c>
      <c r="Q177" s="14">
        <f t="shared" si="17"/>
        <v>19.311376858688522</v>
      </c>
      <c r="R177" s="14">
        <f t="shared" si="17"/>
        <v>22.216887938688522</v>
      </c>
    </row>
    <row r="178" spans="1:18" x14ac:dyDescent="0.25">
      <c r="A178" s="11" t="s">
        <v>245</v>
      </c>
      <c r="B178" s="12">
        <v>28.436834016393441</v>
      </c>
      <c r="C178" s="14">
        <f t="shared" si="17"/>
        <v>29.310361606393439</v>
      </c>
      <c r="D178" s="14">
        <f t="shared" si="17"/>
        <v>30.183889196393441</v>
      </c>
      <c r="E178" s="14">
        <f t="shared" si="17"/>
        <v>29.494241576393442</v>
      </c>
      <c r="F178" s="14">
        <f t="shared" si="17"/>
        <v>30.55164913639344</v>
      </c>
      <c r="G178" s="14">
        <f t="shared" si="17"/>
        <v>29.671069106393439</v>
      </c>
      <c r="H178" s="14">
        <f t="shared" si="17"/>
        <v>30.905304196393441</v>
      </c>
      <c r="I178" s="14">
        <f t="shared" si="17"/>
        <v>29.889589556393439</v>
      </c>
      <c r="J178" s="14">
        <f t="shared" si="17"/>
        <v>31.342345096393441</v>
      </c>
      <c r="K178" s="14">
        <f t="shared" si="17"/>
        <v>30.183889196393441</v>
      </c>
      <c r="L178" s="14">
        <f t="shared" si="17"/>
        <v>31.930942806393439</v>
      </c>
      <c r="M178" s="14">
        <f t="shared" si="17"/>
        <v>30.55164913639344</v>
      </c>
      <c r="N178" s="14">
        <f t="shared" si="17"/>
        <v>32.666465826393441</v>
      </c>
      <c r="O178" s="14">
        <f t="shared" si="17"/>
        <v>30.905304196393441</v>
      </c>
      <c r="P178" s="14">
        <f t="shared" si="17"/>
        <v>33.37377280639344</v>
      </c>
      <c r="Q178" s="14">
        <f t="shared" si="17"/>
        <v>31.342345096393441</v>
      </c>
      <c r="R178" s="14">
        <f t="shared" si="17"/>
        <v>34.247856176393441</v>
      </c>
    </row>
    <row r="179" spans="1:18" x14ac:dyDescent="0.25">
      <c r="A179" s="11" t="s">
        <v>246</v>
      </c>
      <c r="B179" s="12">
        <v>14.21841700819672</v>
      </c>
      <c r="C179" s="14">
        <f t="shared" si="17"/>
        <v>15.09194459819672</v>
      </c>
      <c r="D179" s="14">
        <f t="shared" si="17"/>
        <v>15.965472188196721</v>
      </c>
      <c r="E179" s="14">
        <f t="shared" si="17"/>
        <v>15.27582456819672</v>
      </c>
      <c r="F179" s="14">
        <f t="shared" si="17"/>
        <v>16.33323212819672</v>
      </c>
      <c r="G179" s="14">
        <f t="shared" si="17"/>
        <v>15.452652098196721</v>
      </c>
      <c r="H179" s="14">
        <f t="shared" si="17"/>
        <v>16.686887188196721</v>
      </c>
      <c r="I179" s="14">
        <f t="shared" si="17"/>
        <v>15.67117254819672</v>
      </c>
      <c r="J179" s="14">
        <f t="shared" si="17"/>
        <v>17.12392808819672</v>
      </c>
      <c r="K179" s="14">
        <f t="shared" si="17"/>
        <v>15.965472188196721</v>
      </c>
      <c r="L179" s="14">
        <f t="shared" si="17"/>
        <v>17.712525798196719</v>
      </c>
      <c r="M179" s="14">
        <f t="shared" si="17"/>
        <v>16.33323212819672</v>
      </c>
      <c r="N179" s="14">
        <f t="shared" si="17"/>
        <v>18.448048818196717</v>
      </c>
      <c r="O179" s="14">
        <f t="shared" si="17"/>
        <v>16.686887188196721</v>
      </c>
      <c r="P179" s="14">
        <f t="shared" si="17"/>
        <v>19.15535579819672</v>
      </c>
      <c r="Q179" s="14">
        <f t="shared" si="17"/>
        <v>17.12392808819672</v>
      </c>
      <c r="R179" s="14">
        <f t="shared" si="17"/>
        <v>20.029439168196721</v>
      </c>
    </row>
    <row r="180" spans="1:18" x14ac:dyDescent="0.25">
      <c r="A180" s="11" t="s">
        <v>247</v>
      </c>
      <c r="B180" s="12">
        <v>21.874487704918032</v>
      </c>
      <c r="C180" s="14">
        <f t="shared" si="17"/>
        <v>22.74801529491803</v>
      </c>
      <c r="D180" s="14">
        <f t="shared" si="17"/>
        <v>23.621542884918032</v>
      </c>
      <c r="E180" s="14">
        <f t="shared" si="17"/>
        <v>22.931895264918033</v>
      </c>
      <c r="F180" s="14">
        <f t="shared" si="17"/>
        <v>23.989302824918031</v>
      </c>
      <c r="G180" s="14">
        <f t="shared" si="17"/>
        <v>23.10872279491803</v>
      </c>
      <c r="H180" s="14">
        <f t="shared" si="17"/>
        <v>24.342957884918032</v>
      </c>
      <c r="I180" s="14">
        <f t="shared" si="17"/>
        <v>23.32724324491803</v>
      </c>
      <c r="J180" s="14">
        <f t="shared" si="17"/>
        <v>24.779998784918032</v>
      </c>
      <c r="K180" s="14">
        <f t="shared" si="17"/>
        <v>23.621542884918032</v>
      </c>
      <c r="L180" s="14">
        <f t="shared" si="17"/>
        <v>25.36859649491803</v>
      </c>
      <c r="M180" s="14">
        <f t="shared" si="17"/>
        <v>23.989302824918031</v>
      </c>
      <c r="N180" s="14">
        <f t="shared" si="17"/>
        <v>26.104119514918033</v>
      </c>
      <c r="O180" s="14">
        <f t="shared" si="17"/>
        <v>24.342957884918032</v>
      </c>
      <c r="P180" s="14">
        <f t="shared" si="17"/>
        <v>26.811426494918031</v>
      </c>
      <c r="Q180" s="14">
        <f t="shared" si="17"/>
        <v>24.779998784918032</v>
      </c>
      <c r="R180" s="14">
        <f t="shared" si="17"/>
        <v>27.685509864918032</v>
      </c>
    </row>
    <row r="181" spans="1:18" x14ac:dyDescent="0.25">
      <c r="A181" s="11" t="s">
        <v>248</v>
      </c>
      <c r="B181" s="12">
        <v>10.937243852459016</v>
      </c>
      <c r="C181" s="14">
        <f t="shared" si="17"/>
        <v>11.810771442459016</v>
      </c>
      <c r="D181" s="14">
        <f t="shared" si="17"/>
        <v>12.684299032459016</v>
      </c>
      <c r="E181" s="14">
        <f t="shared" si="17"/>
        <v>11.994651412459016</v>
      </c>
      <c r="F181" s="14">
        <f t="shared" si="17"/>
        <v>13.052058972459015</v>
      </c>
      <c r="G181" s="14">
        <f t="shared" si="17"/>
        <v>12.171478942459016</v>
      </c>
      <c r="H181" s="14">
        <f t="shared" si="17"/>
        <v>13.405714032459016</v>
      </c>
      <c r="I181" s="14">
        <f t="shared" si="17"/>
        <v>12.389999392459016</v>
      </c>
      <c r="J181" s="14">
        <f t="shared" si="17"/>
        <v>13.842754932459016</v>
      </c>
      <c r="K181" s="14">
        <f t="shared" si="17"/>
        <v>12.684299032459016</v>
      </c>
      <c r="L181" s="14">
        <f t="shared" si="17"/>
        <v>14.431352642459016</v>
      </c>
      <c r="M181" s="14">
        <f t="shared" si="17"/>
        <v>13.052058972459015</v>
      </c>
      <c r="N181" s="14">
        <f t="shared" si="17"/>
        <v>15.166875662459015</v>
      </c>
      <c r="O181" s="14">
        <f t="shared" si="17"/>
        <v>13.405714032459016</v>
      </c>
      <c r="P181" s="14">
        <f t="shared" si="17"/>
        <v>15.874182642459015</v>
      </c>
      <c r="Q181" s="14">
        <f t="shared" si="17"/>
        <v>13.842754932459016</v>
      </c>
      <c r="R181" s="14">
        <f t="shared" si="17"/>
        <v>16.748266012459016</v>
      </c>
    </row>
    <row r="182" spans="1:18" x14ac:dyDescent="0.25">
      <c r="A182" s="11" t="s">
        <v>249</v>
      </c>
      <c r="B182" s="12">
        <v>45.936424180327862</v>
      </c>
      <c r="C182" s="14">
        <f t="shared" ref="C182:R191" si="18">(MID($A182,10,1))*(VLOOKUP(C$1,perfiles_peso,2,FALSE))+$B182</f>
        <v>46.809951770327864</v>
      </c>
      <c r="D182" s="14">
        <f t="shared" si="18"/>
        <v>47.683479360327858</v>
      </c>
      <c r="E182" s="14">
        <f t="shared" si="18"/>
        <v>46.993831740327863</v>
      </c>
      <c r="F182" s="14">
        <f t="shared" si="18"/>
        <v>48.051239300327865</v>
      </c>
      <c r="G182" s="14">
        <f t="shared" si="18"/>
        <v>47.17065927032786</v>
      </c>
      <c r="H182" s="14">
        <f t="shared" si="18"/>
        <v>48.404894360327859</v>
      </c>
      <c r="I182" s="14">
        <f t="shared" si="18"/>
        <v>47.38917972032786</v>
      </c>
      <c r="J182" s="14">
        <f t="shared" si="18"/>
        <v>48.841935260327858</v>
      </c>
      <c r="K182" s="14">
        <f t="shared" si="18"/>
        <v>47.683479360327858</v>
      </c>
      <c r="L182" s="14">
        <f t="shared" si="18"/>
        <v>49.43053297032786</v>
      </c>
      <c r="M182" s="14">
        <f t="shared" si="18"/>
        <v>48.051239300327865</v>
      </c>
      <c r="N182" s="14">
        <f t="shared" si="18"/>
        <v>50.166055990327862</v>
      </c>
      <c r="O182" s="14">
        <f t="shared" si="18"/>
        <v>48.404894360327859</v>
      </c>
      <c r="P182" s="14">
        <f t="shared" si="18"/>
        <v>50.873362970327861</v>
      </c>
      <c r="Q182" s="14">
        <f t="shared" si="18"/>
        <v>48.841935260327858</v>
      </c>
      <c r="R182" s="14">
        <f t="shared" si="18"/>
        <v>51.747446340327862</v>
      </c>
    </row>
    <row r="183" spans="1:18" x14ac:dyDescent="0.25">
      <c r="A183" s="11" t="s">
        <v>250</v>
      </c>
      <c r="B183" s="12">
        <v>22.968212090163931</v>
      </c>
      <c r="C183" s="14">
        <f t="shared" si="18"/>
        <v>23.841739680163929</v>
      </c>
      <c r="D183" s="14">
        <f t="shared" si="18"/>
        <v>24.715267270163931</v>
      </c>
      <c r="E183" s="14">
        <f t="shared" si="18"/>
        <v>24.025619650163932</v>
      </c>
      <c r="F183" s="14">
        <f t="shared" si="18"/>
        <v>25.08302721016393</v>
      </c>
      <c r="G183" s="14">
        <f t="shared" si="18"/>
        <v>24.202447180163929</v>
      </c>
      <c r="H183" s="14">
        <f t="shared" si="18"/>
        <v>25.436682270163931</v>
      </c>
      <c r="I183" s="14">
        <f t="shared" si="18"/>
        <v>24.420967630163929</v>
      </c>
      <c r="J183" s="14">
        <f t="shared" si="18"/>
        <v>25.873723170163931</v>
      </c>
      <c r="K183" s="14">
        <f t="shared" si="18"/>
        <v>24.715267270163931</v>
      </c>
      <c r="L183" s="14">
        <f t="shared" si="18"/>
        <v>26.462320880163929</v>
      </c>
      <c r="M183" s="14">
        <f t="shared" si="18"/>
        <v>25.08302721016393</v>
      </c>
      <c r="N183" s="14">
        <f t="shared" si="18"/>
        <v>27.197843900163932</v>
      </c>
      <c r="O183" s="14">
        <f t="shared" si="18"/>
        <v>25.436682270163931</v>
      </c>
      <c r="P183" s="14">
        <f t="shared" si="18"/>
        <v>27.90515088016393</v>
      </c>
      <c r="Q183" s="14">
        <f t="shared" si="18"/>
        <v>25.873723170163931</v>
      </c>
      <c r="R183" s="14">
        <f t="shared" si="18"/>
        <v>28.779234250163931</v>
      </c>
    </row>
    <row r="184" spans="1:18" x14ac:dyDescent="0.25">
      <c r="A184" s="11" t="s">
        <v>251</v>
      </c>
      <c r="B184" s="12">
        <v>39.811567622950818</v>
      </c>
      <c r="C184" s="14">
        <f t="shared" si="18"/>
        <v>40.68509521295082</v>
      </c>
      <c r="D184" s="14">
        <f t="shared" si="18"/>
        <v>41.558622802950815</v>
      </c>
      <c r="E184" s="14">
        <f t="shared" si="18"/>
        <v>40.86897518295082</v>
      </c>
      <c r="F184" s="14">
        <f t="shared" si="18"/>
        <v>41.926382742950821</v>
      </c>
      <c r="G184" s="14">
        <f t="shared" si="18"/>
        <v>41.045802712950817</v>
      </c>
      <c r="H184" s="14">
        <f t="shared" si="18"/>
        <v>42.280037802950815</v>
      </c>
      <c r="I184" s="14">
        <f t="shared" si="18"/>
        <v>41.264323162950816</v>
      </c>
      <c r="J184" s="14">
        <f t="shared" si="18"/>
        <v>42.717078702950815</v>
      </c>
      <c r="K184" s="14">
        <f t="shared" si="18"/>
        <v>41.558622802950815</v>
      </c>
      <c r="L184" s="14">
        <f t="shared" si="18"/>
        <v>43.305676412950817</v>
      </c>
      <c r="M184" s="14">
        <f t="shared" si="18"/>
        <v>41.926382742950821</v>
      </c>
      <c r="N184" s="14">
        <f t="shared" si="18"/>
        <v>44.041199432950819</v>
      </c>
      <c r="O184" s="14">
        <f t="shared" si="18"/>
        <v>42.280037802950815</v>
      </c>
      <c r="P184" s="14">
        <f t="shared" si="18"/>
        <v>44.748506412950817</v>
      </c>
      <c r="Q184" s="14">
        <f t="shared" si="18"/>
        <v>42.717078702950815</v>
      </c>
      <c r="R184" s="14">
        <f t="shared" si="18"/>
        <v>45.622589782950818</v>
      </c>
    </row>
    <row r="185" spans="1:18" x14ac:dyDescent="0.25">
      <c r="A185" s="11" t="s">
        <v>252</v>
      </c>
      <c r="B185" s="12">
        <v>19.905783811475409</v>
      </c>
      <c r="C185" s="14">
        <f t="shared" si="18"/>
        <v>20.779311401475407</v>
      </c>
      <c r="D185" s="14">
        <f t="shared" si="18"/>
        <v>21.652838991475409</v>
      </c>
      <c r="E185" s="14">
        <f t="shared" si="18"/>
        <v>20.963191371475411</v>
      </c>
      <c r="F185" s="14">
        <f t="shared" si="18"/>
        <v>22.020598931475408</v>
      </c>
      <c r="G185" s="14">
        <f t="shared" si="18"/>
        <v>21.140018901475408</v>
      </c>
      <c r="H185" s="14">
        <f t="shared" si="18"/>
        <v>22.37425399147541</v>
      </c>
      <c r="I185" s="14">
        <f t="shared" si="18"/>
        <v>21.358539351475407</v>
      </c>
      <c r="J185" s="14">
        <f t="shared" si="18"/>
        <v>22.811294891475409</v>
      </c>
      <c r="K185" s="14">
        <f t="shared" si="18"/>
        <v>21.652838991475409</v>
      </c>
      <c r="L185" s="14">
        <f t="shared" si="18"/>
        <v>23.399892601475408</v>
      </c>
      <c r="M185" s="14">
        <f t="shared" si="18"/>
        <v>22.020598931475408</v>
      </c>
      <c r="N185" s="14">
        <f t="shared" si="18"/>
        <v>24.13541562147541</v>
      </c>
      <c r="O185" s="14">
        <f t="shared" si="18"/>
        <v>22.37425399147541</v>
      </c>
      <c r="P185" s="14">
        <f t="shared" si="18"/>
        <v>24.842722601475408</v>
      </c>
      <c r="Q185" s="14">
        <f t="shared" si="18"/>
        <v>22.811294891475409</v>
      </c>
      <c r="R185" s="14">
        <f t="shared" si="18"/>
        <v>25.716805971475409</v>
      </c>
    </row>
    <row r="186" spans="1:18" x14ac:dyDescent="0.25">
      <c r="A186" s="11" t="s">
        <v>253</v>
      </c>
      <c r="B186" s="12">
        <v>30.624282786885246</v>
      </c>
      <c r="C186" s="14">
        <f t="shared" si="18"/>
        <v>31.497810376885244</v>
      </c>
      <c r="D186" s="14">
        <f t="shared" si="18"/>
        <v>32.371337966885243</v>
      </c>
      <c r="E186" s="14">
        <f t="shared" si="18"/>
        <v>31.681690346885247</v>
      </c>
      <c r="F186" s="14">
        <f t="shared" si="18"/>
        <v>32.739097906885249</v>
      </c>
      <c r="G186" s="14">
        <f t="shared" si="18"/>
        <v>31.858517876885244</v>
      </c>
      <c r="H186" s="14">
        <f t="shared" si="18"/>
        <v>33.092752966885243</v>
      </c>
      <c r="I186" s="14">
        <f t="shared" si="18"/>
        <v>32.077038326885244</v>
      </c>
      <c r="J186" s="14">
        <f t="shared" si="18"/>
        <v>33.529793866885242</v>
      </c>
      <c r="K186" s="14">
        <f t="shared" si="18"/>
        <v>32.371337966885243</v>
      </c>
      <c r="L186" s="14">
        <f t="shared" si="18"/>
        <v>34.118391576885244</v>
      </c>
      <c r="M186" s="14">
        <f t="shared" si="18"/>
        <v>32.739097906885249</v>
      </c>
      <c r="N186" s="14">
        <f t="shared" si="18"/>
        <v>34.853914596885247</v>
      </c>
      <c r="O186" s="14">
        <f t="shared" si="18"/>
        <v>33.092752966885243</v>
      </c>
      <c r="P186" s="14">
        <f t="shared" si="18"/>
        <v>35.561221576885245</v>
      </c>
      <c r="Q186" s="14">
        <f t="shared" si="18"/>
        <v>33.529793866885242</v>
      </c>
      <c r="R186" s="14">
        <f t="shared" si="18"/>
        <v>36.435304946885246</v>
      </c>
    </row>
    <row r="187" spans="1:18" x14ac:dyDescent="0.25">
      <c r="A187" s="11" t="s">
        <v>254</v>
      </c>
      <c r="B187" s="12">
        <v>15.312141393442623</v>
      </c>
      <c r="C187" s="14">
        <f t="shared" si="18"/>
        <v>16.185668983442621</v>
      </c>
      <c r="D187" s="14">
        <f t="shared" si="18"/>
        <v>17.059196573442623</v>
      </c>
      <c r="E187" s="14">
        <f t="shared" si="18"/>
        <v>16.369548953442624</v>
      </c>
      <c r="F187" s="14">
        <f t="shared" si="18"/>
        <v>17.426956513442622</v>
      </c>
      <c r="G187" s="14">
        <f t="shared" si="18"/>
        <v>16.546376483442621</v>
      </c>
      <c r="H187" s="14">
        <f t="shared" si="18"/>
        <v>17.780611573442624</v>
      </c>
      <c r="I187" s="14">
        <f t="shared" si="18"/>
        <v>16.764896933442621</v>
      </c>
      <c r="J187" s="14">
        <f t="shared" si="18"/>
        <v>18.217652473442623</v>
      </c>
      <c r="K187" s="14">
        <f t="shared" si="18"/>
        <v>17.059196573442623</v>
      </c>
      <c r="L187" s="14">
        <f t="shared" si="18"/>
        <v>18.806250183442621</v>
      </c>
      <c r="M187" s="14">
        <f t="shared" si="18"/>
        <v>17.426956513442622</v>
      </c>
      <c r="N187" s="14">
        <f t="shared" si="18"/>
        <v>19.541773203442624</v>
      </c>
      <c r="O187" s="14">
        <f t="shared" si="18"/>
        <v>17.780611573442624</v>
      </c>
      <c r="P187" s="14">
        <f t="shared" si="18"/>
        <v>20.249080183442622</v>
      </c>
      <c r="Q187" s="14">
        <f t="shared" si="18"/>
        <v>18.217652473442623</v>
      </c>
      <c r="R187" s="14">
        <f t="shared" si="18"/>
        <v>21.123163553442623</v>
      </c>
    </row>
    <row r="188" spans="1:18" x14ac:dyDescent="0.25">
      <c r="A188" s="11" t="s">
        <v>255</v>
      </c>
      <c r="B188" s="12">
        <v>59.061116803278686</v>
      </c>
      <c r="C188" s="14">
        <f t="shared" si="18"/>
        <v>59.934644393278688</v>
      </c>
      <c r="D188" s="14">
        <f t="shared" si="18"/>
        <v>60.808171983278683</v>
      </c>
      <c r="E188" s="14">
        <f t="shared" si="18"/>
        <v>60.118524363278688</v>
      </c>
      <c r="F188" s="14">
        <f t="shared" si="18"/>
        <v>61.175931923278689</v>
      </c>
      <c r="G188" s="14">
        <f t="shared" si="18"/>
        <v>60.295351893278685</v>
      </c>
      <c r="H188" s="14">
        <f t="shared" si="18"/>
        <v>61.529586983278683</v>
      </c>
      <c r="I188" s="14">
        <f t="shared" si="18"/>
        <v>60.513872343278685</v>
      </c>
      <c r="J188" s="14">
        <f t="shared" si="18"/>
        <v>61.96662788327869</v>
      </c>
      <c r="K188" s="14">
        <f t="shared" si="18"/>
        <v>60.808171983278683</v>
      </c>
      <c r="L188" s="14">
        <f t="shared" si="18"/>
        <v>62.555225593278685</v>
      </c>
      <c r="M188" s="14">
        <f t="shared" si="18"/>
        <v>61.175931923278689</v>
      </c>
      <c r="N188" s="14">
        <f t="shared" si="18"/>
        <v>63.290748613278687</v>
      </c>
      <c r="O188" s="14">
        <f t="shared" si="18"/>
        <v>61.529586983278683</v>
      </c>
      <c r="P188" s="14">
        <f t="shared" si="18"/>
        <v>63.998055593278686</v>
      </c>
      <c r="Q188" s="14">
        <f t="shared" si="18"/>
        <v>61.96662788327869</v>
      </c>
      <c r="R188" s="14">
        <f t="shared" si="18"/>
        <v>64.872138963278687</v>
      </c>
    </row>
    <row r="189" spans="1:18" x14ac:dyDescent="0.25">
      <c r="A189" s="11" t="s">
        <v>256</v>
      </c>
      <c r="B189" s="12">
        <v>29.530558401639343</v>
      </c>
      <c r="C189" s="14">
        <f t="shared" si="18"/>
        <v>30.404085991639342</v>
      </c>
      <c r="D189" s="14">
        <f t="shared" si="18"/>
        <v>31.277613581639343</v>
      </c>
      <c r="E189" s="14">
        <f t="shared" si="18"/>
        <v>30.587965961639345</v>
      </c>
      <c r="F189" s="14">
        <f t="shared" si="18"/>
        <v>31.645373521639343</v>
      </c>
      <c r="G189" s="14">
        <f t="shared" si="18"/>
        <v>30.764793491639342</v>
      </c>
      <c r="H189" s="14">
        <f t="shared" si="18"/>
        <v>31.999028581639344</v>
      </c>
      <c r="I189" s="14">
        <f t="shared" si="18"/>
        <v>30.983313941639345</v>
      </c>
      <c r="J189" s="14">
        <f t="shared" si="18"/>
        <v>32.436069481639343</v>
      </c>
      <c r="K189" s="14">
        <f t="shared" si="18"/>
        <v>31.277613581639343</v>
      </c>
      <c r="L189" s="14">
        <f t="shared" si="18"/>
        <v>33.024667191639345</v>
      </c>
      <c r="M189" s="14">
        <f t="shared" si="18"/>
        <v>31.645373521639343</v>
      </c>
      <c r="N189" s="14">
        <f t="shared" si="18"/>
        <v>33.76019021163934</v>
      </c>
      <c r="O189" s="14">
        <f t="shared" si="18"/>
        <v>31.999028581639344</v>
      </c>
      <c r="P189" s="14">
        <f t="shared" si="18"/>
        <v>34.467497191639346</v>
      </c>
      <c r="Q189" s="14">
        <f t="shared" si="18"/>
        <v>32.436069481639343</v>
      </c>
      <c r="R189" s="14">
        <f t="shared" si="18"/>
        <v>35.341580561639347</v>
      </c>
    </row>
    <row r="190" spans="1:18" x14ac:dyDescent="0.25">
      <c r="A190" s="11" t="s">
        <v>257</v>
      </c>
      <c r="B190" s="12">
        <v>51.186301229508196</v>
      </c>
      <c r="C190" s="14">
        <f t="shared" si="18"/>
        <v>52.059828819508198</v>
      </c>
      <c r="D190" s="14">
        <f t="shared" si="18"/>
        <v>52.933356409508193</v>
      </c>
      <c r="E190" s="14">
        <f t="shared" si="18"/>
        <v>52.243708789508197</v>
      </c>
      <c r="F190" s="14">
        <f t="shared" si="18"/>
        <v>53.301116349508199</v>
      </c>
      <c r="G190" s="14">
        <f t="shared" si="18"/>
        <v>52.420536319508194</v>
      </c>
      <c r="H190" s="14">
        <f t="shared" si="18"/>
        <v>53.654771409508193</v>
      </c>
      <c r="I190" s="14">
        <f t="shared" si="18"/>
        <v>52.639056769508194</v>
      </c>
      <c r="J190" s="14">
        <f t="shared" si="18"/>
        <v>54.0918123095082</v>
      </c>
      <c r="K190" s="14">
        <f t="shared" si="18"/>
        <v>52.933356409508193</v>
      </c>
      <c r="L190" s="14">
        <f t="shared" si="18"/>
        <v>54.680410019508194</v>
      </c>
      <c r="M190" s="14">
        <f t="shared" si="18"/>
        <v>53.301116349508199</v>
      </c>
      <c r="N190" s="14">
        <f t="shared" si="18"/>
        <v>55.415933039508197</v>
      </c>
      <c r="O190" s="14">
        <f t="shared" si="18"/>
        <v>53.654771409508193</v>
      </c>
      <c r="P190" s="14">
        <f t="shared" si="18"/>
        <v>56.123240019508195</v>
      </c>
      <c r="Q190" s="14">
        <f t="shared" si="18"/>
        <v>54.0918123095082</v>
      </c>
      <c r="R190" s="14">
        <f t="shared" si="18"/>
        <v>56.997323389508196</v>
      </c>
    </row>
    <row r="191" spans="1:18" x14ac:dyDescent="0.25">
      <c r="A191" s="11" t="s">
        <v>258</v>
      </c>
      <c r="B191" s="12">
        <v>25.593150614754098</v>
      </c>
      <c r="C191" s="14">
        <f t="shared" si="18"/>
        <v>26.466678204754096</v>
      </c>
      <c r="D191" s="14">
        <f t="shared" si="18"/>
        <v>27.340205794754098</v>
      </c>
      <c r="E191" s="14">
        <f t="shared" si="18"/>
        <v>26.650558174754099</v>
      </c>
      <c r="F191" s="14">
        <f t="shared" si="18"/>
        <v>27.707965734754097</v>
      </c>
      <c r="G191" s="14">
        <f t="shared" si="18"/>
        <v>26.827385704754096</v>
      </c>
      <c r="H191" s="14">
        <f t="shared" si="18"/>
        <v>28.061620794754099</v>
      </c>
      <c r="I191" s="14">
        <f t="shared" si="18"/>
        <v>27.0459061547541</v>
      </c>
      <c r="J191" s="14">
        <f t="shared" si="18"/>
        <v>28.498661694754098</v>
      </c>
      <c r="K191" s="14">
        <f t="shared" si="18"/>
        <v>27.340205794754098</v>
      </c>
      <c r="L191" s="14">
        <f t="shared" si="18"/>
        <v>29.087259404754096</v>
      </c>
      <c r="M191" s="14">
        <f t="shared" si="18"/>
        <v>27.707965734754097</v>
      </c>
      <c r="N191" s="14">
        <f t="shared" si="18"/>
        <v>29.822782424754095</v>
      </c>
      <c r="O191" s="14">
        <f t="shared" si="18"/>
        <v>28.061620794754099</v>
      </c>
      <c r="P191" s="14">
        <f t="shared" si="18"/>
        <v>30.530089404754097</v>
      </c>
      <c r="Q191" s="14">
        <f t="shared" si="18"/>
        <v>28.498661694754098</v>
      </c>
      <c r="R191" s="14">
        <f t="shared" si="18"/>
        <v>31.404172774754098</v>
      </c>
    </row>
    <row r="192" spans="1:18" x14ac:dyDescent="0.25">
      <c r="A192" s="11" t="s">
        <v>259</v>
      </c>
      <c r="B192" s="12">
        <v>39.374077868852453</v>
      </c>
      <c r="C192" s="14">
        <f t="shared" ref="C192:R201" si="19">(MID($A192,10,1))*(VLOOKUP(C$1,perfiles_peso,2,FALSE))+$B192</f>
        <v>40.247605458852455</v>
      </c>
      <c r="D192" s="14">
        <f t="shared" si="19"/>
        <v>41.12113304885245</v>
      </c>
      <c r="E192" s="14">
        <f t="shared" si="19"/>
        <v>40.431485428852454</v>
      </c>
      <c r="F192" s="14">
        <f t="shared" si="19"/>
        <v>41.488892988852456</v>
      </c>
      <c r="G192" s="14">
        <f t="shared" si="19"/>
        <v>40.608312958852451</v>
      </c>
      <c r="H192" s="14">
        <f t="shared" si="19"/>
        <v>41.84254804885245</v>
      </c>
      <c r="I192" s="14">
        <f t="shared" si="19"/>
        <v>40.826833408852451</v>
      </c>
      <c r="J192" s="14">
        <f t="shared" si="19"/>
        <v>42.279588948852449</v>
      </c>
      <c r="K192" s="14">
        <f t="shared" si="19"/>
        <v>41.12113304885245</v>
      </c>
      <c r="L192" s="14">
        <f t="shared" si="19"/>
        <v>42.868186658852451</v>
      </c>
      <c r="M192" s="14">
        <f t="shared" si="19"/>
        <v>41.488892988852456</v>
      </c>
      <c r="N192" s="14">
        <f t="shared" si="19"/>
        <v>43.603709678852454</v>
      </c>
      <c r="O192" s="14">
        <f t="shared" si="19"/>
        <v>41.84254804885245</v>
      </c>
      <c r="P192" s="14">
        <f t="shared" si="19"/>
        <v>44.311016658852452</v>
      </c>
      <c r="Q192" s="14">
        <f t="shared" si="19"/>
        <v>42.279588948852449</v>
      </c>
      <c r="R192" s="14">
        <f t="shared" si="19"/>
        <v>45.185100028852453</v>
      </c>
    </row>
    <row r="193" spans="1:18" x14ac:dyDescent="0.25">
      <c r="A193" s="11" t="s">
        <v>260</v>
      </c>
      <c r="B193" s="12">
        <v>19.687038934426226</v>
      </c>
      <c r="C193" s="14">
        <f t="shared" si="19"/>
        <v>20.560566524426225</v>
      </c>
      <c r="D193" s="14">
        <f t="shared" si="19"/>
        <v>21.434094114426227</v>
      </c>
      <c r="E193" s="14">
        <f t="shared" si="19"/>
        <v>20.744446494426228</v>
      </c>
      <c r="F193" s="14">
        <f t="shared" si="19"/>
        <v>21.801854054426226</v>
      </c>
      <c r="G193" s="14">
        <f t="shared" si="19"/>
        <v>20.921274024426225</v>
      </c>
      <c r="H193" s="14">
        <f t="shared" si="19"/>
        <v>22.155509114426227</v>
      </c>
      <c r="I193" s="14">
        <f t="shared" si="19"/>
        <v>21.139794474426225</v>
      </c>
      <c r="J193" s="14">
        <f t="shared" si="19"/>
        <v>22.592550014426227</v>
      </c>
      <c r="K193" s="14">
        <f t="shared" si="19"/>
        <v>21.434094114426227</v>
      </c>
      <c r="L193" s="14">
        <f t="shared" si="19"/>
        <v>23.181147724426225</v>
      </c>
      <c r="M193" s="14">
        <f t="shared" si="19"/>
        <v>21.801854054426226</v>
      </c>
      <c r="N193" s="14">
        <f t="shared" si="19"/>
        <v>23.916670744426227</v>
      </c>
      <c r="O193" s="14">
        <f t="shared" si="19"/>
        <v>22.155509114426227</v>
      </c>
      <c r="P193" s="14">
        <f t="shared" si="19"/>
        <v>24.623977724426226</v>
      </c>
      <c r="Q193" s="14">
        <f t="shared" si="19"/>
        <v>22.592550014426227</v>
      </c>
      <c r="R193" s="14">
        <f t="shared" si="19"/>
        <v>25.498061094426227</v>
      </c>
    </row>
    <row r="194" spans="1:18" x14ac:dyDescent="0.25">
      <c r="A194" s="11" t="s">
        <v>261</v>
      </c>
      <c r="B194" s="12">
        <v>4.2464139344262302</v>
      </c>
      <c r="C194" s="14">
        <f t="shared" si="19"/>
        <v>5.5567053194262304</v>
      </c>
      <c r="D194" s="14">
        <f t="shared" si="19"/>
        <v>6.8669967044262297</v>
      </c>
      <c r="E194" s="14">
        <f t="shared" si="19"/>
        <v>5.8325252744262297</v>
      </c>
      <c r="F194" s="14">
        <f t="shared" si="19"/>
        <v>7.4186366144262301</v>
      </c>
      <c r="G194" s="14">
        <f t="shared" si="19"/>
        <v>6.0977665694262297</v>
      </c>
      <c r="H194" s="14">
        <f t="shared" si="19"/>
        <v>7.9491192044262302</v>
      </c>
      <c r="I194" s="14">
        <f t="shared" si="19"/>
        <v>6.4255472444262303</v>
      </c>
      <c r="J194" s="14">
        <f t="shared" si="19"/>
        <v>8.6046805544262313</v>
      </c>
      <c r="K194" s="14">
        <f t="shared" si="19"/>
        <v>6.8669967044262297</v>
      </c>
      <c r="L194" s="14">
        <f t="shared" si="19"/>
        <v>9.4875771194262306</v>
      </c>
      <c r="M194" s="14">
        <f t="shared" si="19"/>
        <v>7.4186366144262301</v>
      </c>
      <c r="N194" s="14">
        <f t="shared" si="19"/>
        <v>10.590861649426229</v>
      </c>
      <c r="O194" s="14">
        <f t="shared" si="19"/>
        <v>7.9491192044262302</v>
      </c>
      <c r="P194" s="14">
        <f t="shared" si="19"/>
        <v>11.651822119426232</v>
      </c>
      <c r="Q194" s="14">
        <f t="shared" si="19"/>
        <v>8.6046805544262313</v>
      </c>
      <c r="R194" s="14">
        <f t="shared" si="19"/>
        <v>12.96294717442623</v>
      </c>
    </row>
    <row r="195" spans="1:18" x14ac:dyDescent="0.25">
      <c r="A195" s="11" t="s">
        <v>262</v>
      </c>
      <c r="B195" s="12">
        <v>2.1232069672131151</v>
      </c>
      <c r="C195" s="14">
        <f t="shared" si="19"/>
        <v>3.4334983522131148</v>
      </c>
      <c r="D195" s="14">
        <f t="shared" si="19"/>
        <v>4.743789737213115</v>
      </c>
      <c r="E195" s="14">
        <f t="shared" si="19"/>
        <v>3.7093183072131151</v>
      </c>
      <c r="F195" s="14">
        <f t="shared" si="19"/>
        <v>5.2954296472131155</v>
      </c>
      <c r="G195" s="14">
        <f t="shared" si="19"/>
        <v>3.9745596022131151</v>
      </c>
      <c r="H195" s="14">
        <f t="shared" si="19"/>
        <v>5.8259122372131147</v>
      </c>
      <c r="I195" s="14">
        <f t="shared" si="19"/>
        <v>4.3023402772131156</v>
      </c>
      <c r="J195" s="14">
        <f t="shared" si="19"/>
        <v>6.4814735872131148</v>
      </c>
      <c r="K195" s="14">
        <f t="shared" si="19"/>
        <v>4.743789737213115</v>
      </c>
      <c r="L195" s="14">
        <f t="shared" si="19"/>
        <v>7.3643701522131142</v>
      </c>
      <c r="M195" s="14">
        <f t="shared" si="19"/>
        <v>5.2954296472131155</v>
      </c>
      <c r="N195" s="14">
        <f t="shared" si="19"/>
        <v>8.467654682213114</v>
      </c>
      <c r="O195" s="14">
        <f t="shared" si="19"/>
        <v>5.8259122372131147</v>
      </c>
      <c r="P195" s="14">
        <f t="shared" si="19"/>
        <v>9.5286151522131153</v>
      </c>
      <c r="Q195" s="14">
        <f t="shared" si="19"/>
        <v>6.4814735872131148</v>
      </c>
      <c r="R195" s="14">
        <f t="shared" si="19"/>
        <v>10.839740207213115</v>
      </c>
    </row>
    <row r="196" spans="1:18" x14ac:dyDescent="0.25">
      <c r="A196" s="11" t="s">
        <v>263</v>
      </c>
      <c r="B196" s="12">
        <v>3.6802254098360656</v>
      </c>
      <c r="C196" s="14">
        <f t="shared" si="19"/>
        <v>4.9905167948360649</v>
      </c>
      <c r="D196" s="14">
        <f t="shared" si="19"/>
        <v>6.3008081798360651</v>
      </c>
      <c r="E196" s="14">
        <f t="shared" si="19"/>
        <v>5.266336749836066</v>
      </c>
      <c r="F196" s="14">
        <f t="shared" si="19"/>
        <v>6.8524480898360656</v>
      </c>
      <c r="G196" s="14">
        <f t="shared" si="19"/>
        <v>5.5315780448360652</v>
      </c>
      <c r="H196" s="14">
        <f t="shared" si="19"/>
        <v>7.3829306798360648</v>
      </c>
      <c r="I196" s="14">
        <f t="shared" si="19"/>
        <v>5.8593587198360657</v>
      </c>
      <c r="J196" s="14">
        <f t="shared" si="19"/>
        <v>8.0384920298360658</v>
      </c>
      <c r="K196" s="14">
        <f t="shared" si="19"/>
        <v>6.3008081798360651</v>
      </c>
      <c r="L196" s="14">
        <f t="shared" si="19"/>
        <v>8.9213885948360652</v>
      </c>
      <c r="M196" s="14">
        <f t="shared" si="19"/>
        <v>6.8524480898360656</v>
      </c>
      <c r="N196" s="14">
        <f t="shared" si="19"/>
        <v>10.024673124836063</v>
      </c>
      <c r="O196" s="14">
        <f t="shared" si="19"/>
        <v>7.3829306798360648</v>
      </c>
      <c r="P196" s="14">
        <f t="shared" si="19"/>
        <v>11.085633594836066</v>
      </c>
      <c r="Q196" s="14">
        <f t="shared" si="19"/>
        <v>8.0384920298360658</v>
      </c>
      <c r="R196" s="14">
        <f t="shared" si="19"/>
        <v>12.396758649836066</v>
      </c>
    </row>
    <row r="197" spans="1:18" x14ac:dyDescent="0.25">
      <c r="A197" s="11" t="s">
        <v>264</v>
      </c>
      <c r="B197" s="12">
        <v>1.8401127049180328</v>
      </c>
      <c r="C197" s="14">
        <f t="shared" si="19"/>
        <v>3.1504040899180326</v>
      </c>
      <c r="D197" s="14">
        <f t="shared" si="19"/>
        <v>4.4606954749180323</v>
      </c>
      <c r="E197" s="14">
        <f t="shared" si="19"/>
        <v>3.4262240449180328</v>
      </c>
      <c r="F197" s="14">
        <f t="shared" si="19"/>
        <v>5.0123353849180328</v>
      </c>
      <c r="G197" s="14">
        <f t="shared" si="19"/>
        <v>3.6914653399180324</v>
      </c>
      <c r="H197" s="14">
        <f t="shared" si="19"/>
        <v>5.542817974918032</v>
      </c>
      <c r="I197" s="14">
        <f t="shared" si="19"/>
        <v>4.0192460149180329</v>
      </c>
      <c r="J197" s="14">
        <f t="shared" si="19"/>
        <v>6.198379324918033</v>
      </c>
      <c r="K197" s="14">
        <f t="shared" si="19"/>
        <v>4.4606954749180323</v>
      </c>
      <c r="L197" s="14">
        <f t="shared" si="19"/>
        <v>7.0812758899180324</v>
      </c>
      <c r="M197" s="14">
        <f t="shared" si="19"/>
        <v>5.0123353849180328</v>
      </c>
      <c r="N197" s="14">
        <f t="shared" si="19"/>
        <v>8.1845604199180322</v>
      </c>
      <c r="O197" s="14">
        <f t="shared" si="19"/>
        <v>5.542817974918032</v>
      </c>
      <c r="P197" s="14">
        <f t="shared" si="19"/>
        <v>9.2455208899180334</v>
      </c>
      <c r="Q197" s="14">
        <f t="shared" si="19"/>
        <v>6.198379324918033</v>
      </c>
      <c r="R197" s="14">
        <f t="shared" si="19"/>
        <v>10.556645944918033</v>
      </c>
    </row>
    <row r="198" spans="1:18" x14ac:dyDescent="0.25">
      <c r="A198" s="11" t="s">
        <v>265</v>
      </c>
      <c r="B198" s="12">
        <v>2.8309426229508197</v>
      </c>
      <c r="C198" s="14">
        <f t="shared" si="19"/>
        <v>4.1412340079508194</v>
      </c>
      <c r="D198" s="14">
        <f t="shared" si="19"/>
        <v>5.4515253929508187</v>
      </c>
      <c r="E198" s="14">
        <f t="shared" si="19"/>
        <v>4.4170539629508196</v>
      </c>
      <c r="F198" s="14">
        <f t="shared" si="19"/>
        <v>6.0031653029508192</v>
      </c>
      <c r="G198" s="14">
        <f t="shared" si="19"/>
        <v>4.6822952579508197</v>
      </c>
      <c r="H198" s="14">
        <f t="shared" si="19"/>
        <v>6.5336478929508193</v>
      </c>
      <c r="I198" s="14">
        <f t="shared" si="19"/>
        <v>5.0100759329508193</v>
      </c>
      <c r="J198" s="14">
        <f t="shared" si="19"/>
        <v>7.1892092429508203</v>
      </c>
      <c r="K198" s="14">
        <f t="shared" si="19"/>
        <v>5.4515253929508187</v>
      </c>
      <c r="L198" s="14">
        <f t="shared" si="19"/>
        <v>8.0721058079508197</v>
      </c>
      <c r="M198" s="14">
        <f t="shared" si="19"/>
        <v>6.0031653029508192</v>
      </c>
      <c r="N198" s="14">
        <f t="shared" si="19"/>
        <v>9.1753903379508177</v>
      </c>
      <c r="O198" s="14">
        <f t="shared" si="19"/>
        <v>6.5336478929508193</v>
      </c>
      <c r="P198" s="14">
        <f t="shared" si="19"/>
        <v>10.236350807950821</v>
      </c>
      <c r="Q198" s="14">
        <f t="shared" si="19"/>
        <v>7.1892092429508203</v>
      </c>
      <c r="R198" s="14">
        <f t="shared" si="19"/>
        <v>11.547475862950821</v>
      </c>
    </row>
    <row r="199" spans="1:18" x14ac:dyDescent="0.25">
      <c r="A199" s="11" t="s">
        <v>266</v>
      </c>
      <c r="B199" s="12">
        <v>1.4154713114754098</v>
      </c>
      <c r="C199" s="14">
        <f t="shared" si="19"/>
        <v>2.7257626964754094</v>
      </c>
      <c r="D199" s="14">
        <f t="shared" si="19"/>
        <v>4.0360540814754096</v>
      </c>
      <c r="E199" s="14">
        <f t="shared" si="19"/>
        <v>3.0015826514754096</v>
      </c>
      <c r="F199" s="14">
        <f t="shared" si="19"/>
        <v>4.58769399147541</v>
      </c>
      <c r="G199" s="14">
        <f t="shared" si="19"/>
        <v>3.2668239464754096</v>
      </c>
      <c r="H199" s="14">
        <f t="shared" si="19"/>
        <v>5.1181765814754092</v>
      </c>
      <c r="I199" s="14">
        <f t="shared" si="19"/>
        <v>3.5946046214754102</v>
      </c>
      <c r="J199" s="14">
        <f t="shared" si="19"/>
        <v>5.7737379314754103</v>
      </c>
      <c r="K199" s="14">
        <f t="shared" si="19"/>
        <v>4.0360540814754096</v>
      </c>
      <c r="L199" s="14">
        <f t="shared" si="19"/>
        <v>6.6566344964754096</v>
      </c>
      <c r="M199" s="14">
        <f t="shared" si="19"/>
        <v>4.58769399147541</v>
      </c>
      <c r="N199" s="14">
        <f t="shared" si="19"/>
        <v>7.7599190264754085</v>
      </c>
      <c r="O199" s="14">
        <f t="shared" si="19"/>
        <v>5.1181765814754092</v>
      </c>
      <c r="P199" s="14">
        <f t="shared" si="19"/>
        <v>8.8208794964754098</v>
      </c>
      <c r="Q199" s="14">
        <f t="shared" si="19"/>
        <v>5.7737379314754103</v>
      </c>
      <c r="R199" s="14">
        <f t="shared" si="19"/>
        <v>10.13200455147541</v>
      </c>
    </row>
    <row r="200" spans="1:18" x14ac:dyDescent="0.25">
      <c r="A200" s="11" t="s">
        <v>267</v>
      </c>
      <c r="B200" s="12">
        <v>10.616034836065573</v>
      </c>
      <c r="C200" s="14">
        <f t="shared" si="19"/>
        <v>11.926326221065572</v>
      </c>
      <c r="D200" s="14">
        <f t="shared" si="19"/>
        <v>13.236617606065572</v>
      </c>
      <c r="E200" s="14">
        <f t="shared" si="19"/>
        <v>12.202146176065574</v>
      </c>
      <c r="F200" s="14">
        <f t="shared" si="19"/>
        <v>13.788257516065574</v>
      </c>
      <c r="G200" s="14">
        <f t="shared" si="19"/>
        <v>12.467387471065573</v>
      </c>
      <c r="H200" s="14">
        <f t="shared" si="19"/>
        <v>14.318740106065572</v>
      </c>
      <c r="I200" s="14">
        <f t="shared" si="19"/>
        <v>12.795168146065574</v>
      </c>
      <c r="J200" s="14">
        <f t="shared" si="19"/>
        <v>14.974301456065573</v>
      </c>
      <c r="K200" s="14">
        <f t="shared" si="19"/>
        <v>13.236617606065572</v>
      </c>
      <c r="L200" s="14">
        <f t="shared" si="19"/>
        <v>15.857198021065573</v>
      </c>
      <c r="M200" s="14">
        <f t="shared" si="19"/>
        <v>13.788257516065574</v>
      </c>
      <c r="N200" s="14">
        <f t="shared" si="19"/>
        <v>16.960482551065571</v>
      </c>
      <c r="O200" s="14">
        <f t="shared" si="19"/>
        <v>14.318740106065572</v>
      </c>
      <c r="P200" s="14">
        <f t="shared" si="19"/>
        <v>18.021443021065572</v>
      </c>
      <c r="Q200" s="14">
        <f t="shared" si="19"/>
        <v>14.974301456065573</v>
      </c>
      <c r="R200" s="14">
        <f t="shared" si="19"/>
        <v>19.332568076065574</v>
      </c>
    </row>
    <row r="201" spans="1:18" x14ac:dyDescent="0.25">
      <c r="A201" s="11" t="s">
        <v>268</v>
      </c>
      <c r="B201" s="12">
        <v>5.3080174180327866</v>
      </c>
      <c r="C201" s="14">
        <f t="shared" si="19"/>
        <v>6.6183088030327859</v>
      </c>
      <c r="D201" s="14">
        <f t="shared" si="19"/>
        <v>7.9286001880327861</v>
      </c>
      <c r="E201" s="14">
        <f t="shared" si="19"/>
        <v>6.894128758032787</v>
      </c>
      <c r="F201" s="14">
        <f t="shared" si="19"/>
        <v>8.4802400980327874</v>
      </c>
      <c r="G201" s="14">
        <f t="shared" si="19"/>
        <v>7.1593700530327862</v>
      </c>
      <c r="H201" s="14">
        <f t="shared" si="19"/>
        <v>9.0107226880327858</v>
      </c>
      <c r="I201" s="14">
        <f t="shared" si="19"/>
        <v>7.4871507280327867</v>
      </c>
      <c r="J201" s="14">
        <f t="shared" si="19"/>
        <v>9.6662840380327868</v>
      </c>
      <c r="K201" s="14">
        <f t="shared" si="19"/>
        <v>7.9286001880327861</v>
      </c>
      <c r="L201" s="14">
        <f t="shared" si="19"/>
        <v>10.549180603032786</v>
      </c>
      <c r="M201" s="14">
        <f t="shared" si="19"/>
        <v>8.4802400980327874</v>
      </c>
      <c r="N201" s="14">
        <f t="shared" si="19"/>
        <v>11.652465133032784</v>
      </c>
      <c r="O201" s="14">
        <f t="shared" si="19"/>
        <v>9.0107226880327858</v>
      </c>
      <c r="P201" s="14">
        <f t="shared" si="19"/>
        <v>12.713425603032787</v>
      </c>
      <c r="Q201" s="14">
        <f t="shared" si="19"/>
        <v>9.6662840380327868</v>
      </c>
      <c r="R201" s="14">
        <f t="shared" si="19"/>
        <v>14.024550658032787</v>
      </c>
    </row>
    <row r="202" spans="1:18" x14ac:dyDescent="0.25">
      <c r="A202" s="11" t="s">
        <v>269</v>
      </c>
      <c r="B202" s="12">
        <v>9.200563524590164</v>
      </c>
      <c r="C202" s="14">
        <f t="shared" ref="C202:R211" si="20">(MID($A202,10,1))*(VLOOKUP(C$1,perfiles_peso,2,FALSE))+$B202</f>
        <v>10.510854909590163</v>
      </c>
      <c r="D202" s="14">
        <f t="shared" si="20"/>
        <v>11.821146294590164</v>
      </c>
      <c r="E202" s="14">
        <f t="shared" si="20"/>
        <v>10.786674864590164</v>
      </c>
      <c r="F202" s="14">
        <f t="shared" si="20"/>
        <v>12.372786204590163</v>
      </c>
      <c r="G202" s="14">
        <f t="shared" si="20"/>
        <v>11.051916159590164</v>
      </c>
      <c r="H202" s="14">
        <f t="shared" si="20"/>
        <v>12.903268794590163</v>
      </c>
      <c r="I202" s="14">
        <f t="shared" si="20"/>
        <v>11.379696834590163</v>
      </c>
      <c r="J202" s="14">
        <f t="shared" si="20"/>
        <v>13.558830144590164</v>
      </c>
      <c r="K202" s="14">
        <f t="shared" si="20"/>
        <v>11.821146294590164</v>
      </c>
      <c r="L202" s="14">
        <f t="shared" si="20"/>
        <v>14.441726709590164</v>
      </c>
      <c r="M202" s="14">
        <f t="shared" si="20"/>
        <v>12.372786204590163</v>
      </c>
      <c r="N202" s="14">
        <f t="shared" si="20"/>
        <v>15.545011239590163</v>
      </c>
      <c r="O202" s="14">
        <f t="shared" si="20"/>
        <v>12.903268794590163</v>
      </c>
      <c r="P202" s="14">
        <f t="shared" si="20"/>
        <v>16.605971709590165</v>
      </c>
      <c r="Q202" s="14">
        <f t="shared" si="20"/>
        <v>13.558830144590164</v>
      </c>
      <c r="R202" s="14">
        <f t="shared" si="20"/>
        <v>17.917096764590163</v>
      </c>
    </row>
    <row r="203" spans="1:18" x14ac:dyDescent="0.25">
      <c r="A203" s="11" t="s">
        <v>270</v>
      </c>
      <c r="B203" s="12">
        <v>4.600281762295082</v>
      </c>
      <c r="C203" s="14">
        <f t="shared" si="20"/>
        <v>5.9105731472950822</v>
      </c>
      <c r="D203" s="14">
        <f t="shared" si="20"/>
        <v>7.2208645322950815</v>
      </c>
      <c r="E203" s="14">
        <f t="shared" si="20"/>
        <v>6.1863931022950815</v>
      </c>
      <c r="F203" s="14">
        <f t="shared" si="20"/>
        <v>7.772504442295082</v>
      </c>
      <c r="G203" s="14">
        <f t="shared" si="20"/>
        <v>6.4516343972950816</v>
      </c>
      <c r="H203" s="14">
        <f t="shared" si="20"/>
        <v>8.3029870322950821</v>
      </c>
      <c r="I203" s="14">
        <f t="shared" si="20"/>
        <v>6.7794150722950821</v>
      </c>
      <c r="J203" s="14">
        <f t="shared" si="20"/>
        <v>8.9585483822950813</v>
      </c>
      <c r="K203" s="14">
        <f t="shared" si="20"/>
        <v>7.2208645322950815</v>
      </c>
      <c r="L203" s="14">
        <f t="shared" si="20"/>
        <v>9.8414449472950807</v>
      </c>
      <c r="M203" s="14">
        <f t="shared" si="20"/>
        <v>7.772504442295082</v>
      </c>
      <c r="N203" s="14">
        <f t="shared" si="20"/>
        <v>10.94472947729508</v>
      </c>
      <c r="O203" s="14">
        <f t="shared" si="20"/>
        <v>8.3029870322950821</v>
      </c>
      <c r="P203" s="14">
        <f t="shared" si="20"/>
        <v>12.005689947295082</v>
      </c>
      <c r="Q203" s="14">
        <f t="shared" si="20"/>
        <v>8.9585483822950813</v>
      </c>
      <c r="R203" s="14">
        <f t="shared" si="20"/>
        <v>13.316815002295083</v>
      </c>
    </row>
    <row r="204" spans="1:18" x14ac:dyDescent="0.25">
      <c r="A204" s="11" t="s">
        <v>271</v>
      </c>
      <c r="B204" s="12">
        <v>7.0773565573770494</v>
      </c>
      <c r="C204" s="14">
        <f t="shared" si="20"/>
        <v>8.3876479423770487</v>
      </c>
      <c r="D204" s="14">
        <f t="shared" si="20"/>
        <v>9.6979393273770498</v>
      </c>
      <c r="E204" s="14">
        <f t="shared" si="20"/>
        <v>8.6634678973770498</v>
      </c>
      <c r="F204" s="14">
        <f t="shared" si="20"/>
        <v>10.249579237377048</v>
      </c>
      <c r="G204" s="14">
        <f t="shared" si="20"/>
        <v>8.928709192377049</v>
      </c>
      <c r="H204" s="14">
        <f t="shared" si="20"/>
        <v>10.780061827377049</v>
      </c>
      <c r="I204" s="14">
        <f t="shared" si="20"/>
        <v>9.2564898673770486</v>
      </c>
      <c r="J204" s="14">
        <f t="shared" si="20"/>
        <v>11.43562317737705</v>
      </c>
      <c r="K204" s="14">
        <f t="shared" si="20"/>
        <v>9.6979393273770498</v>
      </c>
      <c r="L204" s="14">
        <f t="shared" si="20"/>
        <v>12.318519742377049</v>
      </c>
      <c r="M204" s="14">
        <f t="shared" si="20"/>
        <v>10.249579237377048</v>
      </c>
      <c r="N204" s="14">
        <f t="shared" si="20"/>
        <v>13.421804272377049</v>
      </c>
      <c r="O204" s="14">
        <f t="shared" si="20"/>
        <v>10.780061827377049</v>
      </c>
      <c r="P204" s="14">
        <f t="shared" si="20"/>
        <v>14.48276474237705</v>
      </c>
      <c r="Q204" s="14">
        <f t="shared" si="20"/>
        <v>11.43562317737705</v>
      </c>
      <c r="R204" s="14">
        <f t="shared" si="20"/>
        <v>15.79388979737705</v>
      </c>
    </row>
    <row r="205" spans="1:18" x14ac:dyDescent="0.25">
      <c r="A205" s="11" t="s">
        <v>272</v>
      </c>
      <c r="B205" s="12">
        <v>3.5386782786885247</v>
      </c>
      <c r="C205" s="14">
        <f t="shared" si="20"/>
        <v>4.8489696636885249</v>
      </c>
      <c r="D205" s="14">
        <f t="shared" si="20"/>
        <v>6.1592610486885242</v>
      </c>
      <c r="E205" s="14">
        <f t="shared" si="20"/>
        <v>5.1247896186885242</v>
      </c>
      <c r="F205" s="14">
        <f t="shared" si="20"/>
        <v>6.7109009586885247</v>
      </c>
      <c r="G205" s="14">
        <f t="shared" si="20"/>
        <v>5.3900309136885243</v>
      </c>
      <c r="H205" s="14">
        <f t="shared" si="20"/>
        <v>7.2413835486885247</v>
      </c>
      <c r="I205" s="14">
        <f t="shared" si="20"/>
        <v>5.7178115886885248</v>
      </c>
      <c r="J205" s="14">
        <f t="shared" si="20"/>
        <v>7.8969448986885249</v>
      </c>
      <c r="K205" s="14">
        <f t="shared" si="20"/>
        <v>6.1592610486885242</v>
      </c>
      <c r="L205" s="14">
        <f t="shared" si="20"/>
        <v>8.7798414636885234</v>
      </c>
      <c r="M205" s="14">
        <f t="shared" si="20"/>
        <v>6.7109009586885247</v>
      </c>
      <c r="N205" s="14">
        <f t="shared" si="20"/>
        <v>9.8831259936885232</v>
      </c>
      <c r="O205" s="14">
        <f t="shared" si="20"/>
        <v>7.2413835486885247</v>
      </c>
      <c r="P205" s="14">
        <f t="shared" si="20"/>
        <v>10.944086463688524</v>
      </c>
      <c r="Q205" s="14">
        <f t="shared" si="20"/>
        <v>7.8969448986885249</v>
      </c>
      <c r="R205" s="14">
        <f t="shared" si="20"/>
        <v>12.255211518688526</v>
      </c>
    </row>
    <row r="206" spans="1:18" x14ac:dyDescent="0.25">
      <c r="A206" s="11" t="s">
        <v>273</v>
      </c>
      <c r="B206" s="12">
        <v>14.862448770491801</v>
      </c>
      <c r="C206" s="14">
        <f t="shared" si="20"/>
        <v>16.172740155491802</v>
      </c>
      <c r="D206" s="14">
        <f t="shared" si="20"/>
        <v>17.483031540491801</v>
      </c>
      <c r="E206" s="14">
        <f t="shared" si="20"/>
        <v>16.448560110491801</v>
      </c>
      <c r="F206" s="14">
        <f t="shared" si="20"/>
        <v>18.0346714504918</v>
      </c>
      <c r="G206" s="14">
        <f t="shared" si="20"/>
        <v>16.7138014054918</v>
      </c>
      <c r="H206" s="14">
        <f t="shared" si="20"/>
        <v>18.565154040491802</v>
      </c>
      <c r="I206" s="14">
        <f t="shared" si="20"/>
        <v>17.0415820804918</v>
      </c>
      <c r="J206" s="14">
        <f t="shared" si="20"/>
        <v>19.220715390491801</v>
      </c>
      <c r="K206" s="14">
        <f t="shared" si="20"/>
        <v>17.483031540491801</v>
      </c>
      <c r="L206" s="14">
        <f t="shared" si="20"/>
        <v>20.1036119554918</v>
      </c>
      <c r="M206" s="14">
        <f t="shared" si="20"/>
        <v>18.0346714504918</v>
      </c>
      <c r="N206" s="14">
        <f t="shared" si="20"/>
        <v>21.2068964854918</v>
      </c>
      <c r="O206" s="14">
        <f t="shared" si="20"/>
        <v>18.565154040491802</v>
      </c>
      <c r="P206" s="14">
        <f t="shared" si="20"/>
        <v>22.267856955491801</v>
      </c>
      <c r="Q206" s="14">
        <f t="shared" si="20"/>
        <v>19.220715390491801</v>
      </c>
      <c r="R206" s="14">
        <f t="shared" si="20"/>
        <v>23.578982010491799</v>
      </c>
    </row>
    <row r="207" spans="1:18" x14ac:dyDescent="0.25">
      <c r="A207" s="11" t="s">
        <v>274</v>
      </c>
      <c r="B207" s="12">
        <v>7.4312243852459003</v>
      </c>
      <c r="C207" s="14">
        <f t="shared" si="20"/>
        <v>8.7415157702459005</v>
      </c>
      <c r="D207" s="14">
        <f t="shared" si="20"/>
        <v>10.0518071552459</v>
      </c>
      <c r="E207" s="14">
        <f t="shared" si="20"/>
        <v>9.0173357252458999</v>
      </c>
      <c r="F207" s="14">
        <f t="shared" si="20"/>
        <v>10.6034470652459</v>
      </c>
      <c r="G207" s="14">
        <f t="shared" si="20"/>
        <v>9.2825770202459008</v>
      </c>
      <c r="H207" s="14">
        <f t="shared" si="20"/>
        <v>11.1339296552459</v>
      </c>
      <c r="I207" s="14">
        <f t="shared" si="20"/>
        <v>9.6103576952459004</v>
      </c>
      <c r="J207" s="14">
        <f t="shared" si="20"/>
        <v>11.7894910052459</v>
      </c>
      <c r="K207" s="14">
        <f t="shared" si="20"/>
        <v>10.0518071552459</v>
      </c>
      <c r="L207" s="14">
        <f t="shared" si="20"/>
        <v>12.672387570245899</v>
      </c>
      <c r="M207" s="14">
        <f t="shared" si="20"/>
        <v>10.6034470652459</v>
      </c>
      <c r="N207" s="14">
        <f t="shared" si="20"/>
        <v>13.775672100245899</v>
      </c>
      <c r="O207" s="14">
        <f t="shared" si="20"/>
        <v>11.1339296552459</v>
      </c>
      <c r="P207" s="14">
        <f t="shared" si="20"/>
        <v>14.8366325702459</v>
      </c>
      <c r="Q207" s="14">
        <f t="shared" si="20"/>
        <v>11.7894910052459</v>
      </c>
      <c r="R207" s="14">
        <f t="shared" si="20"/>
        <v>16.147757625245902</v>
      </c>
    </row>
    <row r="208" spans="1:18" x14ac:dyDescent="0.25">
      <c r="A208" s="11" t="s">
        <v>275</v>
      </c>
      <c r="B208" s="12">
        <v>12.88078893442623</v>
      </c>
      <c r="C208" s="14">
        <f t="shared" si="20"/>
        <v>14.191080319426229</v>
      </c>
      <c r="D208" s="14">
        <f t="shared" si="20"/>
        <v>15.50137170442623</v>
      </c>
      <c r="E208" s="14">
        <f t="shared" si="20"/>
        <v>14.46690027442623</v>
      </c>
      <c r="F208" s="14">
        <f t="shared" si="20"/>
        <v>16.053011614426229</v>
      </c>
      <c r="G208" s="14">
        <f t="shared" si="20"/>
        <v>14.732141569426229</v>
      </c>
      <c r="H208" s="14">
        <f t="shared" si="20"/>
        <v>16.583494204426231</v>
      </c>
      <c r="I208" s="14">
        <f t="shared" si="20"/>
        <v>15.059922244426229</v>
      </c>
      <c r="J208" s="14">
        <f t="shared" si="20"/>
        <v>17.23905555442623</v>
      </c>
      <c r="K208" s="14">
        <f t="shared" si="20"/>
        <v>15.50137170442623</v>
      </c>
      <c r="L208" s="14">
        <f t="shared" si="20"/>
        <v>18.121952119426229</v>
      </c>
      <c r="M208" s="14">
        <f t="shared" si="20"/>
        <v>16.053011614426229</v>
      </c>
      <c r="N208" s="14">
        <f t="shared" si="20"/>
        <v>19.225236649426229</v>
      </c>
      <c r="O208" s="14">
        <f t="shared" si="20"/>
        <v>16.583494204426231</v>
      </c>
      <c r="P208" s="14">
        <f t="shared" si="20"/>
        <v>20.28619711942623</v>
      </c>
      <c r="Q208" s="14">
        <f t="shared" si="20"/>
        <v>17.23905555442623</v>
      </c>
      <c r="R208" s="14">
        <f t="shared" si="20"/>
        <v>21.597322174426232</v>
      </c>
    </row>
    <row r="209" spans="1:18" x14ac:dyDescent="0.25">
      <c r="A209" s="11" t="s">
        <v>276</v>
      </c>
      <c r="B209" s="12">
        <v>6.4403944672131148</v>
      </c>
      <c r="C209" s="14">
        <f t="shared" si="20"/>
        <v>7.750685852213115</v>
      </c>
      <c r="D209" s="14">
        <f t="shared" si="20"/>
        <v>9.0609772372131143</v>
      </c>
      <c r="E209" s="14">
        <f t="shared" si="20"/>
        <v>8.0265058072131144</v>
      </c>
      <c r="F209" s="14">
        <f t="shared" si="20"/>
        <v>9.6126171472131148</v>
      </c>
      <c r="G209" s="14">
        <f t="shared" si="20"/>
        <v>8.2917471022131153</v>
      </c>
      <c r="H209" s="14">
        <f t="shared" si="20"/>
        <v>10.143099737213115</v>
      </c>
      <c r="I209" s="14">
        <f t="shared" si="20"/>
        <v>8.6195277772131149</v>
      </c>
      <c r="J209" s="14">
        <f t="shared" si="20"/>
        <v>10.798661087213116</v>
      </c>
      <c r="K209" s="14">
        <f t="shared" si="20"/>
        <v>9.0609772372131143</v>
      </c>
      <c r="L209" s="14">
        <f t="shared" si="20"/>
        <v>11.681557652213115</v>
      </c>
      <c r="M209" s="14">
        <f t="shared" si="20"/>
        <v>9.6126171472131148</v>
      </c>
      <c r="N209" s="14">
        <f t="shared" si="20"/>
        <v>12.784842182213113</v>
      </c>
      <c r="O209" s="14">
        <f t="shared" si="20"/>
        <v>10.143099737213115</v>
      </c>
      <c r="P209" s="14">
        <f t="shared" si="20"/>
        <v>13.845802652213116</v>
      </c>
      <c r="Q209" s="14">
        <f t="shared" si="20"/>
        <v>10.798661087213116</v>
      </c>
      <c r="R209" s="14">
        <f t="shared" si="20"/>
        <v>15.156927707213114</v>
      </c>
    </row>
    <row r="210" spans="1:18" x14ac:dyDescent="0.25">
      <c r="A210" s="11" t="s">
        <v>277</v>
      </c>
      <c r="B210" s="12">
        <v>9.9082991803278695</v>
      </c>
      <c r="C210" s="14">
        <f t="shared" si="20"/>
        <v>11.218590565327869</v>
      </c>
      <c r="D210" s="14">
        <f t="shared" si="20"/>
        <v>12.528881950327868</v>
      </c>
      <c r="E210" s="14">
        <f t="shared" si="20"/>
        <v>11.49441052032787</v>
      </c>
      <c r="F210" s="14">
        <f t="shared" si="20"/>
        <v>13.08052186032787</v>
      </c>
      <c r="G210" s="14">
        <f t="shared" si="20"/>
        <v>11.759651815327869</v>
      </c>
      <c r="H210" s="14">
        <f t="shared" si="20"/>
        <v>13.611004450327869</v>
      </c>
      <c r="I210" s="14">
        <f t="shared" si="20"/>
        <v>12.08743249032787</v>
      </c>
      <c r="J210" s="14">
        <f t="shared" si="20"/>
        <v>14.26656580032787</v>
      </c>
      <c r="K210" s="14">
        <f t="shared" si="20"/>
        <v>12.528881950327868</v>
      </c>
      <c r="L210" s="14">
        <f t="shared" si="20"/>
        <v>15.149462365327869</v>
      </c>
      <c r="M210" s="14">
        <f t="shared" si="20"/>
        <v>13.08052186032787</v>
      </c>
      <c r="N210" s="14">
        <f t="shared" si="20"/>
        <v>16.252746895327867</v>
      </c>
      <c r="O210" s="14">
        <f t="shared" si="20"/>
        <v>13.611004450327869</v>
      </c>
      <c r="P210" s="14">
        <f t="shared" si="20"/>
        <v>17.313707365327872</v>
      </c>
      <c r="Q210" s="14">
        <f t="shared" si="20"/>
        <v>14.26656580032787</v>
      </c>
      <c r="R210" s="14">
        <f t="shared" si="20"/>
        <v>18.62483242032787</v>
      </c>
    </row>
    <row r="211" spans="1:18" x14ac:dyDescent="0.25">
      <c r="A211" s="11" t="s">
        <v>278</v>
      </c>
      <c r="B211" s="12">
        <v>4.9541495901639347</v>
      </c>
      <c r="C211" s="14">
        <f t="shared" si="20"/>
        <v>6.2644409751639341</v>
      </c>
      <c r="D211" s="14">
        <f t="shared" si="20"/>
        <v>7.5747323601639343</v>
      </c>
      <c r="E211" s="14">
        <f t="shared" si="20"/>
        <v>6.5402609301639352</v>
      </c>
      <c r="F211" s="14">
        <f t="shared" si="20"/>
        <v>8.1263722701639338</v>
      </c>
      <c r="G211" s="14">
        <f t="shared" si="20"/>
        <v>6.8055022251639343</v>
      </c>
      <c r="H211" s="14">
        <f t="shared" si="20"/>
        <v>8.6568548601639339</v>
      </c>
      <c r="I211" s="14">
        <f t="shared" si="20"/>
        <v>7.1332829001639348</v>
      </c>
      <c r="J211" s="14">
        <f t="shared" si="20"/>
        <v>9.3124162101639349</v>
      </c>
      <c r="K211" s="14">
        <f t="shared" si="20"/>
        <v>7.5747323601639343</v>
      </c>
      <c r="L211" s="14">
        <f t="shared" si="20"/>
        <v>10.195312775163934</v>
      </c>
      <c r="M211" s="14">
        <f t="shared" si="20"/>
        <v>8.1263722701639338</v>
      </c>
      <c r="N211" s="14">
        <f t="shared" si="20"/>
        <v>11.298597305163934</v>
      </c>
      <c r="O211" s="14">
        <f t="shared" si="20"/>
        <v>8.6568548601639339</v>
      </c>
      <c r="P211" s="14">
        <f t="shared" si="20"/>
        <v>12.359557775163935</v>
      </c>
      <c r="Q211" s="14">
        <f t="shared" si="20"/>
        <v>9.3124162101639349</v>
      </c>
      <c r="R211" s="14">
        <f t="shared" si="20"/>
        <v>13.670682830163935</v>
      </c>
    </row>
    <row r="212" spans="1:18" x14ac:dyDescent="0.25">
      <c r="A212" s="11" t="s">
        <v>279</v>
      </c>
      <c r="B212" s="12">
        <v>19.108862704918032</v>
      </c>
      <c r="C212" s="14">
        <f t="shared" ref="C212:R221" si="21">(MID($A212,10,1))*(VLOOKUP(C$1,perfiles_peso,2,FALSE))+$B212</f>
        <v>20.419154089918031</v>
      </c>
      <c r="D212" s="14">
        <f t="shared" si="21"/>
        <v>21.72944547491803</v>
      </c>
      <c r="E212" s="14">
        <f t="shared" si="21"/>
        <v>20.69497404491803</v>
      </c>
      <c r="F212" s="14">
        <f t="shared" si="21"/>
        <v>22.281085384918033</v>
      </c>
      <c r="G212" s="14">
        <f t="shared" si="21"/>
        <v>20.960215339918033</v>
      </c>
      <c r="H212" s="14">
        <f t="shared" si="21"/>
        <v>22.811567974918031</v>
      </c>
      <c r="I212" s="14">
        <f t="shared" si="21"/>
        <v>21.287996014918033</v>
      </c>
      <c r="J212" s="14">
        <f t="shared" si="21"/>
        <v>23.467129324918034</v>
      </c>
      <c r="K212" s="14">
        <f t="shared" si="21"/>
        <v>21.72944547491803</v>
      </c>
      <c r="L212" s="14">
        <f t="shared" si="21"/>
        <v>24.35002588991803</v>
      </c>
      <c r="M212" s="14">
        <f t="shared" si="21"/>
        <v>22.281085384918033</v>
      </c>
      <c r="N212" s="14">
        <f t="shared" si="21"/>
        <v>25.453310419918029</v>
      </c>
      <c r="O212" s="14">
        <f t="shared" si="21"/>
        <v>22.811567974918031</v>
      </c>
      <c r="P212" s="14">
        <f t="shared" si="21"/>
        <v>26.514270889918031</v>
      </c>
      <c r="Q212" s="14">
        <f t="shared" si="21"/>
        <v>23.467129324918034</v>
      </c>
      <c r="R212" s="14">
        <f t="shared" si="21"/>
        <v>27.825395944918032</v>
      </c>
    </row>
    <row r="213" spans="1:18" x14ac:dyDescent="0.25">
      <c r="A213" s="11" t="s">
        <v>280</v>
      </c>
      <c r="B213" s="12">
        <v>9.5544313524590159</v>
      </c>
      <c r="C213" s="14">
        <f t="shared" si="21"/>
        <v>10.864722737459015</v>
      </c>
      <c r="D213" s="14">
        <f t="shared" si="21"/>
        <v>12.175014122459014</v>
      </c>
      <c r="E213" s="14">
        <f t="shared" si="21"/>
        <v>11.140542692459016</v>
      </c>
      <c r="F213" s="14">
        <f t="shared" si="21"/>
        <v>12.726654032459017</v>
      </c>
      <c r="G213" s="14">
        <f t="shared" si="21"/>
        <v>11.405783987459015</v>
      </c>
      <c r="H213" s="14">
        <f t="shared" si="21"/>
        <v>13.257136622459015</v>
      </c>
      <c r="I213" s="14">
        <f t="shared" si="21"/>
        <v>11.733564662459017</v>
      </c>
      <c r="J213" s="14">
        <f t="shared" si="21"/>
        <v>13.912697972459016</v>
      </c>
      <c r="K213" s="14">
        <f t="shared" si="21"/>
        <v>12.175014122459014</v>
      </c>
      <c r="L213" s="14">
        <f t="shared" si="21"/>
        <v>14.795594537459015</v>
      </c>
      <c r="M213" s="14">
        <f t="shared" si="21"/>
        <v>12.726654032459017</v>
      </c>
      <c r="N213" s="14">
        <f t="shared" si="21"/>
        <v>15.898879067459013</v>
      </c>
      <c r="O213" s="14">
        <f t="shared" si="21"/>
        <v>13.257136622459015</v>
      </c>
      <c r="P213" s="14">
        <f t="shared" si="21"/>
        <v>16.959839537459018</v>
      </c>
      <c r="Q213" s="14">
        <f t="shared" si="21"/>
        <v>13.912697972459016</v>
      </c>
      <c r="R213" s="14">
        <f t="shared" si="21"/>
        <v>18.270964592459016</v>
      </c>
    </row>
    <row r="214" spans="1:18" x14ac:dyDescent="0.25">
      <c r="A214" s="11" t="s">
        <v>281</v>
      </c>
      <c r="B214" s="12">
        <v>16.561014344262297</v>
      </c>
      <c r="C214" s="14">
        <f t="shared" si="21"/>
        <v>17.871305729262296</v>
      </c>
      <c r="D214" s="14">
        <f t="shared" si="21"/>
        <v>19.181597114262296</v>
      </c>
      <c r="E214" s="14">
        <f t="shared" si="21"/>
        <v>18.147125684262296</v>
      </c>
      <c r="F214" s="14">
        <f t="shared" si="21"/>
        <v>19.733237024262298</v>
      </c>
      <c r="G214" s="14">
        <f t="shared" si="21"/>
        <v>18.412366979262298</v>
      </c>
      <c r="H214" s="14">
        <f t="shared" si="21"/>
        <v>20.263719614262296</v>
      </c>
      <c r="I214" s="14">
        <f t="shared" si="21"/>
        <v>18.740147654262298</v>
      </c>
      <c r="J214" s="14">
        <f t="shared" si="21"/>
        <v>20.919280964262299</v>
      </c>
      <c r="K214" s="14">
        <f t="shared" si="21"/>
        <v>19.181597114262296</v>
      </c>
      <c r="L214" s="14">
        <f t="shared" si="21"/>
        <v>21.802177529262295</v>
      </c>
      <c r="M214" s="14">
        <f t="shared" si="21"/>
        <v>19.733237024262298</v>
      </c>
      <c r="N214" s="14">
        <f t="shared" si="21"/>
        <v>22.905462059262295</v>
      </c>
      <c r="O214" s="14">
        <f t="shared" si="21"/>
        <v>20.263719614262296</v>
      </c>
      <c r="P214" s="14">
        <f t="shared" si="21"/>
        <v>23.966422529262296</v>
      </c>
      <c r="Q214" s="14">
        <f t="shared" si="21"/>
        <v>20.919280964262299</v>
      </c>
      <c r="R214" s="14">
        <f t="shared" si="21"/>
        <v>25.277547584262297</v>
      </c>
    </row>
    <row r="215" spans="1:18" x14ac:dyDescent="0.25">
      <c r="A215" s="11" t="s">
        <v>282</v>
      </c>
      <c r="B215" s="12">
        <v>8.2805071721311485</v>
      </c>
      <c r="C215" s="14">
        <f t="shared" si="21"/>
        <v>9.5907985571311478</v>
      </c>
      <c r="D215" s="14">
        <f t="shared" si="21"/>
        <v>10.901089942131147</v>
      </c>
      <c r="E215" s="14">
        <f t="shared" si="21"/>
        <v>9.8666185121311489</v>
      </c>
      <c r="F215" s="14">
        <f t="shared" si="21"/>
        <v>11.452729852131149</v>
      </c>
      <c r="G215" s="14">
        <f t="shared" si="21"/>
        <v>10.131859807131148</v>
      </c>
      <c r="H215" s="14">
        <f t="shared" si="21"/>
        <v>11.983212442131148</v>
      </c>
      <c r="I215" s="14">
        <f t="shared" si="21"/>
        <v>10.459640482131149</v>
      </c>
      <c r="J215" s="14">
        <f t="shared" si="21"/>
        <v>12.638773792131149</v>
      </c>
      <c r="K215" s="14">
        <f t="shared" si="21"/>
        <v>10.901089942131147</v>
      </c>
      <c r="L215" s="14">
        <f t="shared" si="21"/>
        <v>13.521670357131148</v>
      </c>
      <c r="M215" s="14">
        <f t="shared" si="21"/>
        <v>11.452729852131149</v>
      </c>
      <c r="N215" s="14">
        <f t="shared" si="21"/>
        <v>14.624954887131146</v>
      </c>
      <c r="O215" s="14">
        <f t="shared" si="21"/>
        <v>11.983212442131148</v>
      </c>
      <c r="P215" s="14">
        <f t="shared" si="21"/>
        <v>15.685915357131149</v>
      </c>
      <c r="Q215" s="14">
        <f t="shared" si="21"/>
        <v>12.638773792131149</v>
      </c>
      <c r="R215" s="14">
        <f t="shared" si="21"/>
        <v>16.997040412131149</v>
      </c>
    </row>
    <row r="216" spans="1:18" x14ac:dyDescent="0.25">
      <c r="A216" s="11" t="s">
        <v>283</v>
      </c>
      <c r="B216" s="12">
        <v>12.739241803278686</v>
      </c>
      <c r="C216" s="14">
        <f t="shared" si="21"/>
        <v>14.049533188278685</v>
      </c>
      <c r="D216" s="14">
        <f t="shared" si="21"/>
        <v>15.359824573278686</v>
      </c>
      <c r="E216" s="14">
        <f t="shared" si="21"/>
        <v>14.325353143278686</v>
      </c>
      <c r="F216" s="14">
        <f t="shared" si="21"/>
        <v>15.911464483278685</v>
      </c>
      <c r="G216" s="14">
        <f t="shared" si="21"/>
        <v>14.590594438278686</v>
      </c>
      <c r="H216" s="14">
        <f t="shared" si="21"/>
        <v>16.441947073278687</v>
      </c>
      <c r="I216" s="14">
        <f t="shared" si="21"/>
        <v>14.918375113278685</v>
      </c>
      <c r="J216" s="14">
        <f t="shared" si="21"/>
        <v>17.097508423278686</v>
      </c>
      <c r="K216" s="14">
        <f t="shared" si="21"/>
        <v>15.359824573278686</v>
      </c>
      <c r="L216" s="14">
        <f t="shared" si="21"/>
        <v>17.980404988278686</v>
      </c>
      <c r="M216" s="14">
        <f t="shared" si="21"/>
        <v>15.911464483278685</v>
      </c>
      <c r="N216" s="14">
        <f t="shared" si="21"/>
        <v>19.083689518278685</v>
      </c>
      <c r="O216" s="14">
        <f t="shared" si="21"/>
        <v>16.441947073278687</v>
      </c>
      <c r="P216" s="14">
        <f t="shared" si="21"/>
        <v>20.144649988278687</v>
      </c>
      <c r="Q216" s="14">
        <f t="shared" si="21"/>
        <v>17.097508423278686</v>
      </c>
      <c r="R216" s="14">
        <f t="shared" si="21"/>
        <v>21.455775043278685</v>
      </c>
    </row>
    <row r="217" spans="1:18" x14ac:dyDescent="0.25">
      <c r="A217" s="11" t="s">
        <v>284</v>
      </c>
      <c r="B217" s="12">
        <v>6.369620901639343</v>
      </c>
      <c r="C217" s="14">
        <f t="shared" si="21"/>
        <v>7.6799122866393432</v>
      </c>
      <c r="D217" s="14">
        <f t="shared" si="21"/>
        <v>8.9902036716393425</v>
      </c>
      <c r="E217" s="14">
        <f t="shared" si="21"/>
        <v>7.9557322416393426</v>
      </c>
      <c r="F217" s="14">
        <f t="shared" si="21"/>
        <v>9.541843581639343</v>
      </c>
      <c r="G217" s="14">
        <f t="shared" si="21"/>
        <v>8.2209735366393435</v>
      </c>
      <c r="H217" s="14">
        <f t="shared" si="21"/>
        <v>10.072326171639343</v>
      </c>
      <c r="I217" s="14">
        <f t="shared" si="21"/>
        <v>8.5487542116393431</v>
      </c>
      <c r="J217" s="14">
        <f t="shared" si="21"/>
        <v>10.727887521639342</v>
      </c>
      <c r="K217" s="14">
        <f t="shared" si="21"/>
        <v>8.9902036716393425</v>
      </c>
      <c r="L217" s="14">
        <f t="shared" si="21"/>
        <v>11.610784086639342</v>
      </c>
      <c r="M217" s="14">
        <f t="shared" si="21"/>
        <v>9.541843581639343</v>
      </c>
      <c r="N217" s="14">
        <f t="shared" si="21"/>
        <v>12.714068616639342</v>
      </c>
      <c r="O217" s="14">
        <f t="shared" si="21"/>
        <v>10.072326171639343</v>
      </c>
      <c r="P217" s="14">
        <f t="shared" si="21"/>
        <v>13.775029086639343</v>
      </c>
      <c r="Q217" s="14">
        <f t="shared" si="21"/>
        <v>10.727887521639342</v>
      </c>
      <c r="R217" s="14">
        <f t="shared" si="21"/>
        <v>15.086154141639344</v>
      </c>
    </row>
    <row r="218" spans="1:18" x14ac:dyDescent="0.25">
      <c r="A218" s="11" t="s">
        <v>285</v>
      </c>
      <c r="B218" s="12">
        <v>5.6618852459016393</v>
      </c>
      <c r="C218" s="14">
        <f t="shared" si="21"/>
        <v>7.4089404259016387</v>
      </c>
      <c r="D218" s="14">
        <f t="shared" si="21"/>
        <v>9.155995605901639</v>
      </c>
      <c r="E218" s="14">
        <f t="shared" si="21"/>
        <v>7.7767003659016396</v>
      </c>
      <c r="F218" s="14">
        <f t="shared" si="21"/>
        <v>9.891515485901639</v>
      </c>
      <c r="G218" s="14">
        <f t="shared" si="21"/>
        <v>8.1303554259016391</v>
      </c>
      <c r="H218" s="14">
        <f t="shared" si="21"/>
        <v>10.598825605901638</v>
      </c>
      <c r="I218" s="14">
        <f t="shared" si="21"/>
        <v>8.5673963259016404</v>
      </c>
      <c r="J218" s="14">
        <f t="shared" si="21"/>
        <v>11.47290740590164</v>
      </c>
      <c r="K218" s="14">
        <f t="shared" si="21"/>
        <v>9.155995605901639</v>
      </c>
      <c r="L218" s="14">
        <f t="shared" si="21"/>
        <v>12.650102825901639</v>
      </c>
      <c r="M218" s="14">
        <f t="shared" si="21"/>
        <v>9.891515485901639</v>
      </c>
      <c r="N218" s="14">
        <f t="shared" si="21"/>
        <v>14.121148865901638</v>
      </c>
      <c r="O218" s="14">
        <f t="shared" si="21"/>
        <v>10.598825605901638</v>
      </c>
      <c r="P218" s="14">
        <f t="shared" si="21"/>
        <v>15.535762825901639</v>
      </c>
      <c r="Q218" s="14">
        <f t="shared" si="21"/>
        <v>11.47290740590164</v>
      </c>
      <c r="R218" s="14">
        <f t="shared" si="21"/>
        <v>17.283929565901641</v>
      </c>
    </row>
    <row r="219" spans="1:18" x14ac:dyDescent="0.25">
      <c r="A219" s="11" t="s">
        <v>286</v>
      </c>
      <c r="B219" s="12">
        <v>2.8309426229508197</v>
      </c>
      <c r="C219" s="14">
        <f t="shared" si="21"/>
        <v>4.5779978029508195</v>
      </c>
      <c r="D219" s="14">
        <f t="shared" si="21"/>
        <v>6.3250529829508189</v>
      </c>
      <c r="E219" s="14">
        <f t="shared" si="21"/>
        <v>4.9457577429508195</v>
      </c>
      <c r="F219" s="14">
        <f t="shared" si="21"/>
        <v>7.0605728629508189</v>
      </c>
      <c r="G219" s="14">
        <f t="shared" si="21"/>
        <v>5.299412802950819</v>
      </c>
      <c r="H219" s="14">
        <f t="shared" si="21"/>
        <v>7.7678829829508196</v>
      </c>
      <c r="I219" s="14">
        <f t="shared" si="21"/>
        <v>5.7364537029508202</v>
      </c>
      <c r="J219" s="14">
        <f t="shared" si="21"/>
        <v>8.6419647829508204</v>
      </c>
      <c r="K219" s="14">
        <f t="shared" si="21"/>
        <v>6.3250529829508189</v>
      </c>
      <c r="L219" s="14">
        <f t="shared" si="21"/>
        <v>9.8191602029508189</v>
      </c>
      <c r="M219" s="14">
        <f t="shared" si="21"/>
        <v>7.0605728629508189</v>
      </c>
      <c r="N219" s="14">
        <f t="shared" si="21"/>
        <v>11.290206242950818</v>
      </c>
      <c r="O219" s="14">
        <f t="shared" si="21"/>
        <v>7.7678829829508196</v>
      </c>
      <c r="P219" s="14">
        <f t="shared" si="21"/>
        <v>12.70482020295082</v>
      </c>
      <c r="Q219" s="14">
        <f t="shared" si="21"/>
        <v>8.6419647829508204</v>
      </c>
      <c r="R219" s="14">
        <f t="shared" si="21"/>
        <v>14.452986942950821</v>
      </c>
    </row>
    <row r="220" spans="1:18" x14ac:dyDescent="0.25">
      <c r="A220" s="11" t="s">
        <v>287</v>
      </c>
      <c r="B220" s="12">
        <v>4.9069672131147541</v>
      </c>
      <c r="C220" s="14">
        <f t="shared" si="21"/>
        <v>6.6540223931147544</v>
      </c>
      <c r="D220" s="14">
        <f t="shared" si="21"/>
        <v>8.4010775731147547</v>
      </c>
      <c r="E220" s="14">
        <f t="shared" si="21"/>
        <v>7.0217823331147535</v>
      </c>
      <c r="F220" s="14">
        <f t="shared" si="21"/>
        <v>9.1365974531147529</v>
      </c>
      <c r="G220" s="14">
        <f t="shared" si="21"/>
        <v>7.3754373931147539</v>
      </c>
      <c r="H220" s="14">
        <f t="shared" si="21"/>
        <v>9.8439075731147536</v>
      </c>
      <c r="I220" s="14">
        <f t="shared" si="21"/>
        <v>7.8124782931147543</v>
      </c>
      <c r="J220" s="14">
        <f t="shared" si="21"/>
        <v>10.717989373114754</v>
      </c>
      <c r="K220" s="14">
        <f t="shared" si="21"/>
        <v>8.4010775731147547</v>
      </c>
      <c r="L220" s="14">
        <f t="shared" si="21"/>
        <v>11.895184793114755</v>
      </c>
      <c r="M220" s="14">
        <f t="shared" si="21"/>
        <v>9.1365974531147529</v>
      </c>
      <c r="N220" s="14">
        <f t="shared" si="21"/>
        <v>13.366230833114752</v>
      </c>
      <c r="O220" s="14">
        <f t="shared" si="21"/>
        <v>9.8439075731147536</v>
      </c>
      <c r="P220" s="14">
        <f t="shared" si="21"/>
        <v>14.780844793114754</v>
      </c>
      <c r="Q220" s="14">
        <f t="shared" si="21"/>
        <v>10.717989373114754</v>
      </c>
      <c r="R220" s="14">
        <f t="shared" si="21"/>
        <v>16.529011533114755</v>
      </c>
    </row>
    <row r="221" spans="1:18" x14ac:dyDescent="0.25">
      <c r="A221" s="11" t="s">
        <v>288</v>
      </c>
      <c r="B221" s="12">
        <v>2.4534836065573771</v>
      </c>
      <c r="C221" s="14">
        <f t="shared" si="21"/>
        <v>4.2005387865573773</v>
      </c>
      <c r="D221" s="14">
        <f t="shared" si="21"/>
        <v>5.9475939665573767</v>
      </c>
      <c r="E221" s="14">
        <f t="shared" si="21"/>
        <v>4.5682987265573765</v>
      </c>
      <c r="F221" s="14">
        <f t="shared" si="21"/>
        <v>6.6831138465573767</v>
      </c>
      <c r="G221" s="14">
        <f t="shared" si="21"/>
        <v>4.9219537865573768</v>
      </c>
      <c r="H221" s="14">
        <f t="shared" si="21"/>
        <v>7.3904239665573765</v>
      </c>
      <c r="I221" s="14">
        <f t="shared" si="21"/>
        <v>5.3589946865573772</v>
      </c>
      <c r="J221" s="14">
        <f t="shared" si="21"/>
        <v>8.2645057665573773</v>
      </c>
      <c r="K221" s="14">
        <f t="shared" si="21"/>
        <v>5.9475939665573767</v>
      </c>
      <c r="L221" s="14">
        <f t="shared" si="21"/>
        <v>9.4417011865573777</v>
      </c>
      <c r="M221" s="14">
        <f t="shared" si="21"/>
        <v>6.6831138465573767</v>
      </c>
      <c r="N221" s="14">
        <f t="shared" si="21"/>
        <v>10.912747226557375</v>
      </c>
      <c r="O221" s="14">
        <f t="shared" si="21"/>
        <v>7.3904239665573765</v>
      </c>
      <c r="P221" s="14">
        <f t="shared" si="21"/>
        <v>12.327361186557377</v>
      </c>
      <c r="Q221" s="14">
        <f t="shared" si="21"/>
        <v>8.2645057665573773</v>
      </c>
      <c r="R221" s="14">
        <f t="shared" si="21"/>
        <v>14.075527926557378</v>
      </c>
    </row>
    <row r="222" spans="1:18" x14ac:dyDescent="0.25">
      <c r="A222" s="11" t="s">
        <v>289</v>
      </c>
      <c r="B222" s="12">
        <v>3.7745901639344259</v>
      </c>
      <c r="C222" s="14">
        <f t="shared" ref="C222:R231" si="22">(MID($A222,10,1))*(VLOOKUP(C$1,perfiles_peso,2,FALSE))+$B222</f>
        <v>5.5216453439344253</v>
      </c>
      <c r="D222" s="14">
        <f t="shared" si="22"/>
        <v>7.2687005239344256</v>
      </c>
      <c r="E222" s="14">
        <f t="shared" si="22"/>
        <v>5.8894052839344262</v>
      </c>
      <c r="F222" s="14">
        <f t="shared" si="22"/>
        <v>8.0042204039344256</v>
      </c>
      <c r="G222" s="14">
        <f t="shared" si="22"/>
        <v>6.2430603439344257</v>
      </c>
      <c r="H222" s="14">
        <f t="shared" si="22"/>
        <v>8.7115305239344245</v>
      </c>
      <c r="I222" s="14">
        <f t="shared" si="22"/>
        <v>6.6801012439344261</v>
      </c>
      <c r="J222" s="14">
        <f t="shared" si="22"/>
        <v>9.5856123239344271</v>
      </c>
      <c r="K222" s="14">
        <f t="shared" si="22"/>
        <v>7.2687005239344256</v>
      </c>
      <c r="L222" s="14">
        <f t="shared" si="22"/>
        <v>10.762807743934426</v>
      </c>
      <c r="M222" s="14">
        <f t="shared" si="22"/>
        <v>8.0042204039344256</v>
      </c>
      <c r="N222" s="14">
        <f t="shared" si="22"/>
        <v>12.233853783934425</v>
      </c>
      <c r="O222" s="14">
        <f t="shared" si="22"/>
        <v>8.7115305239344245</v>
      </c>
      <c r="P222" s="14">
        <f t="shared" si="22"/>
        <v>13.648467743934425</v>
      </c>
      <c r="Q222" s="14">
        <f t="shared" si="22"/>
        <v>9.5856123239344271</v>
      </c>
      <c r="R222" s="14">
        <f t="shared" si="22"/>
        <v>15.396634483934427</v>
      </c>
    </row>
    <row r="223" spans="1:18" x14ac:dyDescent="0.25">
      <c r="A223" s="11" t="s">
        <v>290</v>
      </c>
      <c r="B223" s="12">
        <v>1.887295081967213</v>
      </c>
      <c r="C223" s="14">
        <f t="shared" si="22"/>
        <v>3.6343502619672128</v>
      </c>
      <c r="D223" s="14">
        <f t="shared" si="22"/>
        <v>5.3814054419672122</v>
      </c>
      <c r="E223" s="14">
        <f t="shared" si="22"/>
        <v>4.0021102019672128</v>
      </c>
      <c r="F223" s="14">
        <f t="shared" si="22"/>
        <v>6.1169253219672122</v>
      </c>
      <c r="G223" s="14">
        <f t="shared" si="22"/>
        <v>4.3557652619672123</v>
      </c>
      <c r="H223" s="14">
        <f t="shared" si="22"/>
        <v>6.8242354419672129</v>
      </c>
      <c r="I223" s="14">
        <f t="shared" si="22"/>
        <v>4.7928061619672135</v>
      </c>
      <c r="J223" s="14">
        <f t="shared" si="22"/>
        <v>7.6983172419672137</v>
      </c>
      <c r="K223" s="14">
        <f t="shared" si="22"/>
        <v>5.3814054419672122</v>
      </c>
      <c r="L223" s="14">
        <f t="shared" si="22"/>
        <v>8.8755126619672122</v>
      </c>
      <c r="M223" s="14">
        <f t="shared" si="22"/>
        <v>6.1169253219672122</v>
      </c>
      <c r="N223" s="14">
        <f t="shared" si="22"/>
        <v>10.346558701967211</v>
      </c>
      <c r="O223" s="14">
        <f t="shared" si="22"/>
        <v>6.8242354419672129</v>
      </c>
      <c r="P223" s="14">
        <f t="shared" si="22"/>
        <v>11.761172661967214</v>
      </c>
      <c r="Q223" s="14">
        <f t="shared" si="22"/>
        <v>7.6983172419672137</v>
      </c>
      <c r="R223" s="14">
        <f t="shared" si="22"/>
        <v>13.509339401967214</v>
      </c>
    </row>
    <row r="224" spans="1:18" x14ac:dyDescent="0.25">
      <c r="A224" s="11" t="s">
        <v>291</v>
      </c>
      <c r="B224" s="12">
        <v>14.154713114754097</v>
      </c>
      <c r="C224" s="14">
        <f t="shared" si="22"/>
        <v>15.901768294754097</v>
      </c>
      <c r="D224" s="14">
        <f t="shared" si="22"/>
        <v>17.648823474754096</v>
      </c>
      <c r="E224" s="14">
        <f t="shared" si="22"/>
        <v>16.269528234754098</v>
      </c>
      <c r="F224" s="14">
        <f t="shared" si="22"/>
        <v>18.384343354754098</v>
      </c>
      <c r="G224" s="14">
        <f t="shared" si="22"/>
        <v>16.623183294754096</v>
      </c>
      <c r="H224" s="14">
        <f t="shared" si="22"/>
        <v>19.091653474754096</v>
      </c>
      <c r="I224" s="14">
        <f t="shared" si="22"/>
        <v>17.060224194754099</v>
      </c>
      <c r="J224" s="14">
        <f t="shared" si="22"/>
        <v>19.965735274754095</v>
      </c>
      <c r="K224" s="14">
        <f t="shared" si="22"/>
        <v>17.648823474754096</v>
      </c>
      <c r="L224" s="14">
        <f t="shared" si="22"/>
        <v>21.142930694754096</v>
      </c>
      <c r="M224" s="14">
        <f t="shared" si="22"/>
        <v>18.384343354754098</v>
      </c>
      <c r="N224" s="14">
        <f t="shared" si="22"/>
        <v>22.613976734754097</v>
      </c>
      <c r="O224" s="14">
        <f t="shared" si="22"/>
        <v>19.091653474754096</v>
      </c>
      <c r="P224" s="14">
        <f t="shared" si="22"/>
        <v>24.028590694754097</v>
      </c>
      <c r="Q224" s="14">
        <f t="shared" si="22"/>
        <v>19.965735274754095</v>
      </c>
      <c r="R224" s="14">
        <f t="shared" si="22"/>
        <v>25.776757434754096</v>
      </c>
    </row>
    <row r="225" spans="1:18" x14ac:dyDescent="0.25">
      <c r="A225" s="11" t="s">
        <v>292</v>
      </c>
      <c r="B225" s="12">
        <v>7.0773565573770485</v>
      </c>
      <c r="C225" s="14">
        <f t="shared" si="22"/>
        <v>8.8244117373770479</v>
      </c>
      <c r="D225" s="14">
        <f t="shared" si="22"/>
        <v>10.571466917377048</v>
      </c>
      <c r="E225" s="14">
        <f t="shared" si="22"/>
        <v>9.1921716773770488</v>
      </c>
      <c r="F225" s="14">
        <f t="shared" si="22"/>
        <v>11.306986797377048</v>
      </c>
      <c r="G225" s="14">
        <f t="shared" si="22"/>
        <v>9.5458267373770482</v>
      </c>
      <c r="H225" s="14">
        <f t="shared" si="22"/>
        <v>12.014296917377049</v>
      </c>
      <c r="I225" s="14">
        <f t="shared" si="22"/>
        <v>9.9828676373770477</v>
      </c>
      <c r="J225" s="14">
        <f t="shared" si="22"/>
        <v>12.888378717377048</v>
      </c>
      <c r="K225" s="14">
        <f t="shared" si="22"/>
        <v>10.571466917377048</v>
      </c>
      <c r="L225" s="14">
        <f t="shared" si="22"/>
        <v>14.065574137377048</v>
      </c>
      <c r="M225" s="14">
        <f t="shared" si="22"/>
        <v>11.306986797377048</v>
      </c>
      <c r="N225" s="14">
        <f t="shared" si="22"/>
        <v>15.536620177377046</v>
      </c>
      <c r="O225" s="14">
        <f t="shared" si="22"/>
        <v>12.014296917377049</v>
      </c>
      <c r="P225" s="14">
        <f t="shared" si="22"/>
        <v>16.95123413737705</v>
      </c>
      <c r="Q225" s="14">
        <f t="shared" si="22"/>
        <v>12.888378717377048</v>
      </c>
      <c r="R225" s="14">
        <f t="shared" si="22"/>
        <v>18.699400877377048</v>
      </c>
    </row>
    <row r="226" spans="1:18" x14ac:dyDescent="0.25">
      <c r="A226" s="11" t="s">
        <v>293</v>
      </c>
      <c r="B226" s="12">
        <v>12.267418032786884</v>
      </c>
      <c r="C226" s="14">
        <f t="shared" si="22"/>
        <v>14.014473212786884</v>
      </c>
      <c r="D226" s="14">
        <f t="shared" si="22"/>
        <v>15.761528392786882</v>
      </c>
      <c r="E226" s="14">
        <f t="shared" si="22"/>
        <v>14.382233152786883</v>
      </c>
      <c r="F226" s="14">
        <f t="shared" si="22"/>
        <v>16.497048272786884</v>
      </c>
      <c r="G226" s="14">
        <f t="shared" si="22"/>
        <v>14.735888212786882</v>
      </c>
      <c r="H226" s="14">
        <f t="shared" si="22"/>
        <v>17.204358392786883</v>
      </c>
      <c r="I226" s="14">
        <f t="shared" si="22"/>
        <v>15.172929112786884</v>
      </c>
      <c r="J226" s="14">
        <f t="shared" si="22"/>
        <v>18.078440192786886</v>
      </c>
      <c r="K226" s="14">
        <f t="shared" si="22"/>
        <v>15.761528392786882</v>
      </c>
      <c r="L226" s="14">
        <f t="shared" si="22"/>
        <v>19.255635612786882</v>
      </c>
      <c r="M226" s="14">
        <f t="shared" si="22"/>
        <v>16.497048272786884</v>
      </c>
      <c r="N226" s="14">
        <f t="shared" si="22"/>
        <v>20.72668165278688</v>
      </c>
      <c r="O226" s="14">
        <f t="shared" si="22"/>
        <v>17.204358392786883</v>
      </c>
      <c r="P226" s="14">
        <f t="shared" si="22"/>
        <v>22.141295612786884</v>
      </c>
      <c r="Q226" s="14">
        <f t="shared" si="22"/>
        <v>18.078440192786886</v>
      </c>
      <c r="R226" s="14">
        <f t="shared" si="22"/>
        <v>23.889462352786886</v>
      </c>
    </row>
    <row r="227" spans="1:18" x14ac:dyDescent="0.25">
      <c r="A227" s="11" t="s">
        <v>294</v>
      </c>
      <c r="B227" s="12">
        <v>6.1337090163934418</v>
      </c>
      <c r="C227" s="14">
        <f t="shared" si="22"/>
        <v>7.8807641963934412</v>
      </c>
      <c r="D227" s="14">
        <f t="shared" si="22"/>
        <v>9.6278193763934414</v>
      </c>
      <c r="E227" s="14">
        <f t="shared" si="22"/>
        <v>8.2485241363934421</v>
      </c>
      <c r="F227" s="14">
        <f t="shared" si="22"/>
        <v>10.363339256393441</v>
      </c>
      <c r="G227" s="14">
        <f t="shared" si="22"/>
        <v>8.6021791963934415</v>
      </c>
      <c r="H227" s="14">
        <f t="shared" si="22"/>
        <v>11.07064937639344</v>
      </c>
      <c r="I227" s="14">
        <f t="shared" si="22"/>
        <v>9.0392200963934428</v>
      </c>
      <c r="J227" s="14">
        <f t="shared" si="22"/>
        <v>11.944731176393443</v>
      </c>
      <c r="K227" s="14">
        <f t="shared" si="22"/>
        <v>9.6278193763934414</v>
      </c>
      <c r="L227" s="14">
        <f t="shared" si="22"/>
        <v>13.121926596393441</v>
      </c>
      <c r="M227" s="14">
        <f t="shared" si="22"/>
        <v>10.363339256393441</v>
      </c>
      <c r="N227" s="14">
        <f t="shared" si="22"/>
        <v>14.592972636393441</v>
      </c>
      <c r="O227" s="14">
        <f t="shared" si="22"/>
        <v>11.07064937639344</v>
      </c>
      <c r="P227" s="14">
        <f t="shared" si="22"/>
        <v>16.007586596393441</v>
      </c>
      <c r="Q227" s="14">
        <f t="shared" si="22"/>
        <v>11.944731176393443</v>
      </c>
      <c r="R227" s="14">
        <f t="shared" si="22"/>
        <v>17.755753336393443</v>
      </c>
    </row>
    <row r="228" spans="1:18" x14ac:dyDescent="0.25">
      <c r="A228" s="11" t="s">
        <v>295</v>
      </c>
      <c r="B228" s="12">
        <v>9.4364754098360653</v>
      </c>
      <c r="C228" s="14">
        <f t="shared" si="22"/>
        <v>11.183530589836066</v>
      </c>
      <c r="D228" s="14">
        <f t="shared" si="22"/>
        <v>12.930585769836064</v>
      </c>
      <c r="E228" s="14">
        <f t="shared" si="22"/>
        <v>11.551290529836065</v>
      </c>
      <c r="F228" s="14">
        <f t="shared" si="22"/>
        <v>13.666105649836066</v>
      </c>
      <c r="G228" s="14">
        <f t="shared" si="22"/>
        <v>11.904945589836064</v>
      </c>
      <c r="H228" s="14">
        <f t="shared" si="22"/>
        <v>14.373415769836065</v>
      </c>
      <c r="I228" s="14">
        <f t="shared" si="22"/>
        <v>12.341986489836065</v>
      </c>
      <c r="J228" s="14">
        <f t="shared" si="22"/>
        <v>15.247497569836066</v>
      </c>
      <c r="K228" s="14">
        <f t="shared" si="22"/>
        <v>12.930585769836064</v>
      </c>
      <c r="L228" s="14">
        <f t="shared" si="22"/>
        <v>16.424692989836064</v>
      </c>
      <c r="M228" s="14">
        <f t="shared" si="22"/>
        <v>13.666105649836066</v>
      </c>
      <c r="N228" s="14">
        <f t="shared" si="22"/>
        <v>17.895739029836065</v>
      </c>
      <c r="O228" s="14">
        <f t="shared" si="22"/>
        <v>14.373415769836065</v>
      </c>
      <c r="P228" s="14">
        <f t="shared" si="22"/>
        <v>19.310352989836066</v>
      </c>
      <c r="Q228" s="14">
        <f t="shared" si="22"/>
        <v>15.247497569836066</v>
      </c>
      <c r="R228" s="14">
        <f t="shared" si="22"/>
        <v>21.058519729836064</v>
      </c>
    </row>
    <row r="229" spans="1:18" x14ac:dyDescent="0.25">
      <c r="A229" s="11" t="s">
        <v>296</v>
      </c>
      <c r="B229" s="12">
        <v>4.7182377049180326</v>
      </c>
      <c r="C229" s="14">
        <f t="shared" si="22"/>
        <v>6.465292884918032</v>
      </c>
      <c r="D229" s="14">
        <f t="shared" si="22"/>
        <v>8.2123480649180323</v>
      </c>
      <c r="E229" s="14">
        <f t="shared" si="22"/>
        <v>6.8330528249180329</v>
      </c>
      <c r="F229" s="14">
        <f t="shared" si="22"/>
        <v>8.9478679449180323</v>
      </c>
      <c r="G229" s="14">
        <f t="shared" si="22"/>
        <v>7.1867078849180324</v>
      </c>
      <c r="H229" s="14">
        <f t="shared" si="22"/>
        <v>9.655178064918033</v>
      </c>
      <c r="I229" s="14">
        <f t="shared" si="22"/>
        <v>7.6237487849180328</v>
      </c>
      <c r="J229" s="14">
        <f t="shared" si="22"/>
        <v>10.529259864918032</v>
      </c>
      <c r="K229" s="14">
        <f t="shared" si="22"/>
        <v>8.2123480649180323</v>
      </c>
      <c r="L229" s="14">
        <f t="shared" si="22"/>
        <v>11.706455284918032</v>
      </c>
      <c r="M229" s="14">
        <f t="shared" si="22"/>
        <v>8.9478679449180323</v>
      </c>
      <c r="N229" s="14">
        <f t="shared" si="22"/>
        <v>13.17750132491803</v>
      </c>
      <c r="O229" s="14">
        <f t="shared" si="22"/>
        <v>9.655178064918033</v>
      </c>
      <c r="P229" s="14">
        <f t="shared" si="22"/>
        <v>14.592115284918034</v>
      </c>
      <c r="Q229" s="14">
        <f t="shared" si="22"/>
        <v>10.529259864918032</v>
      </c>
      <c r="R229" s="14">
        <f t="shared" si="22"/>
        <v>16.340282024918032</v>
      </c>
    </row>
    <row r="230" spans="1:18" x14ac:dyDescent="0.25">
      <c r="A230" s="11" t="s">
        <v>297</v>
      </c>
      <c r="B230" s="12">
        <v>19.816598360655732</v>
      </c>
      <c r="C230" s="14">
        <f t="shared" si="22"/>
        <v>21.563653540655732</v>
      </c>
      <c r="D230" s="14">
        <f t="shared" si="22"/>
        <v>23.310708720655732</v>
      </c>
      <c r="E230" s="14">
        <f t="shared" si="22"/>
        <v>21.931413480655731</v>
      </c>
      <c r="F230" s="14">
        <f t="shared" si="22"/>
        <v>24.046228600655731</v>
      </c>
      <c r="G230" s="14">
        <f t="shared" si="22"/>
        <v>22.285068540655733</v>
      </c>
      <c r="H230" s="14">
        <f t="shared" si="22"/>
        <v>24.753538720655733</v>
      </c>
      <c r="I230" s="14">
        <f t="shared" si="22"/>
        <v>22.722109440655732</v>
      </c>
      <c r="J230" s="14">
        <f t="shared" si="22"/>
        <v>25.627620520655732</v>
      </c>
      <c r="K230" s="14">
        <f t="shared" si="22"/>
        <v>23.310708720655732</v>
      </c>
      <c r="L230" s="14">
        <f t="shared" si="22"/>
        <v>26.804815940655732</v>
      </c>
      <c r="M230" s="14">
        <f t="shared" si="22"/>
        <v>24.046228600655731</v>
      </c>
      <c r="N230" s="14">
        <f t="shared" si="22"/>
        <v>28.27586198065573</v>
      </c>
      <c r="O230" s="14">
        <f t="shared" si="22"/>
        <v>24.753538720655733</v>
      </c>
      <c r="P230" s="14">
        <f t="shared" si="22"/>
        <v>29.69047594065573</v>
      </c>
      <c r="Q230" s="14">
        <f t="shared" si="22"/>
        <v>25.627620520655732</v>
      </c>
      <c r="R230" s="14">
        <f t="shared" si="22"/>
        <v>31.438642680655732</v>
      </c>
    </row>
    <row r="231" spans="1:18" x14ac:dyDescent="0.25">
      <c r="A231" s="11" t="s">
        <v>298</v>
      </c>
      <c r="B231" s="12">
        <v>9.9082991803278659</v>
      </c>
      <c r="C231" s="14">
        <f t="shared" si="22"/>
        <v>11.655354360327866</v>
      </c>
      <c r="D231" s="14">
        <f t="shared" si="22"/>
        <v>13.402409540327866</v>
      </c>
      <c r="E231" s="14">
        <f t="shared" si="22"/>
        <v>12.023114300327865</v>
      </c>
      <c r="F231" s="14">
        <f t="shared" si="22"/>
        <v>14.137929420327865</v>
      </c>
      <c r="G231" s="14">
        <f t="shared" si="22"/>
        <v>12.376769360327867</v>
      </c>
      <c r="H231" s="14">
        <f t="shared" si="22"/>
        <v>14.845239540327865</v>
      </c>
      <c r="I231" s="14">
        <f t="shared" si="22"/>
        <v>12.813810260327866</v>
      </c>
      <c r="J231" s="14">
        <f t="shared" si="22"/>
        <v>15.719321340327866</v>
      </c>
      <c r="K231" s="14">
        <f t="shared" si="22"/>
        <v>13.402409540327866</v>
      </c>
      <c r="L231" s="14">
        <f t="shared" si="22"/>
        <v>16.896516760327867</v>
      </c>
      <c r="M231" s="14">
        <f t="shared" si="22"/>
        <v>14.137929420327865</v>
      </c>
      <c r="N231" s="14">
        <f t="shared" si="22"/>
        <v>18.367562800327864</v>
      </c>
      <c r="O231" s="14">
        <f t="shared" si="22"/>
        <v>14.845239540327865</v>
      </c>
      <c r="P231" s="14">
        <f t="shared" si="22"/>
        <v>19.782176760327864</v>
      </c>
      <c r="Q231" s="14">
        <f t="shared" si="22"/>
        <v>15.719321340327866</v>
      </c>
      <c r="R231" s="14">
        <f t="shared" si="22"/>
        <v>21.530343500327866</v>
      </c>
    </row>
    <row r="232" spans="1:18" x14ac:dyDescent="0.25">
      <c r="A232" s="11" t="s">
        <v>299</v>
      </c>
      <c r="B232" s="12">
        <v>17.17438524590164</v>
      </c>
      <c r="C232" s="14">
        <f t="shared" ref="C232:R241" si="23">(MID($A232,10,1))*(VLOOKUP(C$1,perfiles_peso,2,FALSE))+$B232</f>
        <v>18.92144042590164</v>
      </c>
      <c r="D232" s="14">
        <f t="shared" si="23"/>
        <v>20.66849560590164</v>
      </c>
      <c r="E232" s="14">
        <f t="shared" si="23"/>
        <v>19.289200365901639</v>
      </c>
      <c r="F232" s="14">
        <f t="shared" si="23"/>
        <v>21.404015485901638</v>
      </c>
      <c r="G232" s="14">
        <f t="shared" si="23"/>
        <v>19.64285542590164</v>
      </c>
      <c r="H232" s="14">
        <f t="shared" si="23"/>
        <v>22.111325605901641</v>
      </c>
      <c r="I232" s="14">
        <f t="shared" si="23"/>
        <v>20.07989632590164</v>
      </c>
      <c r="J232" s="14">
        <f t="shared" si="23"/>
        <v>22.98540740590164</v>
      </c>
      <c r="K232" s="14">
        <f t="shared" si="23"/>
        <v>20.66849560590164</v>
      </c>
      <c r="L232" s="14">
        <f t="shared" si="23"/>
        <v>24.16260282590164</v>
      </c>
      <c r="M232" s="14">
        <f t="shared" si="23"/>
        <v>21.404015485901638</v>
      </c>
      <c r="N232" s="14">
        <f t="shared" si="23"/>
        <v>25.633648865901637</v>
      </c>
      <c r="O232" s="14">
        <f t="shared" si="23"/>
        <v>22.111325605901641</v>
      </c>
      <c r="P232" s="14">
        <f t="shared" si="23"/>
        <v>27.048262825901638</v>
      </c>
      <c r="Q232" s="14">
        <f t="shared" si="23"/>
        <v>22.98540740590164</v>
      </c>
      <c r="R232" s="14">
        <f t="shared" si="23"/>
        <v>28.79642956590164</v>
      </c>
    </row>
    <row r="233" spans="1:18" x14ac:dyDescent="0.25">
      <c r="A233" s="11" t="s">
        <v>300</v>
      </c>
      <c r="B233" s="12">
        <v>8.5871926229508198</v>
      </c>
      <c r="C233" s="14">
        <f t="shared" si="23"/>
        <v>10.33424780295082</v>
      </c>
      <c r="D233" s="14">
        <f t="shared" si="23"/>
        <v>12.08130298295082</v>
      </c>
      <c r="E233" s="14">
        <f t="shared" si="23"/>
        <v>10.702007742950819</v>
      </c>
      <c r="F233" s="14">
        <f t="shared" si="23"/>
        <v>12.816822862950819</v>
      </c>
      <c r="G233" s="14">
        <f t="shared" si="23"/>
        <v>11.05566280295082</v>
      </c>
      <c r="H233" s="14">
        <f t="shared" si="23"/>
        <v>13.524132982950819</v>
      </c>
      <c r="I233" s="14">
        <f t="shared" si="23"/>
        <v>11.49270370295082</v>
      </c>
      <c r="J233" s="14">
        <f t="shared" si="23"/>
        <v>14.39821478295082</v>
      </c>
      <c r="K233" s="14">
        <f t="shared" si="23"/>
        <v>12.08130298295082</v>
      </c>
      <c r="L233" s="14">
        <f t="shared" si="23"/>
        <v>15.57541020295082</v>
      </c>
      <c r="M233" s="14">
        <f t="shared" si="23"/>
        <v>12.816822862950819</v>
      </c>
      <c r="N233" s="14">
        <f t="shared" si="23"/>
        <v>17.046456242950818</v>
      </c>
      <c r="O233" s="14">
        <f t="shared" si="23"/>
        <v>13.524132982950819</v>
      </c>
      <c r="P233" s="14">
        <f t="shared" si="23"/>
        <v>18.461070202950822</v>
      </c>
      <c r="Q233" s="14">
        <f t="shared" si="23"/>
        <v>14.39821478295082</v>
      </c>
      <c r="R233" s="14">
        <f t="shared" si="23"/>
        <v>20.20923694295082</v>
      </c>
    </row>
    <row r="234" spans="1:18" x14ac:dyDescent="0.25">
      <c r="A234" s="11" t="s">
        <v>301</v>
      </c>
      <c r="B234" s="12">
        <v>13.211065573770492</v>
      </c>
      <c r="C234" s="14">
        <f t="shared" si="23"/>
        <v>14.958120753770492</v>
      </c>
      <c r="D234" s="14">
        <f t="shared" si="23"/>
        <v>16.705175933770491</v>
      </c>
      <c r="E234" s="14">
        <f t="shared" si="23"/>
        <v>15.325880693770491</v>
      </c>
      <c r="F234" s="14">
        <f t="shared" si="23"/>
        <v>17.440695813770493</v>
      </c>
      <c r="G234" s="14">
        <f t="shared" si="23"/>
        <v>15.679535753770491</v>
      </c>
      <c r="H234" s="14">
        <f t="shared" si="23"/>
        <v>18.148005933770492</v>
      </c>
      <c r="I234" s="14">
        <f t="shared" si="23"/>
        <v>16.116576653770494</v>
      </c>
      <c r="J234" s="14">
        <f t="shared" si="23"/>
        <v>19.022087733770491</v>
      </c>
      <c r="K234" s="14">
        <f t="shared" si="23"/>
        <v>16.705175933770491</v>
      </c>
      <c r="L234" s="14">
        <f t="shared" si="23"/>
        <v>20.199283153770491</v>
      </c>
      <c r="M234" s="14">
        <f t="shared" si="23"/>
        <v>17.440695813770493</v>
      </c>
      <c r="N234" s="14">
        <f t="shared" si="23"/>
        <v>21.670329193770492</v>
      </c>
      <c r="O234" s="14">
        <f t="shared" si="23"/>
        <v>18.148005933770492</v>
      </c>
      <c r="P234" s="14">
        <f t="shared" si="23"/>
        <v>23.084943153770492</v>
      </c>
      <c r="Q234" s="14">
        <f t="shared" si="23"/>
        <v>19.022087733770491</v>
      </c>
      <c r="R234" s="14">
        <f t="shared" si="23"/>
        <v>24.833109893770491</v>
      </c>
    </row>
    <row r="235" spans="1:18" x14ac:dyDescent="0.25">
      <c r="A235" s="11" t="s">
        <v>302</v>
      </c>
      <c r="B235" s="12">
        <v>6.605532786885246</v>
      </c>
      <c r="C235" s="14">
        <f t="shared" si="23"/>
        <v>8.3525879668852454</v>
      </c>
      <c r="D235" s="14">
        <f t="shared" si="23"/>
        <v>10.099643146885246</v>
      </c>
      <c r="E235" s="14">
        <f t="shared" si="23"/>
        <v>8.7203479068852463</v>
      </c>
      <c r="F235" s="14">
        <f t="shared" si="23"/>
        <v>10.835163026885246</v>
      </c>
      <c r="G235" s="14">
        <f t="shared" si="23"/>
        <v>9.0740029668852458</v>
      </c>
      <c r="H235" s="14">
        <f t="shared" si="23"/>
        <v>11.542473146885246</v>
      </c>
      <c r="I235" s="14">
        <f t="shared" si="23"/>
        <v>9.5110438668852453</v>
      </c>
      <c r="J235" s="14">
        <f t="shared" si="23"/>
        <v>12.416554946885245</v>
      </c>
      <c r="K235" s="14">
        <f t="shared" si="23"/>
        <v>10.099643146885246</v>
      </c>
      <c r="L235" s="14">
        <f t="shared" si="23"/>
        <v>13.593750366885246</v>
      </c>
      <c r="M235" s="14">
        <f t="shared" si="23"/>
        <v>10.835163026885246</v>
      </c>
      <c r="N235" s="14">
        <f t="shared" si="23"/>
        <v>15.064796406885243</v>
      </c>
      <c r="O235" s="14">
        <f t="shared" si="23"/>
        <v>11.542473146885246</v>
      </c>
      <c r="P235" s="14">
        <f t="shared" si="23"/>
        <v>16.479410366885247</v>
      </c>
      <c r="Q235" s="14">
        <f t="shared" si="23"/>
        <v>12.416554946885245</v>
      </c>
      <c r="R235" s="14">
        <f t="shared" si="23"/>
        <v>18.227577106885246</v>
      </c>
    </row>
    <row r="236" spans="1:18" x14ac:dyDescent="0.25">
      <c r="A236" s="11" t="s">
        <v>303</v>
      </c>
      <c r="B236" s="12">
        <v>25.478483606557372</v>
      </c>
      <c r="C236" s="14">
        <f t="shared" si="23"/>
        <v>27.225538786557372</v>
      </c>
      <c r="D236" s="14">
        <f t="shared" si="23"/>
        <v>28.972593966557373</v>
      </c>
      <c r="E236" s="14">
        <f t="shared" si="23"/>
        <v>27.593298726557371</v>
      </c>
      <c r="F236" s="14">
        <f t="shared" si="23"/>
        <v>29.708113846557371</v>
      </c>
      <c r="G236" s="14">
        <f t="shared" si="23"/>
        <v>27.946953786557373</v>
      </c>
      <c r="H236" s="14">
        <f t="shared" si="23"/>
        <v>30.41542396655737</v>
      </c>
      <c r="I236" s="14">
        <f t="shared" si="23"/>
        <v>28.383994686557372</v>
      </c>
      <c r="J236" s="14">
        <f t="shared" si="23"/>
        <v>31.289505766557372</v>
      </c>
      <c r="K236" s="14">
        <f t="shared" si="23"/>
        <v>28.972593966557373</v>
      </c>
      <c r="L236" s="14">
        <f t="shared" si="23"/>
        <v>32.466701186557373</v>
      </c>
      <c r="M236" s="14">
        <f t="shared" si="23"/>
        <v>29.708113846557371</v>
      </c>
      <c r="N236" s="14">
        <f t="shared" si="23"/>
        <v>33.93774722655737</v>
      </c>
      <c r="O236" s="14">
        <f t="shared" si="23"/>
        <v>30.41542396655737</v>
      </c>
      <c r="P236" s="14">
        <f t="shared" si="23"/>
        <v>35.352361186557374</v>
      </c>
      <c r="Q236" s="14">
        <f t="shared" si="23"/>
        <v>31.289505766557372</v>
      </c>
      <c r="R236" s="14">
        <f t="shared" si="23"/>
        <v>37.100527926557376</v>
      </c>
    </row>
    <row r="237" spans="1:18" x14ac:dyDescent="0.25">
      <c r="A237" s="11" t="s">
        <v>304</v>
      </c>
      <c r="B237" s="12">
        <v>12.739241803278686</v>
      </c>
      <c r="C237" s="14">
        <f t="shared" si="23"/>
        <v>14.486296983278686</v>
      </c>
      <c r="D237" s="14">
        <f t="shared" si="23"/>
        <v>16.233352163278685</v>
      </c>
      <c r="E237" s="14">
        <f t="shared" si="23"/>
        <v>14.854056923278685</v>
      </c>
      <c r="F237" s="14">
        <f t="shared" si="23"/>
        <v>16.968872043278687</v>
      </c>
      <c r="G237" s="14">
        <f t="shared" si="23"/>
        <v>15.207711983278685</v>
      </c>
      <c r="H237" s="14">
        <f t="shared" si="23"/>
        <v>17.676182163278686</v>
      </c>
      <c r="I237" s="14">
        <f t="shared" si="23"/>
        <v>15.644752883278686</v>
      </c>
      <c r="J237" s="14">
        <f t="shared" si="23"/>
        <v>18.550263963278688</v>
      </c>
      <c r="K237" s="14">
        <f t="shared" si="23"/>
        <v>16.233352163278685</v>
      </c>
      <c r="L237" s="14">
        <f t="shared" si="23"/>
        <v>19.727459383278685</v>
      </c>
      <c r="M237" s="14">
        <f t="shared" si="23"/>
        <v>16.968872043278687</v>
      </c>
      <c r="N237" s="14">
        <f t="shared" si="23"/>
        <v>21.198505423278682</v>
      </c>
      <c r="O237" s="14">
        <f t="shared" si="23"/>
        <v>17.676182163278686</v>
      </c>
      <c r="P237" s="14">
        <f t="shared" si="23"/>
        <v>22.613119383278686</v>
      </c>
      <c r="Q237" s="14">
        <f t="shared" si="23"/>
        <v>18.550263963278688</v>
      </c>
      <c r="R237" s="14">
        <f t="shared" si="23"/>
        <v>24.361286123278688</v>
      </c>
    </row>
    <row r="238" spans="1:18" x14ac:dyDescent="0.25">
      <c r="A238" s="11" t="s">
        <v>305</v>
      </c>
      <c r="B238" s="12">
        <v>22.081352459016394</v>
      </c>
      <c r="C238" s="14">
        <f t="shared" si="23"/>
        <v>23.828407639016394</v>
      </c>
      <c r="D238" s="14">
        <f t="shared" si="23"/>
        <v>25.575462819016394</v>
      </c>
      <c r="E238" s="14">
        <f t="shared" si="23"/>
        <v>24.196167579016393</v>
      </c>
      <c r="F238" s="14">
        <f t="shared" si="23"/>
        <v>26.310982699016392</v>
      </c>
      <c r="G238" s="14">
        <f t="shared" si="23"/>
        <v>24.549822639016394</v>
      </c>
      <c r="H238" s="14">
        <f t="shared" si="23"/>
        <v>27.018292819016395</v>
      </c>
      <c r="I238" s="14">
        <f t="shared" si="23"/>
        <v>24.986863539016394</v>
      </c>
      <c r="J238" s="14">
        <f t="shared" si="23"/>
        <v>27.892374619016394</v>
      </c>
      <c r="K238" s="14">
        <f t="shared" si="23"/>
        <v>25.575462819016394</v>
      </c>
      <c r="L238" s="14">
        <f t="shared" si="23"/>
        <v>29.069570039016394</v>
      </c>
      <c r="M238" s="14">
        <f t="shared" si="23"/>
        <v>26.310982699016392</v>
      </c>
      <c r="N238" s="14">
        <f t="shared" si="23"/>
        <v>30.540616079016392</v>
      </c>
      <c r="O238" s="14">
        <f t="shared" si="23"/>
        <v>27.018292819016395</v>
      </c>
      <c r="P238" s="14">
        <f t="shared" si="23"/>
        <v>31.955230039016392</v>
      </c>
      <c r="Q238" s="14">
        <f t="shared" si="23"/>
        <v>27.892374619016394</v>
      </c>
      <c r="R238" s="14">
        <f t="shared" si="23"/>
        <v>33.703396779016394</v>
      </c>
    </row>
    <row r="239" spans="1:18" x14ac:dyDescent="0.25">
      <c r="A239" s="11" t="s">
        <v>306</v>
      </c>
      <c r="B239" s="12">
        <v>11.040676229508197</v>
      </c>
      <c r="C239" s="14">
        <f t="shared" si="23"/>
        <v>12.787731409508197</v>
      </c>
      <c r="D239" s="14">
        <f t="shared" si="23"/>
        <v>14.534786589508197</v>
      </c>
      <c r="E239" s="14">
        <f t="shared" si="23"/>
        <v>13.155491349508196</v>
      </c>
      <c r="F239" s="14">
        <f t="shared" si="23"/>
        <v>15.270306469508196</v>
      </c>
      <c r="G239" s="14">
        <f t="shared" si="23"/>
        <v>13.509146409508197</v>
      </c>
      <c r="H239" s="14">
        <f t="shared" si="23"/>
        <v>15.977616589508196</v>
      </c>
      <c r="I239" s="14">
        <f t="shared" si="23"/>
        <v>13.946187309508197</v>
      </c>
      <c r="J239" s="14">
        <f t="shared" si="23"/>
        <v>16.851698389508197</v>
      </c>
      <c r="K239" s="14">
        <f t="shared" si="23"/>
        <v>14.534786589508197</v>
      </c>
      <c r="L239" s="14">
        <f t="shared" si="23"/>
        <v>18.028893809508197</v>
      </c>
      <c r="M239" s="14">
        <f t="shared" si="23"/>
        <v>15.270306469508196</v>
      </c>
      <c r="N239" s="14">
        <f t="shared" si="23"/>
        <v>19.499939849508195</v>
      </c>
      <c r="O239" s="14">
        <f t="shared" si="23"/>
        <v>15.977616589508196</v>
      </c>
      <c r="P239" s="14">
        <f t="shared" si="23"/>
        <v>20.914553809508199</v>
      </c>
      <c r="Q239" s="14">
        <f t="shared" si="23"/>
        <v>16.851698389508197</v>
      </c>
      <c r="R239" s="14">
        <f t="shared" si="23"/>
        <v>22.662720549508197</v>
      </c>
    </row>
    <row r="240" spans="1:18" x14ac:dyDescent="0.25">
      <c r="A240" s="11" t="s">
        <v>307</v>
      </c>
      <c r="B240" s="12">
        <v>16.985655737704914</v>
      </c>
      <c r="C240" s="14">
        <f t="shared" si="23"/>
        <v>18.732710917704914</v>
      </c>
      <c r="D240" s="14">
        <f t="shared" si="23"/>
        <v>20.479766097704914</v>
      </c>
      <c r="E240" s="14">
        <f t="shared" si="23"/>
        <v>19.100470857704913</v>
      </c>
      <c r="F240" s="14">
        <f t="shared" si="23"/>
        <v>21.215285977704912</v>
      </c>
      <c r="G240" s="14">
        <f t="shared" si="23"/>
        <v>19.454125917704914</v>
      </c>
      <c r="H240" s="14">
        <f t="shared" si="23"/>
        <v>21.922596097704911</v>
      </c>
      <c r="I240" s="14">
        <f t="shared" si="23"/>
        <v>19.891166817704914</v>
      </c>
      <c r="J240" s="14">
        <f t="shared" si="23"/>
        <v>22.796677897704914</v>
      </c>
      <c r="K240" s="14">
        <f t="shared" si="23"/>
        <v>20.479766097704914</v>
      </c>
      <c r="L240" s="14">
        <f t="shared" si="23"/>
        <v>23.973873317704914</v>
      </c>
      <c r="M240" s="14">
        <f t="shared" si="23"/>
        <v>21.215285977704912</v>
      </c>
      <c r="N240" s="14">
        <f t="shared" si="23"/>
        <v>25.444919357704912</v>
      </c>
      <c r="O240" s="14">
        <f t="shared" si="23"/>
        <v>21.922596097704911</v>
      </c>
      <c r="P240" s="14">
        <f t="shared" si="23"/>
        <v>26.859533317704916</v>
      </c>
      <c r="Q240" s="14">
        <f t="shared" si="23"/>
        <v>22.796677897704914</v>
      </c>
      <c r="R240" s="14">
        <f t="shared" si="23"/>
        <v>28.607700057704914</v>
      </c>
    </row>
    <row r="241" spans="1:18" x14ac:dyDescent="0.25">
      <c r="A241" s="11" t="s">
        <v>308</v>
      </c>
      <c r="B241" s="12">
        <v>8.4928278688524568</v>
      </c>
      <c r="C241" s="14">
        <f t="shared" si="23"/>
        <v>10.239883048852457</v>
      </c>
      <c r="D241" s="14">
        <f t="shared" si="23"/>
        <v>11.986938228852456</v>
      </c>
      <c r="E241" s="14">
        <f t="shared" si="23"/>
        <v>10.607642988852456</v>
      </c>
      <c r="F241" s="14">
        <f t="shared" si="23"/>
        <v>12.722458108852457</v>
      </c>
      <c r="G241" s="14">
        <f t="shared" si="23"/>
        <v>10.961298048852456</v>
      </c>
      <c r="H241" s="14">
        <f t="shared" si="23"/>
        <v>13.429768228852456</v>
      </c>
      <c r="I241" s="14">
        <f t="shared" si="23"/>
        <v>11.398338948852457</v>
      </c>
      <c r="J241" s="14">
        <f t="shared" si="23"/>
        <v>14.303850028852457</v>
      </c>
      <c r="K241" s="14">
        <f t="shared" si="23"/>
        <v>11.986938228852456</v>
      </c>
      <c r="L241" s="14">
        <f t="shared" si="23"/>
        <v>15.481045448852456</v>
      </c>
      <c r="M241" s="14">
        <f t="shared" si="23"/>
        <v>12.722458108852457</v>
      </c>
      <c r="N241" s="14">
        <f t="shared" si="23"/>
        <v>16.952091488852453</v>
      </c>
      <c r="O241" s="14">
        <f t="shared" si="23"/>
        <v>13.429768228852456</v>
      </c>
      <c r="P241" s="14">
        <f t="shared" si="23"/>
        <v>18.366705448852457</v>
      </c>
      <c r="Q241" s="14">
        <f t="shared" si="23"/>
        <v>14.303850028852457</v>
      </c>
      <c r="R241" s="14">
        <f t="shared" si="23"/>
        <v>20.114872188852459</v>
      </c>
    </row>
    <row r="242" spans="1:18" x14ac:dyDescent="0.25">
      <c r="A242" s="11" t="s">
        <v>309</v>
      </c>
      <c r="B242" s="12">
        <v>183.78363936514739</v>
      </c>
      <c r="C242" s="14">
        <f t="shared" ref="C242:R251" si="24">(MID($A242,10,1))*(VLOOKUP(C$1,perfiles_peso,2,FALSE))+$B242</f>
        <v>185.9674583401474</v>
      </c>
      <c r="D242" s="14">
        <f t="shared" si="24"/>
        <v>188.15127731514738</v>
      </c>
      <c r="E242" s="14">
        <f t="shared" si="24"/>
        <v>186.4271582651474</v>
      </c>
      <c r="F242" s="14">
        <f t="shared" si="24"/>
        <v>189.0706771651474</v>
      </c>
      <c r="G242" s="14">
        <f t="shared" si="24"/>
        <v>186.8692270901474</v>
      </c>
      <c r="H242" s="14">
        <f t="shared" si="24"/>
        <v>189.95481481514739</v>
      </c>
      <c r="I242" s="14">
        <f t="shared" si="24"/>
        <v>187.41552821514739</v>
      </c>
      <c r="J242" s="14">
        <f t="shared" si="24"/>
        <v>191.04741706514739</v>
      </c>
      <c r="K242" s="14">
        <f t="shared" si="24"/>
        <v>188.15127731514738</v>
      </c>
      <c r="L242" s="14">
        <f t="shared" si="24"/>
        <v>192.51891134014738</v>
      </c>
      <c r="M242" s="14">
        <f t="shared" si="24"/>
        <v>189.0706771651474</v>
      </c>
      <c r="N242" s="14">
        <f t="shared" si="24"/>
        <v>194.3577188901474</v>
      </c>
      <c r="O242" s="14">
        <f t="shared" si="24"/>
        <v>189.95481481514739</v>
      </c>
      <c r="P242" s="14">
        <f t="shared" si="24"/>
        <v>196.12598634014739</v>
      </c>
      <c r="Q242" s="14">
        <f t="shared" si="24"/>
        <v>191.04741706514739</v>
      </c>
      <c r="R242" s="14">
        <f t="shared" si="24"/>
        <v>198.31119476514741</v>
      </c>
    </row>
    <row r="243" spans="1:18" x14ac:dyDescent="0.25">
      <c r="A243" s="11" t="s">
        <v>310</v>
      </c>
      <c r="B243" s="12">
        <v>91.891819682573697</v>
      </c>
      <c r="C243" s="14">
        <f t="shared" si="24"/>
        <v>94.075638657573691</v>
      </c>
      <c r="D243" s="14">
        <f t="shared" si="24"/>
        <v>96.259457632573699</v>
      </c>
      <c r="E243" s="14">
        <f t="shared" si="24"/>
        <v>94.535338582573701</v>
      </c>
      <c r="F243" s="14">
        <f t="shared" si="24"/>
        <v>97.17885748257369</v>
      </c>
      <c r="G243" s="14">
        <f t="shared" si="24"/>
        <v>94.977407407573693</v>
      </c>
      <c r="H243" s="14">
        <f t="shared" si="24"/>
        <v>98.06299513257369</v>
      </c>
      <c r="I243" s="14">
        <f t="shared" si="24"/>
        <v>95.523708532573693</v>
      </c>
      <c r="J243" s="14">
        <f t="shared" si="24"/>
        <v>99.155597382573703</v>
      </c>
      <c r="K243" s="14">
        <f t="shared" si="24"/>
        <v>96.259457632573699</v>
      </c>
      <c r="L243" s="14">
        <f t="shared" si="24"/>
        <v>100.6270916575737</v>
      </c>
      <c r="M243" s="14">
        <f t="shared" si="24"/>
        <v>97.17885748257369</v>
      </c>
      <c r="N243" s="14">
        <f t="shared" si="24"/>
        <v>102.4658992075737</v>
      </c>
      <c r="O243" s="14">
        <f t="shared" si="24"/>
        <v>98.06299513257369</v>
      </c>
      <c r="P243" s="14">
        <f t="shared" si="24"/>
        <v>104.2341666575737</v>
      </c>
      <c r="Q243" s="14">
        <f t="shared" si="24"/>
        <v>99.155597382573703</v>
      </c>
      <c r="R243" s="14">
        <f t="shared" si="24"/>
        <v>106.41937508257369</v>
      </c>
    </row>
    <row r="244" spans="1:18" x14ac:dyDescent="0.25">
      <c r="A244" s="11" t="s">
        <v>311</v>
      </c>
      <c r="B244" s="12">
        <v>159.27915411646106</v>
      </c>
      <c r="C244" s="14">
        <f t="shared" si="24"/>
        <v>161.46297309146107</v>
      </c>
      <c r="D244" s="14">
        <f t="shared" si="24"/>
        <v>163.64679206646105</v>
      </c>
      <c r="E244" s="14">
        <f t="shared" si="24"/>
        <v>161.92267301646106</v>
      </c>
      <c r="F244" s="14">
        <f t="shared" si="24"/>
        <v>164.56619191646107</v>
      </c>
      <c r="G244" s="14">
        <f t="shared" si="24"/>
        <v>162.36474184146107</v>
      </c>
      <c r="H244" s="14">
        <f t="shared" si="24"/>
        <v>165.45032956646105</v>
      </c>
      <c r="I244" s="14">
        <f t="shared" si="24"/>
        <v>162.91104296646105</v>
      </c>
      <c r="J244" s="14">
        <f t="shared" si="24"/>
        <v>166.54293181646105</v>
      </c>
      <c r="K244" s="14">
        <f t="shared" si="24"/>
        <v>163.64679206646105</v>
      </c>
      <c r="L244" s="14">
        <f t="shared" si="24"/>
        <v>168.01442609146105</v>
      </c>
      <c r="M244" s="14">
        <f t="shared" si="24"/>
        <v>164.56619191646107</v>
      </c>
      <c r="N244" s="14">
        <f t="shared" si="24"/>
        <v>169.85323364146106</v>
      </c>
      <c r="O244" s="14">
        <f t="shared" si="24"/>
        <v>165.45032956646105</v>
      </c>
      <c r="P244" s="14">
        <f t="shared" si="24"/>
        <v>171.62150109146106</v>
      </c>
      <c r="Q244" s="14">
        <f t="shared" si="24"/>
        <v>166.54293181646105</v>
      </c>
      <c r="R244" s="14">
        <f t="shared" si="24"/>
        <v>173.80670951646107</v>
      </c>
    </row>
    <row r="245" spans="1:18" x14ac:dyDescent="0.25">
      <c r="A245" s="11" t="s">
        <v>312</v>
      </c>
      <c r="B245" s="12">
        <v>79.639577058230529</v>
      </c>
      <c r="C245" s="14">
        <f t="shared" si="24"/>
        <v>81.823396033230523</v>
      </c>
      <c r="D245" s="14">
        <f t="shared" si="24"/>
        <v>84.007215008230531</v>
      </c>
      <c r="E245" s="14">
        <f t="shared" si="24"/>
        <v>82.283095958230533</v>
      </c>
      <c r="F245" s="14">
        <f t="shared" si="24"/>
        <v>84.926614858230522</v>
      </c>
      <c r="G245" s="14">
        <f t="shared" si="24"/>
        <v>82.725164783230525</v>
      </c>
      <c r="H245" s="14">
        <f t="shared" si="24"/>
        <v>85.810752508230536</v>
      </c>
      <c r="I245" s="14">
        <f t="shared" si="24"/>
        <v>83.271465908230525</v>
      </c>
      <c r="J245" s="14">
        <f t="shared" si="24"/>
        <v>86.903354758230535</v>
      </c>
      <c r="K245" s="14">
        <f t="shared" si="24"/>
        <v>84.007215008230531</v>
      </c>
      <c r="L245" s="14">
        <f t="shared" si="24"/>
        <v>88.374849033230532</v>
      </c>
      <c r="M245" s="14">
        <f t="shared" si="24"/>
        <v>84.926614858230522</v>
      </c>
      <c r="N245" s="14">
        <f t="shared" si="24"/>
        <v>90.213656583230531</v>
      </c>
      <c r="O245" s="14">
        <f t="shared" si="24"/>
        <v>85.810752508230536</v>
      </c>
      <c r="P245" s="14">
        <f t="shared" si="24"/>
        <v>91.981924033230527</v>
      </c>
      <c r="Q245" s="14">
        <f t="shared" si="24"/>
        <v>86.903354758230535</v>
      </c>
      <c r="R245" s="14">
        <f t="shared" si="24"/>
        <v>94.167132458230526</v>
      </c>
    </row>
    <row r="246" spans="1:18" x14ac:dyDescent="0.25">
      <c r="A246" s="11" t="s">
        <v>313</v>
      </c>
      <c r="B246" s="12">
        <v>122.52242624343158</v>
      </c>
      <c r="C246" s="14">
        <f t="shared" si="24"/>
        <v>124.70624521843158</v>
      </c>
      <c r="D246" s="14">
        <f t="shared" si="24"/>
        <v>126.89006419343158</v>
      </c>
      <c r="E246" s="14">
        <f t="shared" si="24"/>
        <v>125.16594514343159</v>
      </c>
      <c r="F246" s="14">
        <f t="shared" si="24"/>
        <v>127.80946404343157</v>
      </c>
      <c r="G246" s="14">
        <f t="shared" si="24"/>
        <v>125.60801396843158</v>
      </c>
      <c r="H246" s="14">
        <f t="shared" si="24"/>
        <v>128.69360169343159</v>
      </c>
      <c r="I246" s="14">
        <f t="shared" si="24"/>
        <v>126.15431509343158</v>
      </c>
      <c r="J246" s="14">
        <f t="shared" si="24"/>
        <v>129.78620394343159</v>
      </c>
      <c r="K246" s="14">
        <f t="shared" si="24"/>
        <v>126.89006419343158</v>
      </c>
      <c r="L246" s="14">
        <f t="shared" si="24"/>
        <v>131.25769821843159</v>
      </c>
      <c r="M246" s="14">
        <f t="shared" si="24"/>
        <v>127.80946404343157</v>
      </c>
      <c r="N246" s="14">
        <f t="shared" si="24"/>
        <v>133.09650576843157</v>
      </c>
      <c r="O246" s="14">
        <f t="shared" si="24"/>
        <v>128.69360169343159</v>
      </c>
      <c r="P246" s="14">
        <f t="shared" si="24"/>
        <v>134.86477321843159</v>
      </c>
      <c r="Q246" s="14">
        <f t="shared" si="24"/>
        <v>129.78620394343159</v>
      </c>
      <c r="R246" s="14">
        <f t="shared" si="24"/>
        <v>137.04998164343158</v>
      </c>
    </row>
    <row r="247" spans="1:18" x14ac:dyDescent="0.25">
      <c r="A247" s="11" t="s">
        <v>314</v>
      </c>
      <c r="B247" s="12">
        <v>61.261213121715791</v>
      </c>
      <c r="C247" s="14">
        <f t="shared" si="24"/>
        <v>63.445032096715792</v>
      </c>
      <c r="D247" s="14">
        <f t="shared" si="24"/>
        <v>65.628851071715786</v>
      </c>
      <c r="E247" s="14">
        <f t="shared" si="24"/>
        <v>63.904732021715787</v>
      </c>
      <c r="F247" s="14">
        <f t="shared" si="24"/>
        <v>66.548250921715791</v>
      </c>
      <c r="G247" s="14">
        <f t="shared" si="24"/>
        <v>64.346800846715794</v>
      </c>
      <c r="H247" s="14">
        <f t="shared" si="24"/>
        <v>67.432388571715791</v>
      </c>
      <c r="I247" s="14">
        <f t="shared" si="24"/>
        <v>64.893101971715794</v>
      </c>
      <c r="J247" s="14">
        <f t="shared" si="24"/>
        <v>68.524990821715789</v>
      </c>
      <c r="K247" s="14">
        <f t="shared" si="24"/>
        <v>65.628851071715786</v>
      </c>
      <c r="L247" s="14">
        <f t="shared" si="24"/>
        <v>69.996485096715787</v>
      </c>
      <c r="M247" s="14">
        <f t="shared" si="24"/>
        <v>66.548250921715791</v>
      </c>
      <c r="N247" s="14">
        <f t="shared" si="24"/>
        <v>71.835292646715786</v>
      </c>
      <c r="O247" s="14">
        <f t="shared" si="24"/>
        <v>67.432388571715791</v>
      </c>
      <c r="P247" s="14">
        <f t="shared" si="24"/>
        <v>73.603560096715796</v>
      </c>
      <c r="Q247" s="14">
        <f t="shared" si="24"/>
        <v>68.524990821715789</v>
      </c>
      <c r="R247" s="14">
        <f t="shared" si="24"/>
        <v>75.788768521715795</v>
      </c>
    </row>
    <row r="248" spans="1:18" x14ac:dyDescent="0.25">
      <c r="A248" s="11" t="s">
        <v>315</v>
      </c>
      <c r="B248" s="12">
        <v>459.4590984128684</v>
      </c>
      <c r="C248" s="14">
        <f t="shared" si="24"/>
        <v>461.64291738786841</v>
      </c>
      <c r="D248" s="14">
        <f t="shared" si="24"/>
        <v>463.82673636286842</v>
      </c>
      <c r="E248" s="14">
        <f t="shared" si="24"/>
        <v>462.1026173128684</v>
      </c>
      <c r="F248" s="14">
        <f t="shared" si="24"/>
        <v>464.74613621286841</v>
      </c>
      <c r="G248" s="14">
        <f t="shared" si="24"/>
        <v>462.54468613786838</v>
      </c>
      <c r="H248" s="14">
        <f t="shared" si="24"/>
        <v>465.63027386286842</v>
      </c>
      <c r="I248" s="14">
        <f t="shared" si="24"/>
        <v>463.0909872628684</v>
      </c>
      <c r="J248" s="14">
        <f t="shared" si="24"/>
        <v>466.72287611286839</v>
      </c>
      <c r="K248" s="14">
        <f t="shared" si="24"/>
        <v>463.82673636286842</v>
      </c>
      <c r="L248" s="14">
        <f t="shared" si="24"/>
        <v>468.19437038786839</v>
      </c>
      <c r="M248" s="14">
        <f t="shared" si="24"/>
        <v>464.74613621286841</v>
      </c>
      <c r="N248" s="14">
        <f t="shared" si="24"/>
        <v>470.0331779378684</v>
      </c>
      <c r="O248" s="14">
        <f t="shared" si="24"/>
        <v>465.63027386286842</v>
      </c>
      <c r="P248" s="14">
        <f t="shared" si="24"/>
        <v>471.8014453878684</v>
      </c>
      <c r="Q248" s="14">
        <f t="shared" si="24"/>
        <v>466.72287611286839</v>
      </c>
      <c r="R248" s="14">
        <f t="shared" si="24"/>
        <v>473.98665381286838</v>
      </c>
    </row>
    <row r="249" spans="1:18" x14ac:dyDescent="0.25">
      <c r="A249" s="11" t="s">
        <v>316</v>
      </c>
      <c r="B249" s="12">
        <v>229.7295492064342</v>
      </c>
      <c r="C249" s="14">
        <f t="shared" si="24"/>
        <v>231.91336818143421</v>
      </c>
      <c r="D249" s="14">
        <f t="shared" si="24"/>
        <v>234.09718715643419</v>
      </c>
      <c r="E249" s="14">
        <f t="shared" si="24"/>
        <v>232.3730681064342</v>
      </c>
      <c r="F249" s="14">
        <f t="shared" si="24"/>
        <v>235.01658700643421</v>
      </c>
      <c r="G249" s="14">
        <f t="shared" si="24"/>
        <v>232.81513693143421</v>
      </c>
      <c r="H249" s="14">
        <f t="shared" si="24"/>
        <v>235.90072465643419</v>
      </c>
      <c r="I249" s="14">
        <f t="shared" si="24"/>
        <v>233.3614380564342</v>
      </c>
      <c r="J249" s="14">
        <f t="shared" si="24"/>
        <v>236.99332690643419</v>
      </c>
      <c r="K249" s="14">
        <f t="shared" si="24"/>
        <v>234.09718715643419</v>
      </c>
      <c r="L249" s="14">
        <f t="shared" si="24"/>
        <v>238.46482118143419</v>
      </c>
      <c r="M249" s="14">
        <f t="shared" si="24"/>
        <v>235.01658700643421</v>
      </c>
      <c r="N249" s="14">
        <f t="shared" si="24"/>
        <v>240.3036287314342</v>
      </c>
      <c r="O249" s="14">
        <f t="shared" si="24"/>
        <v>235.90072465643419</v>
      </c>
      <c r="P249" s="14">
        <f t="shared" si="24"/>
        <v>242.0718961814342</v>
      </c>
      <c r="Q249" s="14">
        <f t="shared" si="24"/>
        <v>236.99332690643419</v>
      </c>
      <c r="R249" s="14">
        <f t="shared" si="24"/>
        <v>244.25710460643421</v>
      </c>
    </row>
    <row r="250" spans="1:18" x14ac:dyDescent="0.25">
      <c r="A250" s="11" t="s">
        <v>317</v>
      </c>
      <c r="B250" s="12">
        <v>398.1978852911526</v>
      </c>
      <c r="C250" s="14">
        <f t="shared" si="24"/>
        <v>400.38170426615261</v>
      </c>
      <c r="D250" s="14">
        <f t="shared" si="24"/>
        <v>402.56552324115262</v>
      </c>
      <c r="E250" s="14">
        <f t="shared" si="24"/>
        <v>400.84140419115261</v>
      </c>
      <c r="F250" s="14">
        <f t="shared" si="24"/>
        <v>403.48492309115261</v>
      </c>
      <c r="G250" s="14">
        <f t="shared" si="24"/>
        <v>401.28347301615258</v>
      </c>
      <c r="H250" s="14">
        <f t="shared" si="24"/>
        <v>404.36906074115262</v>
      </c>
      <c r="I250" s="14">
        <f t="shared" si="24"/>
        <v>401.8297741411526</v>
      </c>
      <c r="J250" s="14">
        <f t="shared" si="24"/>
        <v>405.46166299115259</v>
      </c>
      <c r="K250" s="14">
        <f t="shared" si="24"/>
        <v>402.56552324115262</v>
      </c>
      <c r="L250" s="14">
        <f t="shared" si="24"/>
        <v>406.93315726615259</v>
      </c>
      <c r="M250" s="14">
        <f t="shared" si="24"/>
        <v>403.48492309115261</v>
      </c>
      <c r="N250" s="14">
        <f t="shared" si="24"/>
        <v>408.7719648161526</v>
      </c>
      <c r="O250" s="14">
        <f t="shared" si="24"/>
        <v>404.36906074115262</v>
      </c>
      <c r="P250" s="14">
        <f t="shared" si="24"/>
        <v>410.5402322661526</v>
      </c>
      <c r="Q250" s="14">
        <f t="shared" si="24"/>
        <v>405.46166299115259</v>
      </c>
      <c r="R250" s="14">
        <f t="shared" si="24"/>
        <v>412.72544069115258</v>
      </c>
    </row>
    <row r="251" spans="1:18" x14ac:dyDescent="0.25">
      <c r="A251" s="11" t="s">
        <v>318</v>
      </c>
      <c r="B251" s="12">
        <v>199.0989426455763</v>
      </c>
      <c r="C251" s="14">
        <f t="shared" si="24"/>
        <v>201.28276162057631</v>
      </c>
      <c r="D251" s="14">
        <f t="shared" si="24"/>
        <v>203.46658059557629</v>
      </c>
      <c r="E251" s="14">
        <f t="shared" si="24"/>
        <v>201.7424615455763</v>
      </c>
      <c r="F251" s="14">
        <f t="shared" si="24"/>
        <v>204.38598044557631</v>
      </c>
      <c r="G251" s="14">
        <f t="shared" si="24"/>
        <v>202.18453037057631</v>
      </c>
      <c r="H251" s="14">
        <f t="shared" si="24"/>
        <v>205.27011809557629</v>
      </c>
      <c r="I251" s="14">
        <f t="shared" si="24"/>
        <v>202.7308314955763</v>
      </c>
      <c r="J251" s="14">
        <f t="shared" si="24"/>
        <v>206.36272034557629</v>
      </c>
      <c r="K251" s="14">
        <f t="shared" si="24"/>
        <v>203.46658059557629</v>
      </c>
      <c r="L251" s="14">
        <f t="shared" si="24"/>
        <v>207.83421462057629</v>
      </c>
      <c r="M251" s="14">
        <f t="shared" si="24"/>
        <v>204.38598044557631</v>
      </c>
      <c r="N251" s="14">
        <f t="shared" si="24"/>
        <v>209.6730221705763</v>
      </c>
      <c r="O251" s="14">
        <f t="shared" si="24"/>
        <v>205.27011809557629</v>
      </c>
      <c r="P251" s="14">
        <f t="shared" si="24"/>
        <v>211.4412896205763</v>
      </c>
      <c r="Q251" s="14">
        <f t="shared" si="24"/>
        <v>206.36272034557629</v>
      </c>
      <c r="R251" s="14">
        <f t="shared" si="24"/>
        <v>213.62649804557631</v>
      </c>
    </row>
    <row r="252" spans="1:18" x14ac:dyDescent="0.25">
      <c r="A252" s="11" t="s">
        <v>319</v>
      </c>
      <c r="B252" s="12">
        <v>306.30606560857893</v>
      </c>
      <c r="C252" s="14">
        <f t="shared" ref="C252:R261" si="25">(MID($A252,10,1))*(VLOOKUP(C$1,perfiles_peso,2,FALSE))+$B252</f>
        <v>308.48988458357894</v>
      </c>
      <c r="D252" s="14">
        <f t="shared" si="25"/>
        <v>310.67370355857895</v>
      </c>
      <c r="E252" s="14">
        <f t="shared" si="25"/>
        <v>308.94958450857894</v>
      </c>
      <c r="F252" s="14">
        <f t="shared" si="25"/>
        <v>311.59310340857894</v>
      </c>
      <c r="G252" s="14">
        <f t="shared" si="25"/>
        <v>309.39165333357892</v>
      </c>
      <c r="H252" s="14">
        <f t="shared" si="25"/>
        <v>312.47724105857895</v>
      </c>
      <c r="I252" s="14">
        <f t="shared" si="25"/>
        <v>309.93795445857893</v>
      </c>
      <c r="J252" s="14">
        <f t="shared" si="25"/>
        <v>313.56984330857892</v>
      </c>
      <c r="K252" s="14">
        <f t="shared" si="25"/>
        <v>310.67370355857895</v>
      </c>
      <c r="L252" s="14">
        <f t="shared" si="25"/>
        <v>315.04133758357892</v>
      </c>
      <c r="M252" s="14">
        <f t="shared" si="25"/>
        <v>311.59310340857894</v>
      </c>
      <c r="N252" s="14">
        <f t="shared" si="25"/>
        <v>316.88014513357894</v>
      </c>
      <c r="O252" s="14">
        <f t="shared" si="25"/>
        <v>312.47724105857895</v>
      </c>
      <c r="P252" s="14">
        <f t="shared" si="25"/>
        <v>318.64841258357893</v>
      </c>
      <c r="Q252" s="14">
        <f t="shared" si="25"/>
        <v>313.56984330857892</v>
      </c>
      <c r="R252" s="14">
        <f t="shared" si="25"/>
        <v>320.83362100857892</v>
      </c>
    </row>
    <row r="253" spans="1:18" x14ac:dyDescent="0.25">
      <c r="A253" s="11" t="s">
        <v>320</v>
      </c>
      <c r="B253" s="12">
        <v>153.15303280428947</v>
      </c>
      <c r="C253" s="14">
        <f t="shared" si="25"/>
        <v>155.33685177928947</v>
      </c>
      <c r="D253" s="14">
        <f t="shared" si="25"/>
        <v>157.52067075428945</v>
      </c>
      <c r="E253" s="14">
        <f t="shared" si="25"/>
        <v>155.79655170428947</v>
      </c>
      <c r="F253" s="14">
        <f t="shared" si="25"/>
        <v>158.44007060428947</v>
      </c>
      <c r="G253" s="14">
        <f t="shared" si="25"/>
        <v>156.23862052928948</v>
      </c>
      <c r="H253" s="14">
        <f t="shared" si="25"/>
        <v>159.32420825428946</v>
      </c>
      <c r="I253" s="14">
        <f t="shared" si="25"/>
        <v>156.78492165428946</v>
      </c>
      <c r="J253" s="14">
        <f t="shared" si="25"/>
        <v>160.41681050428946</v>
      </c>
      <c r="K253" s="14">
        <f t="shared" si="25"/>
        <v>157.52067075428945</v>
      </c>
      <c r="L253" s="14">
        <f t="shared" si="25"/>
        <v>161.88830477928946</v>
      </c>
      <c r="M253" s="14">
        <f t="shared" si="25"/>
        <v>158.44007060428947</v>
      </c>
      <c r="N253" s="14">
        <f t="shared" si="25"/>
        <v>163.72711232928947</v>
      </c>
      <c r="O253" s="14">
        <f t="shared" si="25"/>
        <v>159.32420825428946</v>
      </c>
      <c r="P253" s="14">
        <f t="shared" si="25"/>
        <v>165.49537977928946</v>
      </c>
      <c r="Q253" s="14">
        <f t="shared" si="25"/>
        <v>160.41681050428946</v>
      </c>
      <c r="R253" s="14">
        <f t="shared" si="25"/>
        <v>167.68058820428948</v>
      </c>
    </row>
    <row r="254" spans="1:18" x14ac:dyDescent="0.25">
      <c r="A254" s="11" t="s">
        <v>321</v>
      </c>
      <c r="B254" s="12">
        <v>643.24273777801568</v>
      </c>
      <c r="C254" s="14">
        <f t="shared" si="25"/>
        <v>645.42655675301569</v>
      </c>
      <c r="D254" s="14">
        <f t="shared" si="25"/>
        <v>647.6103757280157</v>
      </c>
      <c r="E254" s="14">
        <f t="shared" si="25"/>
        <v>645.88625667801568</v>
      </c>
      <c r="F254" s="14">
        <f t="shared" si="25"/>
        <v>648.52977557801569</v>
      </c>
      <c r="G254" s="14">
        <f t="shared" si="25"/>
        <v>646.32832550301566</v>
      </c>
      <c r="H254" s="14">
        <f t="shared" si="25"/>
        <v>649.41391322801564</v>
      </c>
      <c r="I254" s="14">
        <f t="shared" si="25"/>
        <v>646.87462662801568</v>
      </c>
      <c r="J254" s="14">
        <f t="shared" si="25"/>
        <v>650.50651547801567</v>
      </c>
      <c r="K254" s="14">
        <f t="shared" si="25"/>
        <v>647.6103757280157</v>
      </c>
      <c r="L254" s="14">
        <f t="shared" si="25"/>
        <v>651.97800975301573</v>
      </c>
      <c r="M254" s="14">
        <f t="shared" si="25"/>
        <v>648.52977557801569</v>
      </c>
      <c r="N254" s="14">
        <f t="shared" si="25"/>
        <v>653.81681730301568</v>
      </c>
      <c r="O254" s="14">
        <f t="shared" si="25"/>
        <v>649.41391322801564</v>
      </c>
      <c r="P254" s="14">
        <f t="shared" si="25"/>
        <v>655.58508475301574</v>
      </c>
      <c r="Q254" s="14">
        <f t="shared" si="25"/>
        <v>650.50651547801567</v>
      </c>
      <c r="R254" s="14">
        <f t="shared" si="25"/>
        <v>657.77029317801566</v>
      </c>
    </row>
    <row r="255" spans="1:18" x14ac:dyDescent="0.25">
      <c r="A255" s="11" t="s">
        <v>322</v>
      </c>
      <c r="B255" s="12">
        <v>321.62136888900784</v>
      </c>
      <c r="C255" s="14">
        <f t="shared" si="25"/>
        <v>323.80518786400785</v>
      </c>
      <c r="D255" s="14">
        <f t="shared" si="25"/>
        <v>325.98900683900786</v>
      </c>
      <c r="E255" s="14">
        <f t="shared" si="25"/>
        <v>324.26488778900784</v>
      </c>
      <c r="F255" s="14">
        <f t="shared" si="25"/>
        <v>326.90840668900785</v>
      </c>
      <c r="G255" s="14">
        <f t="shared" si="25"/>
        <v>324.70695661400782</v>
      </c>
      <c r="H255" s="14">
        <f t="shared" si="25"/>
        <v>327.79254433900786</v>
      </c>
      <c r="I255" s="14">
        <f t="shared" si="25"/>
        <v>325.25325773900784</v>
      </c>
      <c r="J255" s="14">
        <f t="shared" si="25"/>
        <v>328.88514658900783</v>
      </c>
      <c r="K255" s="14">
        <f t="shared" si="25"/>
        <v>325.98900683900786</v>
      </c>
      <c r="L255" s="14">
        <f t="shared" si="25"/>
        <v>330.35664086400783</v>
      </c>
      <c r="M255" s="14">
        <f t="shared" si="25"/>
        <v>326.90840668900785</v>
      </c>
      <c r="N255" s="14">
        <f t="shared" si="25"/>
        <v>332.19544841400784</v>
      </c>
      <c r="O255" s="14">
        <f t="shared" si="25"/>
        <v>327.79254433900786</v>
      </c>
      <c r="P255" s="14">
        <f t="shared" si="25"/>
        <v>333.96371586400784</v>
      </c>
      <c r="Q255" s="14">
        <f t="shared" si="25"/>
        <v>328.88514658900783</v>
      </c>
      <c r="R255" s="14">
        <f t="shared" si="25"/>
        <v>336.14892428900782</v>
      </c>
    </row>
    <row r="256" spans="1:18" x14ac:dyDescent="0.25">
      <c r="A256" s="11" t="s">
        <v>323</v>
      </c>
      <c r="B256" s="12">
        <v>557.47703940761369</v>
      </c>
      <c r="C256" s="14">
        <f t="shared" si="25"/>
        <v>559.6608583826137</v>
      </c>
      <c r="D256" s="14">
        <f t="shared" si="25"/>
        <v>561.8446773576137</v>
      </c>
      <c r="E256" s="14">
        <f t="shared" si="25"/>
        <v>560.12055830761369</v>
      </c>
      <c r="F256" s="14">
        <f t="shared" si="25"/>
        <v>562.7640772076137</v>
      </c>
      <c r="G256" s="14">
        <f t="shared" si="25"/>
        <v>560.56262713261367</v>
      </c>
      <c r="H256" s="14">
        <f t="shared" si="25"/>
        <v>563.64821485761365</v>
      </c>
      <c r="I256" s="14">
        <f t="shared" si="25"/>
        <v>561.10892825761368</v>
      </c>
      <c r="J256" s="14">
        <f t="shared" si="25"/>
        <v>564.74081710761368</v>
      </c>
      <c r="K256" s="14">
        <f t="shared" si="25"/>
        <v>561.8446773576137</v>
      </c>
      <c r="L256" s="14">
        <f t="shared" si="25"/>
        <v>566.21231138261373</v>
      </c>
      <c r="M256" s="14">
        <f t="shared" si="25"/>
        <v>562.7640772076137</v>
      </c>
      <c r="N256" s="14">
        <f t="shared" si="25"/>
        <v>568.05111893261369</v>
      </c>
      <c r="O256" s="14">
        <f t="shared" si="25"/>
        <v>563.64821485761365</v>
      </c>
      <c r="P256" s="14">
        <f t="shared" si="25"/>
        <v>569.81938638261374</v>
      </c>
      <c r="Q256" s="14">
        <f t="shared" si="25"/>
        <v>564.74081710761368</v>
      </c>
      <c r="R256" s="14">
        <f t="shared" si="25"/>
        <v>572.00459480761367</v>
      </c>
    </row>
    <row r="257" spans="1:18" x14ac:dyDescent="0.25">
      <c r="A257" s="11" t="s">
        <v>324</v>
      </c>
      <c r="B257" s="12">
        <v>278.73851970380684</v>
      </c>
      <c r="C257" s="14">
        <f t="shared" si="25"/>
        <v>280.92233867880685</v>
      </c>
      <c r="D257" s="14">
        <f t="shared" si="25"/>
        <v>283.10615765380686</v>
      </c>
      <c r="E257" s="14">
        <f t="shared" si="25"/>
        <v>281.38203860380685</v>
      </c>
      <c r="F257" s="14">
        <f t="shared" si="25"/>
        <v>284.02555750380685</v>
      </c>
      <c r="G257" s="14">
        <f t="shared" si="25"/>
        <v>281.82410742880683</v>
      </c>
      <c r="H257" s="14">
        <f t="shared" si="25"/>
        <v>284.90969515380687</v>
      </c>
      <c r="I257" s="14">
        <f t="shared" si="25"/>
        <v>282.37040855380684</v>
      </c>
      <c r="J257" s="14">
        <f t="shared" si="25"/>
        <v>286.00229740380684</v>
      </c>
      <c r="K257" s="14">
        <f t="shared" si="25"/>
        <v>283.10615765380686</v>
      </c>
      <c r="L257" s="14">
        <f t="shared" si="25"/>
        <v>287.47379167880683</v>
      </c>
      <c r="M257" s="14">
        <f t="shared" si="25"/>
        <v>284.02555750380685</v>
      </c>
      <c r="N257" s="14">
        <f t="shared" si="25"/>
        <v>289.31259922880685</v>
      </c>
      <c r="O257" s="14">
        <f t="shared" si="25"/>
        <v>284.90969515380687</v>
      </c>
      <c r="P257" s="14">
        <f t="shared" si="25"/>
        <v>291.08086667880684</v>
      </c>
      <c r="Q257" s="14">
        <f t="shared" si="25"/>
        <v>286.00229740380684</v>
      </c>
      <c r="R257" s="14">
        <f t="shared" si="25"/>
        <v>293.26607510380683</v>
      </c>
    </row>
    <row r="258" spans="1:18" x14ac:dyDescent="0.25">
      <c r="A258" s="11" t="s">
        <v>325</v>
      </c>
      <c r="B258" s="12">
        <v>428.82849185201059</v>
      </c>
      <c r="C258" s="14">
        <f t="shared" si="25"/>
        <v>431.01231082701059</v>
      </c>
      <c r="D258" s="14">
        <f t="shared" si="25"/>
        <v>433.1961298020106</v>
      </c>
      <c r="E258" s="14">
        <f t="shared" si="25"/>
        <v>431.47201075201059</v>
      </c>
      <c r="F258" s="14">
        <f t="shared" si="25"/>
        <v>434.11552965201059</v>
      </c>
      <c r="G258" s="14">
        <f t="shared" si="25"/>
        <v>431.91407957701057</v>
      </c>
      <c r="H258" s="14">
        <f t="shared" si="25"/>
        <v>434.99966730201061</v>
      </c>
      <c r="I258" s="14">
        <f t="shared" si="25"/>
        <v>432.46038070201058</v>
      </c>
      <c r="J258" s="14">
        <f t="shared" si="25"/>
        <v>436.09226955201058</v>
      </c>
      <c r="K258" s="14">
        <f t="shared" si="25"/>
        <v>433.1961298020106</v>
      </c>
      <c r="L258" s="14">
        <f t="shared" si="25"/>
        <v>437.56376382701058</v>
      </c>
      <c r="M258" s="14">
        <f t="shared" si="25"/>
        <v>434.11552965201059</v>
      </c>
      <c r="N258" s="14">
        <f t="shared" si="25"/>
        <v>439.40257137701059</v>
      </c>
      <c r="O258" s="14">
        <f t="shared" si="25"/>
        <v>434.99966730201061</v>
      </c>
      <c r="P258" s="14">
        <f t="shared" si="25"/>
        <v>441.17083882701058</v>
      </c>
      <c r="Q258" s="14">
        <f t="shared" si="25"/>
        <v>436.09226955201058</v>
      </c>
      <c r="R258" s="14">
        <f t="shared" si="25"/>
        <v>443.35604725201057</v>
      </c>
    </row>
    <row r="259" spans="1:18" x14ac:dyDescent="0.25">
      <c r="A259" s="11" t="s">
        <v>326</v>
      </c>
      <c r="B259" s="12">
        <v>214.41424592600529</v>
      </c>
      <c r="C259" s="14">
        <f t="shared" si="25"/>
        <v>216.5980649010053</v>
      </c>
      <c r="D259" s="14">
        <f t="shared" si="25"/>
        <v>218.78188387600528</v>
      </c>
      <c r="E259" s="14">
        <f t="shared" si="25"/>
        <v>217.0577648260053</v>
      </c>
      <c r="F259" s="14">
        <f t="shared" si="25"/>
        <v>219.7012837260053</v>
      </c>
      <c r="G259" s="14">
        <f t="shared" si="25"/>
        <v>217.4998336510053</v>
      </c>
      <c r="H259" s="14">
        <f t="shared" si="25"/>
        <v>220.58542137600529</v>
      </c>
      <c r="I259" s="14">
        <f t="shared" si="25"/>
        <v>218.04613477600529</v>
      </c>
      <c r="J259" s="14">
        <f t="shared" si="25"/>
        <v>221.67802362600528</v>
      </c>
      <c r="K259" s="14">
        <f t="shared" si="25"/>
        <v>218.78188387600528</v>
      </c>
      <c r="L259" s="14">
        <f t="shared" si="25"/>
        <v>223.14951790100528</v>
      </c>
      <c r="M259" s="14">
        <f t="shared" si="25"/>
        <v>219.7012837260053</v>
      </c>
      <c r="N259" s="14">
        <f t="shared" si="25"/>
        <v>224.9883254510053</v>
      </c>
      <c r="O259" s="14">
        <f t="shared" si="25"/>
        <v>220.58542137600529</v>
      </c>
      <c r="P259" s="14">
        <f t="shared" si="25"/>
        <v>226.75659290100529</v>
      </c>
      <c r="Q259" s="14">
        <f t="shared" si="25"/>
        <v>221.67802362600528</v>
      </c>
      <c r="R259" s="14">
        <f t="shared" si="25"/>
        <v>228.9418013260053</v>
      </c>
    </row>
    <row r="260" spans="1:18" x14ac:dyDescent="0.25">
      <c r="A260" s="11" t="s">
        <v>327</v>
      </c>
      <c r="B260" s="12">
        <v>827.02637714316313</v>
      </c>
      <c r="C260" s="14">
        <f t="shared" si="25"/>
        <v>829.21019611816314</v>
      </c>
      <c r="D260" s="14">
        <f t="shared" si="25"/>
        <v>831.39401509316315</v>
      </c>
      <c r="E260" s="14">
        <f t="shared" si="25"/>
        <v>829.66989604316313</v>
      </c>
      <c r="F260" s="14">
        <f t="shared" si="25"/>
        <v>832.31341494316314</v>
      </c>
      <c r="G260" s="14">
        <f t="shared" si="25"/>
        <v>830.11196486816311</v>
      </c>
      <c r="H260" s="14">
        <f t="shared" si="25"/>
        <v>833.1975525931631</v>
      </c>
      <c r="I260" s="14">
        <f t="shared" si="25"/>
        <v>830.65826599316313</v>
      </c>
      <c r="J260" s="14">
        <f t="shared" si="25"/>
        <v>834.29015484316312</v>
      </c>
      <c r="K260" s="14">
        <f t="shared" si="25"/>
        <v>831.39401509316315</v>
      </c>
      <c r="L260" s="14">
        <f t="shared" si="25"/>
        <v>835.76164911816318</v>
      </c>
      <c r="M260" s="14">
        <f t="shared" si="25"/>
        <v>832.31341494316314</v>
      </c>
      <c r="N260" s="14">
        <f t="shared" si="25"/>
        <v>837.60045666816313</v>
      </c>
      <c r="O260" s="14">
        <f t="shared" si="25"/>
        <v>833.1975525931631</v>
      </c>
      <c r="P260" s="14">
        <f t="shared" si="25"/>
        <v>839.36872411816319</v>
      </c>
      <c r="Q260" s="14">
        <f t="shared" si="25"/>
        <v>834.29015484316312</v>
      </c>
      <c r="R260" s="14">
        <f t="shared" si="25"/>
        <v>841.55393254316311</v>
      </c>
    </row>
    <row r="261" spans="1:18" x14ac:dyDescent="0.25">
      <c r="A261" s="11" t="s">
        <v>328</v>
      </c>
      <c r="B261" s="12">
        <v>413.51318857158157</v>
      </c>
      <c r="C261" s="14">
        <f t="shared" si="25"/>
        <v>415.69700754658157</v>
      </c>
      <c r="D261" s="14">
        <f t="shared" si="25"/>
        <v>417.88082652158158</v>
      </c>
      <c r="E261" s="14">
        <f t="shared" si="25"/>
        <v>416.15670747158157</v>
      </c>
      <c r="F261" s="14">
        <f t="shared" si="25"/>
        <v>418.80022637158157</v>
      </c>
      <c r="G261" s="14">
        <f t="shared" si="25"/>
        <v>416.59877629658155</v>
      </c>
      <c r="H261" s="14">
        <f t="shared" si="25"/>
        <v>419.68436402158159</v>
      </c>
      <c r="I261" s="14">
        <f t="shared" si="25"/>
        <v>417.14507742158156</v>
      </c>
      <c r="J261" s="14">
        <f t="shared" si="25"/>
        <v>420.77696627158156</v>
      </c>
      <c r="K261" s="14">
        <f t="shared" si="25"/>
        <v>417.88082652158158</v>
      </c>
      <c r="L261" s="14">
        <f t="shared" si="25"/>
        <v>422.24846054658155</v>
      </c>
      <c r="M261" s="14">
        <f t="shared" si="25"/>
        <v>418.80022637158157</v>
      </c>
      <c r="N261" s="14">
        <f t="shared" si="25"/>
        <v>424.08726809658157</v>
      </c>
      <c r="O261" s="14">
        <f t="shared" si="25"/>
        <v>419.68436402158159</v>
      </c>
      <c r="P261" s="14">
        <f t="shared" si="25"/>
        <v>425.85553554658156</v>
      </c>
      <c r="Q261" s="14">
        <f t="shared" si="25"/>
        <v>420.77696627158156</v>
      </c>
      <c r="R261" s="14">
        <f t="shared" si="25"/>
        <v>428.04074397158155</v>
      </c>
    </row>
    <row r="262" spans="1:18" x14ac:dyDescent="0.25">
      <c r="A262" s="11" t="s">
        <v>329</v>
      </c>
      <c r="B262" s="12">
        <v>716.75619352407489</v>
      </c>
      <c r="C262" s="14">
        <f t="shared" ref="C262:R271" si="26">(MID($A262,10,1))*(VLOOKUP(C$1,perfiles_peso,2,FALSE))+$B262</f>
        <v>718.9400124990749</v>
      </c>
      <c r="D262" s="14">
        <f t="shared" si="26"/>
        <v>721.1238314740749</v>
      </c>
      <c r="E262" s="14">
        <f t="shared" si="26"/>
        <v>719.39971242407489</v>
      </c>
      <c r="F262" s="14">
        <f t="shared" si="26"/>
        <v>722.0432313240749</v>
      </c>
      <c r="G262" s="14">
        <f t="shared" si="26"/>
        <v>719.84178124907487</v>
      </c>
      <c r="H262" s="14">
        <f t="shared" si="26"/>
        <v>722.92736897407485</v>
      </c>
      <c r="I262" s="14">
        <f t="shared" si="26"/>
        <v>720.38808237407488</v>
      </c>
      <c r="J262" s="14">
        <f t="shared" si="26"/>
        <v>724.01997122407488</v>
      </c>
      <c r="K262" s="14">
        <f t="shared" si="26"/>
        <v>721.1238314740749</v>
      </c>
      <c r="L262" s="14">
        <f t="shared" si="26"/>
        <v>725.49146549907493</v>
      </c>
      <c r="M262" s="14">
        <f t="shared" si="26"/>
        <v>722.0432313240749</v>
      </c>
      <c r="N262" s="14">
        <f t="shared" si="26"/>
        <v>727.33027304907489</v>
      </c>
      <c r="O262" s="14">
        <f t="shared" si="26"/>
        <v>722.92736897407485</v>
      </c>
      <c r="P262" s="14">
        <f t="shared" si="26"/>
        <v>729.09854049907494</v>
      </c>
      <c r="Q262" s="14">
        <f t="shared" si="26"/>
        <v>724.01997122407488</v>
      </c>
      <c r="R262" s="14">
        <f t="shared" si="26"/>
        <v>731.28374892407487</v>
      </c>
    </row>
    <row r="263" spans="1:18" x14ac:dyDescent="0.25">
      <c r="A263" s="11" t="s">
        <v>330</v>
      </c>
      <c r="B263" s="12">
        <v>358.37809676203744</v>
      </c>
      <c r="C263" s="14">
        <f t="shared" si="26"/>
        <v>360.56191573703745</v>
      </c>
      <c r="D263" s="14">
        <f t="shared" si="26"/>
        <v>362.74573471203746</v>
      </c>
      <c r="E263" s="14">
        <f t="shared" si="26"/>
        <v>361.02161566203745</v>
      </c>
      <c r="F263" s="14">
        <f t="shared" si="26"/>
        <v>363.66513456203745</v>
      </c>
      <c r="G263" s="14">
        <f t="shared" si="26"/>
        <v>361.46368448703743</v>
      </c>
      <c r="H263" s="14">
        <f t="shared" si="26"/>
        <v>364.54927221203747</v>
      </c>
      <c r="I263" s="14">
        <f t="shared" si="26"/>
        <v>362.00998561203744</v>
      </c>
      <c r="J263" s="14">
        <f t="shared" si="26"/>
        <v>365.64187446203744</v>
      </c>
      <c r="K263" s="14">
        <f t="shared" si="26"/>
        <v>362.74573471203746</v>
      </c>
      <c r="L263" s="14">
        <f t="shared" si="26"/>
        <v>367.11336873703743</v>
      </c>
      <c r="M263" s="14">
        <f t="shared" si="26"/>
        <v>363.66513456203745</v>
      </c>
      <c r="N263" s="14">
        <f t="shared" si="26"/>
        <v>368.95217628703745</v>
      </c>
      <c r="O263" s="14">
        <f t="shared" si="26"/>
        <v>364.54927221203747</v>
      </c>
      <c r="P263" s="14">
        <f t="shared" si="26"/>
        <v>370.72044373703744</v>
      </c>
      <c r="Q263" s="14">
        <f t="shared" si="26"/>
        <v>365.64187446203744</v>
      </c>
      <c r="R263" s="14">
        <f t="shared" si="26"/>
        <v>372.90565216203743</v>
      </c>
    </row>
    <row r="264" spans="1:18" x14ac:dyDescent="0.25">
      <c r="A264" s="11" t="s">
        <v>331</v>
      </c>
      <c r="B264" s="12">
        <v>551.35091809544201</v>
      </c>
      <c r="C264" s="14">
        <f t="shared" si="26"/>
        <v>553.53473707044202</v>
      </c>
      <c r="D264" s="14">
        <f t="shared" si="26"/>
        <v>555.71855604544203</v>
      </c>
      <c r="E264" s="14">
        <f t="shared" si="26"/>
        <v>553.99443699544202</v>
      </c>
      <c r="F264" s="14">
        <f t="shared" si="26"/>
        <v>556.63795589544202</v>
      </c>
      <c r="G264" s="14">
        <f t="shared" si="26"/>
        <v>554.43650582044199</v>
      </c>
      <c r="H264" s="14">
        <f t="shared" si="26"/>
        <v>557.52209354544198</v>
      </c>
      <c r="I264" s="14">
        <f t="shared" si="26"/>
        <v>554.98280694544201</v>
      </c>
      <c r="J264" s="14">
        <f t="shared" si="26"/>
        <v>558.614695795442</v>
      </c>
      <c r="K264" s="14">
        <f t="shared" si="26"/>
        <v>555.71855604544203</v>
      </c>
      <c r="L264" s="14">
        <f t="shared" si="26"/>
        <v>560.08619007044206</v>
      </c>
      <c r="M264" s="14">
        <f t="shared" si="26"/>
        <v>556.63795589544202</v>
      </c>
      <c r="N264" s="14">
        <f t="shared" si="26"/>
        <v>561.92499762044201</v>
      </c>
      <c r="O264" s="14">
        <f t="shared" si="26"/>
        <v>557.52209354544198</v>
      </c>
      <c r="P264" s="14">
        <f t="shared" si="26"/>
        <v>563.69326507044207</v>
      </c>
      <c r="Q264" s="14">
        <f t="shared" si="26"/>
        <v>558.614695795442</v>
      </c>
      <c r="R264" s="14">
        <f t="shared" si="26"/>
        <v>565.87847349544199</v>
      </c>
    </row>
    <row r="265" spans="1:18" x14ac:dyDescent="0.25">
      <c r="A265" s="11" t="s">
        <v>332</v>
      </c>
      <c r="B265" s="12">
        <v>275.67545904772101</v>
      </c>
      <c r="C265" s="14">
        <f t="shared" si="26"/>
        <v>277.85927802272101</v>
      </c>
      <c r="D265" s="14">
        <f t="shared" si="26"/>
        <v>280.04309699772102</v>
      </c>
      <c r="E265" s="14">
        <f t="shared" si="26"/>
        <v>278.31897794772101</v>
      </c>
      <c r="F265" s="14">
        <f t="shared" si="26"/>
        <v>280.96249684772101</v>
      </c>
      <c r="G265" s="14">
        <f t="shared" si="26"/>
        <v>278.76104677272099</v>
      </c>
      <c r="H265" s="14">
        <f t="shared" si="26"/>
        <v>281.84663449772103</v>
      </c>
      <c r="I265" s="14">
        <f t="shared" si="26"/>
        <v>279.307347897721</v>
      </c>
      <c r="J265" s="14">
        <f t="shared" si="26"/>
        <v>282.939236747721</v>
      </c>
      <c r="K265" s="14">
        <f t="shared" si="26"/>
        <v>280.04309699772102</v>
      </c>
      <c r="L265" s="14">
        <f t="shared" si="26"/>
        <v>284.410731022721</v>
      </c>
      <c r="M265" s="14">
        <f t="shared" si="26"/>
        <v>280.96249684772101</v>
      </c>
      <c r="N265" s="14">
        <f t="shared" si="26"/>
        <v>286.24953857272101</v>
      </c>
      <c r="O265" s="14">
        <f t="shared" si="26"/>
        <v>281.84663449772103</v>
      </c>
      <c r="P265" s="14">
        <f t="shared" si="26"/>
        <v>288.017806022721</v>
      </c>
      <c r="Q265" s="14">
        <f t="shared" si="26"/>
        <v>282.939236747721</v>
      </c>
      <c r="R265" s="14">
        <f t="shared" si="26"/>
        <v>290.20301444772099</v>
      </c>
    </row>
    <row r="266" spans="1:18" x14ac:dyDescent="0.25">
      <c r="A266" s="11" t="s">
        <v>350</v>
      </c>
      <c r="B266" s="12">
        <v>8.4928278688524603</v>
      </c>
      <c r="C266" s="14">
        <f t="shared" si="26"/>
        <v>11.113410638852461</v>
      </c>
      <c r="D266" s="14">
        <f t="shared" si="26"/>
        <v>13.733993408852459</v>
      </c>
      <c r="E266" s="14">
        <f t="shared" si="26"/>
        <v>11.665050548852459</v>
      </c>
      <c r="F266" s="14">
        <f t="shared" si="26"/>
        <v>14.83727322885246</v>
      </c>
      <c r="G266" s="14">
        <f t="shared" si="26"/>
        <v>12.195533138852459</v>
      </c>
      <c r="H266" s="14">
        <f t="shared" si="26"/>
        <v>15.89823840885246</v>
      </c>
      <c r="I266" s="14">
        <f t="shared" si="26"/>
        <v>12.851094488852461</v>
      </c>
      <c r="J266" s="14">
        <f t="shared" si="26"/>
        <v>17.209361108852463</v>
      </c>
      <c r="K266" s="14">
        <f t="shared" si="26"/>
        <v>13.733993408852459</v>
      </c>
      <c r="L266" s="14">
        <f t="shared" si="26"/>
        <v>18.975154238852461</v>
      </c>
      <c r="M266" s="14">
        <f t="shared" si="26"/>
        <v>14.83727322885246</v>
      </c>
      <c r="N266" s="14">
        <f t="shared" si="26"/>
        <v>21.181723298852457</v>
      </c>
      <c r="O266" s="14">
        <f t="shared" si="26"/>
        <v>15.89823840885246</v>
      </c>
      <c r="P266" s="14">
        <f t="shared" si="26"/>
        <v>23.303644238852463</v>
      </c>
      <c r="Q266" s="14">
        <f t="shared" si="26"/>
        <v>17.209361108852463</v>
      </c>
      <c r="R266" s="14">
        <f t="shared" si="26"/>
        <v>25.925894348852459</v>
      </c>
    </row>
    <row r="267" spans="1:18" x14ac:dyDescent="0.25">
      <c r="A267" s="11" t="s">
        <v>351</v>
      </c>
      <c r="B267" s="12">
        <v>4.2464139344262302</v>
      </c>
      <c r="C267" s="14">
        <f t="shared" si="26"/>
        <v>6.8669967044262297</v>
      </c>
      <c r="D267" s="14">
        <f t="shared" si="26"/>
        <v>9.4875794744262301</v>
      </c>
      <c r="E267" s="14">
        <f t="shared" si="26"/>
        <v>7.4186366144262301</v>
      </c>
      <c r="F267" s="14">
        <f t="shared" si="26"/>
        <v>10.590859294426231</v>
      </c>
      <c r="G267" s="14">
        <f t="shared" si="26"/>
        <v>7.9491192044262302</v>
      </c>
      <c r="H267" s="14">
        <f t="shared" si="26"/>
        <v>11.651824474426229</v>
      </c>
      <c r="I267" s="14">
        <f t="shared" si="26"/>
        <v>8.6046805544262313</v>
      </c>
      <c r="J267" s="14">
        <f t="shared" si="26"/>
        <v>12.96294717442623</v>
      </c>
      <c r="K267" s="14">
        <f t="shared" si="26"/>
        <v>9.4875794744262301</v>
      </c>
      <c r="L267" s="14">
        <f t="shared" si="26"/>
        <v>14.728740304426228</v>
      </c>
      <c r="M267" s="14">
        <f t="shared" si="26"/>
        <v>10.590859294426231</v>
      </c>
      <c r="N267" s="14">
        <f t="shared" si="26"/>
        <v>16.935309364426228</v>
      </c>
      <c r="O267" s="14">
        <f t="shared" si="26"/>
        <v>11.651824474426229</v>
      </c>
      <c r="P267" s="14">
        <f t="shared" si="26"/>
        <v>19.057230304426231</v>
      </c>
      <c r="Q267" s="14">
        <f t="shared" si="26"/>
        <v>12.96294717442623</v>
      </c>
      <c r="R267" s="14">
        <f t="shared" si="26"/>
        <v>21.67948041442623</v>
      </c>
    </row>
    <row r="268" spans="1:18" x14ac:dyDescent="0.25">
      <c r="A268" s="11" t="s">
        <v>352</v>
      </c>
      <c r="B268" s="12">
        <v>7.3604508196721312</v>
      </c>
      <c r="C268" s="14">
        <f t="shared" si="26"/>
        <v>9.9810335896721298</v>
      </c>
      <c r="D268" s="14">
        <f t="shared" si="26"/>
        <v>12.60161635967213</v>
      </c>
      <c r="E268" s="14">
        <f t="shared" si="26"/>
        <v>10.532673499672132</v>
      </c>
      <c r="F268" s="14">
        <f t="shared" si="26"/>
        <v>13.704896179672131</v>
      </c>
      <c r="G268" s="14">
        <f t="shared" si="26"/>
        <v>11.06315608967213</v>
      </c>
      <c r="H268" s="14">
        <f t="shared" si="26"/>
        <v>14.76586135967213</v>
      </c>
      <c r="I268" s="14">
        <f t="shared" si="26"/>
        <v>11.718717439672131</v>
      </c>
      <c r="J268" s="14">
        <f t="shared" si="26"/>
        <v>16.076984059672132</v>
      </c>
      <c r="K268" s="14">
        <f t="shared" si="26"/>
        <v>12.60161635967213</v>
      </c>
      <c r="L268" s="14">
        <f t="shared" si="26"/>
        <v>17.84277718967213</v>
      </c>
      <c r="M268" s="14">
        <f t="shared" si="26"/>
        <v>13.704896179672131</v>
      </c>
      <c r="N268" s="14">
        <f t="shared" si="26"/>
        <v>20.049346249672126</v>
      </c>
      <c r="O268" s="14">
        <f t="shared" si="26"/>
        <v>14.76586135967213</v>
      </c>
      <c r="P268" s="14">
        <f t="shared" si="26"/>
        <v>22.171267189672133</v>
      </c>
      <c r="Q268" s="14">
        <f t="shared" si="26"/>
        <v>16.076984059672132</v>
      </c>
      <c r="R268" s="14">
        <f t="shared" si="26"/>
        <v>24.793517299672132</v>
      </c>
    </row>
    <row r="269" spans="1:18" x14ac:dyDescent="0.25">
      <c r="A269" s="11" t="s">
        <v>353</v>
      </c>
      <c r="B269" s="12">
        <v>3.6802254098360656</v>
      </c>
      <c r="C269" s="14">
        <f t="shared" si="26"/>
        <v>6.3008081798360651</v>
      </c>
      <c r="D269" s="14">
        <f t="shared" si="26"/>
        <v>8.9213909498360646</v>
      </c>
      <c r="E269" s="14">
        <f t="shared" si="26"/>
        <v>6.8524480898360656</v>
      </c>
      <c r="F269" s="14">
        <f t="shared" si="26"/>
        <v>10.024670769836066</v>
      </c>
      <c r="G269" s="14">
        <f t="shared" si="26"/>
        <v>7.3829306798360648</v>
      </c>
      <c r="H269" s="14">
        <f t="shared" si="26"/>
        <v>11.085635949836064</v>
      </c>
      <c r="I269" s="14">
        <f t="shared" si="26"/>
        <v>8.0384920298360658</v>
      </c>
      <c r="J269" s="14">
        <f t="shared" si="26"/>
        <v>12.396758649836066</v>
      </c>
      <c r="K269" s="14">
        <f t="shared" si="26"/>
        <v>8.9213909498360646</v>
      </c>
      <c r="L269" s="14">
        <f t="shared" si="26"/>
        <v>14.162551779836065</v>
      </c>
      <c r="M269" s="14">
        <f t="shared" si="26"/>
        <v>10.024670769836066</v>
      </c>
      <c r="N269" s="14">
        <f t="shared" si="26"/>
        <v>16.369120839836064</v>
      </c>
      <c r="O269" s="14">
        <f t="shared" si="26"/>
        <v>11.085635949836064</v>
      </c>
      <c r="P269" s="14">
        <f t="shared" si="26"/>
        <v>18.491041779836067</v>
      </c>
      <c r="Q269" s="14">
        <f t="shared" si="26"/>
        <v>12.396758649836066</v>
      </c>
      <c r="R269" s="14">
        <f t="shared" si="26"/>
        <v>21.113291889836066</v>
      </c>
    </row>
    <row r="270" spans="1:18" x14ac:dyDescent="0.25">
      <c r="A270" s="11" t="s">
        <v>354</v>
      </c>
      <c r="B270" s="12">
        <v>5.6618852459016393</v>
      </c>
      <c r="C270" s="14">
        <f t="shared" si="26"/>
        <v>8.2824680159016388</v>
      </c>
      <c r="D270" s="14">
        <f t="shared" si="26"/>
        <v>10.903050785901637</v>
      </c>
      <c r="E270" s="14">
        <f t="shared" si="26"/>
        <v>8.8341079259016393</v>
      </c>
      <c r="F270" s="14">
        <f t="shared" si="26"/>
        <v>12.006330605901638</v>
      </c>
      <c r="G270" s="14">
        <f t="shared" si="26"/>
        <v>9.3645905159016394</v>
      </c>
      <c r="H270" s="14">
        <f t="shared" si="26"/>
        <v>13.067295785901639</v>
      </c>
      <c r="I270" s="14">
        <f t="shared" si="26"/>
        <v>10.020151865901639</v>
      </c>
      <c r="J270" s="14">
        <f t="shared" si="26"/>
        <v>14.378418485901641</v>
      </c>
      <c r="K270" s="14">
        <f t="shared" si="26"/>
        <v>10.903050785901637</v>
      </c>
      <c r="L270" s="14">
        <f t="shared" si="26"/>
        <v>16.144211615901639</v>
      </c>
      <c r="M270" s="14">
        <f t="shared" si="26"/>
        <v>12.006330605901638</v>
      </c>
      <c r="N270" s="14">
        <f t="shared" si="26"/>
        <v>18.350780675901635</v>
      </c>
      <c r="O270" s="14">
        <f t="shared" si="26"/>
        <v>13.067295785901639</v>
      </c>
      <c r="P270" s="14">
        <f t="shared" si="26"/>
        <v>20.472701615901642</v>
      </c>
      <c r="Q270" s="14">
        <f t="shared" si="26"/>
        <v>14.378418485901641</v>
      </c>
      <c r="R270" s="14">
        <f t="shared" si="26"/>
        <v>23.094951725901641</v>
      </c>
    </row>
    <row r="271" spans="1:18" x14ac:dyDescent="0.25">
      <c r="A271" s="11" t="s">
        <v>355</v>
      </c>
      <c r="B271" s="12">
        <v>2.8309426229508197</v>
      </c>
      <c r="C271" s="14">
        <f t="shared" si="26"/>
        <v>5.4515253929508187</v>
      </c>
      <c r="D271" s="14">
        <f t="shared" si="26"/>
        <v>8.0721081629508191</v>
      </c>
      <c r="E271" s="14">
        <f t="shared" si="26"/>
        <v>6.0031653029508192</v>
      </c>
      <c r="F271" s="14">
        <f t="shared" si="26"/>
        <v>9.17538798295082</v>
      </c>
      <c r="G271" s="14">
        <f t="shared" si="26"/>
        <v>6.5336478929508193</v>
      </c>
      <c r="H271" s="14">
        <f t="shared" si="26"/>
        <v>10.236353162950818</v>
      </c>
      <c r="I271" s="14">
        <f t="shared" si="26"/>
        <v>7.1892092429508203</v>
      </c>
      <c r="J271" s="14">
        <f t="shared" si="26"/>
        <v>11.547475862950821</v>
      </c>
      <c r="K271" s="14">
        <f t="shared" si="26"/>
        <v>8.0721081629508191</v>
      </c>
      <c r="L271" s="14">
        <f t="shared" si="26"/>
        <v>13.313268992950819</v>
      </c>
      <c r="M271" s="14">
        <f t="shared" si="26"/>
        <v>9.17538798295082</v>
      </c>
      <c r="N271" s="14">
        <f t="shared" si="26"/>
        <v>15.519838052950817</v>
      </c>
      <c r="O271" s="14">
        <f t="shared" si="26"/>
        <v>10.236353162950818</v>
      </c>
      <c r="P271" s="14">
        <f t="shared" si="26"/>
        <v>17.64175899295082</v>
      </c>
      <c r="Q271" s="14">
        <f t="shared" si="26"/>
        <v>11.547475862950821</v>
      </c>
      <c r="R271" s="14">
        <f t="shared" si="26"/>
        <v>20.264009102950819</v>
      </c>
    </row>
    <row r="272" spans="1:18" x14ac:dyDescent="0.25">
      <c r="A272" s="11" t="s">
        <v>356</v>
      </c>
      <c r="B272" s="12">
        <v>21.232069672131146</v>
      </c>
      <c r="C272" s="14">
        <f t="shared" ref="C272:R281" si="27">(MID($A272,10,1))*(VLOOKUP(C$1,perfiles_peso,2,FALSE))+$B272</f>
        <v>23.852652442131145</v>
      </c>
      <c r="D272" s="14">
        <f t="shared" si="27"/>
        <v>26.473235212131144</v>
      </c>
      <c r="E272" s="14">
        <f t="shared" si="27"/>
        <v>24.404292352131147</v>
      </c>
      <c r="F272" s="14">
        <f t="shared" si="27"/>
        <v>27.576515032131148</v>
      </c>
      <c r="G272" s="14">
        <f t="shared" si="27"/>
        <v>24.934774942131146</v>
      </c>
      <c r="H272" s="14">
        <f t="shared" si="27"/>
        <v>28.637480212131145</v>
      </c>
      <c r="I272" s="14">
        <f t="shared" si="27"/>
        <v>25.590336292131148</v>
      </c>
      <c r="J272" s="14">
        <f t="shared" si="27"/>
        <v>29.948602912131147</v>
      </c>
      <c r="K272" s="14">
        <f t="shared" si="27"/>
        <v>26.473235212131144</v>
      </c>
      <c r="L272" s="14">
        <f t="shared" si="27"/>
        <v>31.714396042131145</v>
      </c>
      <c r="M272" s="14">
        <f t="shared" si="27"/>
        <v>27.576515032131148</v>
      </c>
      <c r="N272" s="14">
        <f t="shared" si="27"/>
        <v>33.920965102131142</v>
      </c>
      <c r="O272" s="14">
        <f t="shared" si="27"/>
        <v>28.637480212131145</v>
      </c>
      <c r="P272" s="14">
        <f t="shared" si="27"/>
        <v>36.042886042131144</v>
      </c>
      <c r="Q272" s="14">
        <f t="shared" si="27"/>
        <v>29.948602912131147</v>
      </c>
      <c r="R272" s="14">
        <f t="shared" si="27"/>
        <v>38.665136152131147</v>
      </c>
    </row>
    <row r="273" spans="1:18" x14ac:dyDescent="0.25">
      <c r="A273" s="11" t="s">
        <v>357</v>
      </c>
      <c r="B273" s="12">
        <v>10.616034836065573</v>
      </c>
      <c r="C273" s="14">
        <f t="shared" si="27"/>
        <v>13.236617606065572</v>
      </c>
      <c r="D273" s="14">
        <f t="shared" si="27"/>
        <v>15.857200376065572</v>
      </c>
      <c r="E273" s="14">
        <f t="shared" si="27"/>
        <v>13.788257516065574</v>
      </c>
      <c r="F273" s="14">
        <f t="shared" si="27"/>
        <v>16.960480196065575</v>
      </c>
      <c r="G273" s="14">
        <f t="shared" si="27"/>
        <v>14.318740106065572</v>
      </c>
      <c r="H273" s="14">
        <f t="shared" si="27"/>
        <v>18.021445376065572</v>
      </c>
      <c r="I273" s="14">
        <f t="shared" si="27"/>
        <v>14.974301456065573</v>
      </c>
      <c r="J273" s="14">
        <f t="shared" si="27"/>
        <v>19.332568076065574</v>
      </c>
      <c r="K273" s="14">
        <f t="shared" si="27"/>
        <v>15.857200376065572</v>
      </c>
      <c r="L273" s="14">
        <f t="shared" si="27"/>
        <v>21.098361206065572</v>
      </c>
      <c r="M273" s="14">
        <f t="shared" si="27"/>
        <v>16.960480196065575</v>
      </c>
      <c r="N273" s="14">
        <f t="shared" si="27"/>
        <v>23.304930266065568</v>
      </c>
      <c r="O273" s="14">
        <f t="shared" si="27"/>
        <v>18.021445376065572</v>
      </c>
      <c r="P273" s="14">
        <f t="shared" si="27"/>
        <v>25.426851206065574</v>
      </c>
      <c r="Q273" s="14">
        <f t="shared" si="27"/>
        <v>19.332568076065574</v>
      </c>
      <c r="R273" s="14">
        <f t="shared" si="27"/>
        <v>28.049101316065574</v>
      </c>
    </row>
    <row r="274" spans="1:18" x14ac:dyDescent="0.25">
      <c r="A274" s="11" t="s">
        <v>358</v>
      </c>
      <c r="B274" s="12">
        <v>18.401127049180328</v>
      </c>
      <c r="C274" s="14">
        <f t="shared" si="27"/>
        <v>21.021709819180327</v>
      </c>
      <c r="D274" s="14">
        <f t="shared" si="27"/>
        <v>23.642292589180329</v>
      </c>
      <c r="E274" s="14">
        <f t="shared" si="27"/>
        <v>21.573349729180329</v>
      </c>
      <c r="F274" s="14">
        <f t="shared" si="27"/>
        <v>24.745572409180326</v>
      </c>
      <c r="G274" s="14">
        <f t="shared" si="27"/>
        <v>22.103832319180327</v>
      </c>
      <c r="H274" s="14">
        <f t="shared" si="27"/>
        <v>25.806537589180326</v>
      </c>
      <c r="I274" s="14">
        <f t="shared" si="27"/>
        <v>22.759393669180326</v>
      </c>
      <c r="J274" s="14">
        <f t="shared" si="27"/>
        <v>27.117660289180328</v>
      </c>
      <c r="K274" s="14">
        <f t="shared" si="27"/>
        <v>23.642292589180329</v>
      </c>
      <c r="L274" s="14">
        <f t="shared" si="27"/>
        <v>28.883453419180327</v>
      </c>
      <c r="M274" s="14">
        <f t="shared" si="27"/>
        <v>24.745572409180326</v>
      </c>
      <c r="N274" s="14">
        <f t="shared" si="27"/>
        <v>31.090022479180327</v>
      </c>
      <c r="O274" s="14">
        <f t="shared" si="27"/>
        <v>25.806537589180326</v>
      </c>
      <c r="P274" s="14">
        <f t="shared" si="27"/>
        <v>33.211943419180329</v>
      </c>
      <c r="Q274" s="14">
        <f t="shared" si="27"/>
        <v>27.117660289180328</v>
      </c>
      <c r="R274" s="14">
        <f t="shared" si="27"/>
        <v>35.834193529180325</v>
      </c>
    </row>
    <row r="275" spans="1:18" x14ac:dyDescent="0.25">
      <c r="A275" s="11" t="s">
        <v>359</v>
      </c>
      <c r="B275" s="12">
        <v>9.200563524590164</v>
      </c>
      <c r="C275" s="14">
        <f t="shared" si="27"/>
        <v>11.821146294590164</v>
      </c>
      <c r="D275" s="14">
        <f t="shared" si="27"/>
        <v>14.441729064590163</v>
      </c>
      <c r="E275" s="14">
        <f t="shared" si="27"/>
        <v>12.372786204590163</v>
      </c>
      <c r="F275" s="14">
        <f t="shared" si="27"/>
        <v>15.545008884590164</v>
      </c>
      <c r="G275" s="14">
        <f t="shared" si="27"/>
        <v>12.903268794590163</v>
      </c>
      <c r="H275" s="14">
        <f t="shared" si="27"/>
        <v>16.605974064590164</v>
      </c>
      <c r="I275" s="14">
        <f t="shared" si="27"/>
        <v>13.558830144590164</v>
      </c>
      <c r="J275" s="14">
        <f t="shared" si="27"/>
        <v>17.917096764590163</v>
      </c>
      <c r="K275" s="14">
        <f t="shared" si="27"/>
        <v>14.441729064590163</v>
      </c>
      <c r="L275" s="14">
        <f t="shared" si="27"/>
        <v>19.682889894590161</v>
      </c>
      <c r="M275" s="14">
        <f t="shared" si="27"/>
        <v>15.545008884590164</v>
      </c>
      <c r="N275" s="14">
        <f t="shared" si="27"/>
        <v>21.889458954590161</v>
      </c>
      <c r="O275" s="14">
        <f t="shared" si="27"/>
        <v>16.605974064590164</v>
      </c>
      <c r="P275" s="14">
        <f t="shared" si="27"/>
        <v>24.011379894590164</v>
      </c>
      <c r="Q275" s="14">
        <f t="shared" si="27"/>
        <v>17.917096764590163</v>
      </c>
      <c r="R275" s="14">
        <f t="shared" si="27"/>
        <v>26.633630004590167</v>
      </c>
    </row>
    <row r="276" spans="1:18" x14ac:dyDescent="0.25">
      <c r="A276" s="11" t="s">
        <v>360</v>
      </c>
      <c r="B276" s="12">
        <v>14.154713114754099</v>
      </c>
      <c r="C276" s="14">
        <f t="shared" si="27"/>
        <v>16.775295884754097</v>
      </c>
      <c r="D276" s="14">
        <f t="shared" si="27"/>
        <v>19.3958786547541</v>
      </c>
      <c r="E276" s="14">
        <f t="shared" si="27"/>
        <v>17.3269357947541</v>
      </c>
      <c r="F276" s="14">
        <f t="shared" si="27"/>
        <v>20.499158474754097</v>
      </c>
      <c r="G276" s="14">
        <f t="shared" si="27"/>
        <v>17.857418384754098</v>
      </c>
      <c r="H276" s="14">
        <f t="shared" si="27"/>
        <v>21.560123654754097</v>
      </c>
      <c r="I276" s="14">
        <f t="shared" si="27"/>
        <v>18.512979734754097</v>
      </c>
      <c r="J276" s="14">
        <f t="shared" si="27"/>
        <v>22.871246354754099</v>
      </c>
      <c r="K276" s="14">
        <f t="shared" si="27"/>
        <v>19.3958786547541</v>
      </c>
      <c r="L276" s="14">
        <f t="shared" si="27"/>
        <v>24.637039484754098</v>
      </c>
      <c r="M276" s="14">
        <f t="shared" si="27"/>
        <v>20.499158474754097</v>
      </c>
      <c r="N276" s="14">
        <f t="shared" si="27"/>
        <v>26.843608544754098</v>
      </c>
      <c r="O276" s="14">
        <f t="shared" si="27"/>
        <v>21.560123654754097</v>
      </c>
      <c r="P276" s="14">
        <f t="shared" si="27"/>
        <v>28.9655294847541</v>
      </c>
      <c r="Q276" s="14">
        <f t="shared" si="27"/>
        <v>22.871246354754099</v>
      </c>
      <c r="R276" s="14">
        <f t="shared" si="27"/>
        <v>31.5877795947541</v>
      </c>
    </row>
    <row r="277" spans="1:18" x14ac:dyDescent="0.25">
      <c r="A277" s="11" t="s">
        <v>361</v>
      </c>
      <c r="B277" s="12">
        <v>7.0773565573770494</v>
      </c>
      <c r="C277" s="14">
        <f t="shared" si="27"/>
        <v>9.6979393273770498</v>
      </c>
      <c r="D277" s="14">
        <f t="shared" si="27"/>
        <v>12.318522097377048</v>
      </c>
      <c r="E277" s="14">
        <f t="shared" si="27"/>
        <v>10.249579237377048</v>
      </c>
      <c r="F277" s="14">
        <f t="shared" si="27"/>
        <v>13.421801917377049</v>
      </c>
      <c r="G277" s="14">
        <f t="shared" si="27"/>
        <v>10.780061827377049</v>
      </c>
      <c r="H277" s="14">
        <f t="shared" si="27"/>
        <v>14.482767097377049</v>
      </c>
      <c r="I277" s="14">
        <f t="shared" si="27"/>
        <v>11.43562317737705</v>
      </c>
      <c r="J277" s="14">
        <f t="shared" si="27"/>
        <v>15.79388979737705</v>
      </c>
      <c r="K277" s="14">
        <f t="shared" si="27"/>
        <v>12.318522097377048</v>
      </c>
      <c r="L277" s="14">
        <f t="shared" si="27"/>
        <v>17.559682927377047</v>
      </c>
      <c r="M277" s="14">
        <f t="shared" si="27"/>
        <v>13.421801917377049</v>
      </c>
      <c r="N277" s="14">
        <f t="shared" si="27"/>
        <v>19.766251987377046</v>
      </c>
      <c r="O277" s="14">
        <f t="shared" si="27"/>
        <v>14.482767097377049</v>
      </c>
      <c r="P277" s="14">
        <f t="shared" si="27"/>
        <v>21.888172927377049</v>
      </c>
      <c r="Q277" s="14">
        <f t="shared" si="27"/>
        <v>15.79388979737705</v>
      </c>
      <c r="R277" s="14">
        <f t="shared" si="27"/>
        <v>24.510423037377052</v>
      </c>
    </row>
    <row r="278" spans="1:18" x14ac:dyDescent="0.25">
      <c r="A278" s="11" t="s">
        <v>362</v>
      </c>
      <c r="B278" s="12">
        <v>29.724897540983601</v>
      </c>
      <c r="C278" s="14">
        <f t="shared" si="27"/>
        <v>32.345480310983604</v>
      </c>
      <c r="D278" s="14">
        <f t="shared" si="27"/>
        <v>34.966063080983602</v>
      </c>
      <c r="E278" s="14">
        <f t="shared" si="27"/>
        <v>32.897120220983602</v>
      </c>
      <c r="F278" s="14">
        <f t="shared" si="27"/>
        <v>36.0693429009836</v>
      </c>
      <c r="G278" s="14">
        <f t="shared" si="27"/>
        <v>33.427602810983601</v>
      </c>
      <c r="H278" s="14">
        <f t="shared" si="27"/>
        <v>37.130308080983603</v>
      </c>
      <c r="I278" s="14">
        <f t="shared" si="27"/>
        <v>34.0831641609836</v>
      </c>
      <c r="J278" s="14">
        <f t="shared" si="27"/>
        <v>38.441430780983602</v>
      </c>
      <c r="K278" s="14">
        <f t="shared" si="27"/>
        <v>34.966063080983602</v>
      </c>
      <c r="L278" s="14">
        <f t="shared" si="27"/>
        <v>40.2072239109836</v>
      </c>
      <c r="M278" s="14">
        <f t="shared" si="27"/>
        <v>36.0693429009836</v>
      </c>
      <c r="N278" s="14">
        <f t="shared" si="27"/>
        <v>42.4137929709836</v>
      </c>
      <c r="O278" s="14">
        <f t="shared" si="27"/>
        <v>37.130308080983603</v>
      </c>
      <c r="P278" s="14">
        <f t="shared" si="27"/>
        <v>44.535713910983603</v>
      </c>
      <c r="Q278" s="14">
        <f t="shared" si="27"/>
        <v>38.441430780983602</v>
      </c>
      <c r="R278" s="14">
        <f t="shared" si="27"/>
        <v>47.157964020983599</v>
      </c>
    </row>
    <row r="279" spans="1:18" x14ac:dyDescent="0.25">
      <c r="A279" s="11" t="s">
        <v>363</v>
      </c>
      <c r="B279" s="12">
        <v>14.862448770491801</v>
      </c>
      <c r="C279" s="14">
        <f t="shared" si="27"/>
        <v>17.483031540491801</v>
      </c>
      <c r="D279" s="14">
        <f t="shared" si="27"/>
        <v>20.1036143104918</v>
      </c>
      <c r="E279" s="14">
        <f t="shared" si="27"/>
        <v>18.0346714504918</v>
      </c>
      <c r="F279" s="14">
        <f t="shared" si="27"/>
        <v>21.206894130491801</v>
      </c>
      <c r="G279" s="14">
        <f t="shared" si="27"/>
        <v>18.565154040491802</v>
      </c>
      <c r="H279" s="14">
        <f t="shared" si="27"/>
        <v>22.267859310491801</v>
      </c>
      <c r="I279" s="14">
        <f t="shared" si="27"/>
        <v>19.220715390491801</v>
      </c>
      <c r="J279" s="14">
        <f t="shared" si="27"/>
        <v>23.578982010491799</v>
      </c>
      <c r="K279" s="14">
        <f t="shared" si="27"/>
        <v>20.1036143104918</v>
      </c>
      <c r="L279" s="14">
        <f t="shared" si="27"/>
        <v>25.344775140491798</v>
      </c>
      <c r="M279" s="14">
        <f t="shared" si="27"/>
        <v>21.206894130491801</v>
      </c>
      <c r="N279" s="14">
        <f t="shared" si="27"/>
        <v>27.551344200491798</v>
      </c>
      <c r="O279" s="14">
        <f t="shared" si="27"/>
        <v>22.267859310491801</v>
      </c>
      <c r="P279" s="14">
        <f t="shared" si="27"/>
        <v>29.6732651404918</v>
      </c>
      <c r="Q279" s="14">
        <f t="shared" si="27"/>
        <v>23.578982010491799</v>
      </c>
      <c r="R279" s="14">
        <f t="shared" si="27"/>
        <v>32.295515250491803</v>
      </c>
    </row>
    <row r="280" spans="1:18" x14ac:dyDescent="0.25">
      <c r="A280" s="11" t="s">
        <v>364</v>
      </c>
      <c r="B280" s="12">
        <v>25.761577868852459</v>
      </c>
      <c r="C280" s="14">
        <f t="shared" si="27"/>
        <v>28.382160638852458</v>
      </c>
      <c r="D280" s="14">
        <f t="shared" si="27"/>
        <v>31.00274340885246</v>
      </c>
      <c r="E280" s="14">
        <f t="shared" si="27"/>
        <v>28.93380054885246</v>
      </c>
      <c r="F280" s="14">
        <f t="shared" si="27"/>
        <v>32.106023228852457</v>
      </c>
      <c r="G280" s="14">
        <f t="shared" si="27"/>
        <v>29.464283138852458</v>
      </c>
      <c r="H280" s="14">
        <f t="shared" si="27"/>
        <v>33.166988408852461</v>
      </c>
      <c r="I280" s="14">
        <f t="shared" si="27"/>
        <v>30.119844488852458</v>
      </c>
      <c r="J280" s="14">
        <f t="shared" si="27"/>
        <v>34.47811110885246</v>
      </c>
      <c r="K280" s="14">
        <f t="shared" si="27"/>
        <v>31.00274340885246</v>
      </c>
      <c r="L280" s="14">
        <f t="shared" si="27"/>
        <v>36.243904238852458</v>
      </c>
      <c r="M280" s="14">
        <f t="shared" si="27"/>
        <v>32.106023228852457</v>
      </c>
      <c r="N280" s="14">
        <f t="shared" si="27"/>
        <v>38.450473298852458</v>
      </c>
      <c r="O280" s="14">
        <f t="shared" si="27"/>
        <v>33.166988408852461</v>
      </c>
      <c r="P280" s="14">
        <f t="shared" si="27"/>
        <v>40.572394238852461</v>
      </c>
      <c r="Q280" s="14">
        <f t="shared" si="27"/>
        <v>34.47811110885246</v>
      </c>
      <c r="R280" s="14">
        <f t="shared" si="27"/>
        <v>43.194644348852464</v>
      </c>
    </row>
    <row r="281" spans="1:18" x14ac:dyDescent="0.25">
      <c r="A281" s="11" t="s">
        <v>365</v>
      </c>
      <c r="B281" s="12">
        <v>12.88078893442623</v>
      </c>
      <c r="C281" s="14">
        <f t="shared" si="27"/>
        <v>15.50137170442623</v>
      </c>
      <c r="D281" s="14">
        <f t="shared" si="27"/>
        <v>18.121954474426229</v>
      </c>
      <c r="E281" s="14">
        <f t="shared" si="27"/>
        <v>16.053011614426229</v>
      </c>
      <c r="F281" s="14">
        <f t="shared" si="27"/>
        <v>19.22523429442623</v>
      </c>
      <c r="G281" s="14">
        <f t="shared" si="27"/>
        <v>16.583494204426231</v>
      </c>
      <c r="H281" s="14">
        <f t="shared" si="27"/>
        <v>20.28619947442623</v>
      </c>
      <c r="I281" s="14">
        <f t="shared" si="27"/>
        <v>17.23905555442623</v>
      </c>
      <c r="J281" s="14">
        <f t="shared" si="27"/>
        <v>21.597322174426232</v>
      </c>
      <c r="K281" s="14">
        <f t="shared" si="27"/>
        <v>18.121954474426229</v>
      </c>
      <c r="L281" s="14">
        <f t="shared" si="27"/>
        <v>23.363115304426231</v>
      </c>
      <c r="M281" s="14">
        <f t="shared" si="27"/>
        <v>19.22523429442623</v>
      </c>
      <c r="N281" s="14">
        <f t="shared" si="27"/>
        <v>25.569684364426227</v>
      </c>
      <c r="O281" s="14">
        <f t="shared" si="27"/>
        <v>20.28619947442623</v>
      </c>
      <c r="P281" s="14">
        <f t="shared" si="27"/>
        <v>27.691605304426233</v>
      </c>
      <c r="Q281" s="14">
        <f t="shared" si="27"/>
        <v>21.597322174426232</v>
      </c>
      <c r="R281" s="14">
        <f t="shared" si="27"/>
        <v>30.313855414426229</v>
      </c>
    </row>
    <row r="282" spans="1:18" x14ac:dyDescent="0.25">
      <c r="A282" s="11" t="s">
        <v>366</v>
      </c>
      <c r="B282" s="12">
        <v>19.816598360655739</v>
      </c>
      <c r="C282" s="14">
        <f t="shared" ref="C282:R291" si="28">(MID($A282,10,1))*(VLOOKUP(C$1,perfiles_peso,2,FALSE))+$B282</f>
        <v>22.437181130655738</v>
      </c>
      <c r="D282" s="14">
        <f t="shared" si="28"/>
        <v>25.057763900655736</v>
      </c>
      <c r="E282" s="14">
        <f t="shared" si="28"/>
        <v>22.98882104065574</v>
      </c>
      <c r="F282" s="14">
        <f t="shared" si="28"/>
        <v>26.161043720655741</v>
      </c>
      <c r="G282" s="14">
        <f t="shared" si="28"/>
        <v>23.519303630655738</v>
      </c>
      <c r="H282" s="14">
        <f t="shared" si="28"/>
        <v>27.222008900655737</v>
      </c>
      <c r="I282" s="14">
        <f t="shared" si="28"/>
        <v>24.174864980655741</v>
      </c>
      <c r="J282" s="14">
        <f t="shared" si="28"/>
        <v>28.533131600655739</v>
      </c>
      <c r="K282" s="14">
        <f t="shared" si="28"/>
        <v>25.057763900655736</v>
      </c>
      <c r="L282" s="14">
        <f t="shared" si="28"/>
        <v>30.298924730655738</v>
      </c>
      <c r="M282" s="14">
        <f t="shared" si="28"/>
        <v>26.161043720655741</v>
      </c>
      <c r="N282" s="14">
        <f t="shared" si="28"/>
        <v>32.505493790655734</v>
      </c>
      <c r="O282" s="14">
        <f t="shared" si="28"/>
        <v>27.222008900655737</v>
      </c>
      <c r="P282" s="14">
        <f t="shared" si="28"/>
        <v>34.627414730655744</v>
      </c>
      <c r="Q282" s="14">
        <f t="shared" si="28"/>
        <v>28.533131600655739</v>
      </c>
      <c r="R282" s="14">
        <f t="shared" si="28"/>
        <v>37.24966484065574</v>
      </c>
    </row>
    <row r="283" spans="1:18" x14ac:dyDescent="0.25">
      <c r="A283" s="11" t="s">
        <v>367</v>
      </c>
      <c r="B283" s="12">
        <v>9.9082991803278695</v>
      </c>
      <c r="C283" s="14">
        <f t="shared" si="28"/>
        <v>12.528881950327868</v>
      </c>
      <c r="D283" s="14">
        <f t="shared" si="28"/>
        <v>15.149464720327869</v>
      </c>
      <c r="E283" s="14">
        <f t="shared" si="28"/>
        <v>13.08052186032787</v>
      </c>
      <c r="F283" s="14">
        <f t="shared" si="28"/>
        <v>16.252744540327868</v>
      </c>
      <c r="G283" s="14">
        <f t="shared" si="28"/>
        <v>13.611004450327869</v>
      </c>
      <c r="H283" s="14">
        <f t="shared" si="28"/>
        <v>17.313709720327868</v>
      </c>
      <c r="I283" s="14">
        <f t="shared" si="28"/>
        <v>14.26656580032787</v>
      </c>
      <c r="J283" s="14">
        <f t="shared" si="28"/>
        <v>18.62483242032787</v>
      </c>
      <c r="K283" s="14">
        <f t="shared" si="28"/>
        <v>15.149464720327869</v>
      </c>
      <c r="L283" s="14">
        <f t="shared" si="28"/>
        <v>20.390625550327869</v>
      </c>
      <c r="M283" s="14">
        <f t="shared" si="28"/>
        <v>16.252744540327868</v>
      </c>
      <c r="N283" s="14">
        <f t="shared" si="28"/>
        <v>22.597194610327868</v>
      </c>
      <c r="O283" s="14">
        <f t="shared" si="28"/>
        <v>17.313709720327868</v>
      </c>
      <c r="P283" s="14">
        <f t="shared" si="28"/>
        <v>24.719115550327871</v>
      </c>
      <c r="Q283" s="14">
        <f t="shared" si="28"/>
        <v>18.62483242032787</v>
      </c>
      <c r="R283" s="14">
        <f t="shared" si="28"/>
        <v>27.34136566032787</v>
      </c>
    </row>
    <row r="284" spans="1:18" x14ac:dyDescent="0.25">
      <c r="A284" s="11" t="s">
        <v>368</v>
      </c>
      <c r="B284" s="12">
        <v>38.217725409836063</v>
      </c>
      <c r="C284" s="14">
        <f t="shared" si="28"/>
        <v>40.838308179836062</v>
      </c>
      <c r="D284" s="14">
        <f t="shared" si="28"/>
        <v>43.458890949836061</v>
      </c>
      <c r="E284" s="14">
        <f t="shared" si="28"/>
        <v>41.389948089836061</v>
      </c>
      <c r="F284" s="14">
        <f t="shared" si="28"/>
        <v>44.562170769836065</v>
      </c>
      <c r="G284" s="14">
        <f t="shared" si="28"/>
        <v>41.920430679836066</v>
      </c>
      <c r="H284" s="14">
        <f t="shared" si="28"/>
        <v>45.623135949836062</v>
      </c>
      <c r="I284" s="14">
        <f t="shared" si="28"/>
        <v>42.575992029836065</v>
      </c>
      <c r="J284" s="14">
        <f t="shared" si="28"/>
        <v>46.934258649836067</v>
      </c>
      <c r="K284" s="14">
        <f t="shared" si="28"/>
        <v>43.458890949836061</v>
      </c>
      <c r="L284" s="14">
        <f t="shared" si="28"/>
        <v>48.700051779836059</v>
      </c>
      <c r="M284" s="14">
        <f t="shared" si="28"/>
        <v>44.562170769836065</v>
      </c>
      <c r="N284" s="14">
        <f t="shared" si="28"/>
        <v>50.906620839836059</v>
      </c>
      <c r="O284" s="14">
        <f t="shared" si="28"/>
        <v>45.623135949836062</v>
      </c>
      <c r="P284" s="14">
        <f t="shared" si="28"/>
        <v>53.028541779836061</v>
      </c>
      <c r="Q284" s="14">
        <f t="shared" si="28"/>
        <v>46.934258649836067</v>
      </c>
      <c r="R284" s="14">
        <f t="shared" si="28"/>
        <v>55.650791889836064</v>
      </c>
    </row>
    <row r="285" spans="1:18" x14ac:dyDescent="0.25">
      <c r="A285" s="11" t="s">
        <v>369</v>
      </c>
      <c r="B285" s="12">
        <v>19.108862704918032</v>
      </c>
      <c r="C285" s="14">
        <f t="shared" si="28"/>
        <v>21.72944547491803</v>
      </c>
      <c r="D285" s="14">
        <f t="shared" si="28"/>
        <v>24.350028244918029</v>
      </c>
      <c r="E285" s="14">
        <f t="shared" si="28"/>
        <v>22.281085384918033</v>
      </c>
      <c r="F285" s="14">
        <f t="shared" si="28"/>
        <v>25.453308064918033</v>
      </c>
      <c r="G285" s="14">
        <f t="shared" si="28"/>
        <v>22.811567974918031</v>
      </c>
      <c r="H285" s="14">
        <f t="shared" si="28"/>
        <v>26.51427324491803</v>
      </c>
      <c r="I285" s="14">
        <f t="shared" si="28"/>
        <v>23.467129324918034</v>
      </c>
      <c r="J285" s="14">
        <f t="shared" si="28"/>
        <v>27.825395944918032</v>
      </c>
      <c r="K285" s="14">
        <f t="shared" si="28"/>
        <v>24.350028244918029</v>
      </c>
      <c r="L285" s="14">
        <f t="shared" si="28"/>
        <v>29.591189074918031</v>
      </c>
      <c r="M285" s="14">
        <f t="shared" si="28"/>
        <v>25.453308064918033</v>
      </c>
      <c r="N285" s="14">
        <f t="shared" si="28"/>
        <v>31.797758134918027</v>
      </c>
      <c r="O285" s="14">
        <f t="shared" si="28"/>
        <v>26.51427324491803</v>
      </c>
      <c r="P285" s="14">
        <f t="shared" si="28"/>
        <v>33.919679074918037</v>
      </c>
      <c r="Q285" s="14">
        <f t="shared" si="28"/>
        <v>27.825395944918032</v>
      </c>
      <c r="R285" s="14">
        <f t="shared" si="28"/>
        <v>36.541929184918033</v>
      </c>
    </row>
    <row r="286" spans="1:18" x14ac:dyDescent="0.25">
      <c r="A286" s="11" t="s">
        <v>370</v>
      </c>
      <c r="B286" s="12">
        <v>33.122028688524594</v>
      </c>
      <c r="C286" s="14">
        <f t="shared" si="28"/>
        <v>35.742611458524593</v>
      </c>
      <c r="D286" s="14">
        <f t="shared" si="28"/>
        <v>38.363194228524591</v>
      </c>
      <c r="E286" s="14">
        <f t="shared" si="28"/>
        <v>36.294251368524591</v>
      </c>
      <c r="F286" s="14">
        <f t="shared" si="28"/>
        <v>39.466474048524596</v>
      </c>
      <c r="G286" s="14">
        <f t="shared" si="28"/>
        <v>36.824733958524597</v>
      </c>
      <c r="H286" s="14">
        <f t="shared" si="28"/>
        <v>40.527439228524592</v>
      </c>
      <c r="I286" s="14">
        <f t="shared" si="28"/>
        <v>37.480295308524596</v>
      </c>
      <c r="J286" s="14">
        <f t="shared" si="28"/>
        <v>41.838561928524598</v>
      </c>
      <c r="K286" s="14">
        <f t="shared" si="28"/>
        <v>38.363194228524591</v>
      </c>
      <c r="L286" s="14">
        <f t="shared" si="28"/>
        <v>43.60435505852459</v>
      </c>
      <c r="M286" s="14">
        <f t="shared" si="28"/>
        <v>39.466474048524596</v>
      </c>
      <c r="N286" s="14">
        <f t="shared" si="28"/>
        <v>45.810924118524589</v>
      </c>
      <c r="O286" s="14">
        <f t="shared" si="28"/>
        <v>40.527439228524592</v>
      </c>
      <c r="P286" s="14">
        <f t="shared" si="28"/>
        <v>47.932845058524592</v>
      </c>
      <c r="Q286" s="14">
        <f t="shared" si="28"/>
        <v>41.838561928524598</v>
      </c>
      <c r="R286" s="14">
        <f t="shared" si="28"/>
        <v>50.555095168524595</v>
      </c>
    </row>
    <row r="287" spans="1:18" x14ac:dyDescent="0.25">
      <c r="A287" s="11" t="s">
        <v>371</v>
      </c>
      <c r="B287" s="12">
        <v>16.561014344262297</v>
      </c>
      <c r="C287" s="14">
        <f t="shared" si="28"/>
        <v>19.181597114262296</v>
      </c>
      <c r="D287" s="14">
        <f t="shared" si="28"/>
        <v>21.802179884262294</v>
      </c>
      <c r="E287" s="14">
        <f t="shared" si="28"/>
        <v>19.733237024262298</v>
      </c>
      <c r="F287" s="14">
        <f t="shared" si="28"/>
        <v>22.905459704262299</v>
      </c>
      <c r="G287" s="14">
        <f t="shared" si="28"/>
        <v>20.263719614262296</v>
      </c>
      <c r="H287" s="14">
        <f t="shared" si="28"/>
        <v>23.966424884262295</v>
      </c>
      <c r="I287" s="14">
        <f t="shared" si="28"/>
        <v>20.919280964262299</v>
      </c>
      <c r="J287" s="14">
        <f t="shared" si="28"/>
        <v>25.277547584262297</v>
      </c>
      <c r="K287" s="14">
        <f t="shared" si="28"/>
        <v>21.802179884262294</v>
      </c>
      <c r="L287" s="14">
        <f t="shared" si="28"/>
        <v>27.043340714262296</v>
      </c>
      <c r="M287" s="14">
        <f t="shared" si="28"/>
        <v>22.905459704262299</v>
      </c>
      <c r="N287" s="14">
        <f t="shared" si="28"/>
        <v>29.249909774262292</v>
      </c>
      <c r="O287" s="14">
        <f t="shared" si="28"/>
        <v>23.966424884262295</v>
      </c>
      <c r="P287" s="14">
        <f t="shared" si="28"/>
        <v>31.371830714262298</v>
      </c>
      <c r="Q287" s="14">
        <f t="shared" si="28"/>
        <v>25.277547584262297</v>
      </c>
      <c r="R287" s="14">
        <f t="shared" si="28"/>
        <v>33.994080824262298</v>
      </c>
    </row>
    <row r="288" spans="1:18" x14ac:dyDescent="0.25">
      <c r="A288" s="11" t="s">
        <v>372</v>
      </c>
      <c r="B288" s="12">
        <v>25.478483606557372</v>
      </c>
      <c r="C288" s="14">
        <f t="shared" si="28"/>
        <v>28.099066376557371</v>
      </c>
      <c r="D288" s="14">
        <f t="shared" si="28"/>
        <v>30.719649146557373</v>
      </c>
      <c r="E288" s="14">
        <f t="shared" si="28"/>
        <v>28.650706286557373</v>
      </c>
      <c r="F288" s="14">
        <f t="shared" si="28"/>
        <v>31.82292896655737</v>
      </c>
      <c r="G288" s="14">
        <f t="shared" si="28"/>
        <v>29.181188876557371</v>
      </c>
      <c r="H288" s="14">
        <f t="shared" si="28"/>
        <v>32.883894146557374</v>
      </c>
      <c r="I288" s="14">
        <f t="shared" si="28"/>
        <v>29.836750226557371</v>
      </c>
      <c r="J288" s="14">
        <f t="shared" si="28"/>
        <v>34.195016846557373</v>
      </c>
      <c r="K288" s="14">
        <f t="shared" si="28"/>
        <v>30.719649146557373</v>
      </c>
      <c r="L288" s="14">
        <f t="shared" si="28"/>
        <v>35.960809976557371</v>
      </c>
      <c r="M288" s="14">
        <f t="shared" si="28"/>
        <v>31.82292896655737</v>
      </c>
      <c r="N288" s="14">
        <f t="shared" si="28"/>
        <v>38.167379036557371</v>
      </c>
      <c r="O288" s="14">
        <f t="shared" si="28"/>
        <v>32.883894146557374</v>
      </c>
      <c r="P288" s="14">
        <f t="shared" si="28"/>
        <v>40.289299976557373</v>
      </c>
      <c r="Q288" s="14">
        <f t="shared" si="28"/>
        <v>34.195016846557373</v>
      </c>
      <c r="R288" s="14">
        <f t="shared" si="28"/>
        <v>42.911550086557369</v>
      </c>
    </row>
    <row r="289" spans="1:18" x14ac:dyDescent="0.25">
      <c r="A289" s="11" t="s">
        <v>373</v>
      </c>
      <c r="B289" s="12">
        <v>12.739241803278686</v>
      </c>
      <c r="C289" s="14">
        <f t="shared" si="28"/>
        <v>15.359824573278686</v>
      </c>
      <c r="D289" s="14">
        <f t="shared" si="28"/>
        <v>17.980407343278685</v>
      </c>
      <c r="E289" s="14">
        <f t="shared" si="28"/>
        <v>15.911464483278685</v>
      </c>
      <c r="F289" s="14">
        <f t="shared" si="28"/>
        <v>19.083687163278686</v>
      </c>
      <c r="G289" s="14">
        <f t="shared" si="28"/>
        <v>16.441947073278687</v>
      </c>
      <c r="H289" s="14">
        <f t="shared" si="28"/>
        <v>20.144652343278686</v>
      </c>
      <c r="I289" s="14">
        <f t="shared" si="28"/>
        <v>17.097508423278686</v>
      </c>
      <c r="J289" s="14">
        <f t="shared" si="28"/>
        <v>21.455775043278685</v>
      </c>
      <c r="K289" s="14">
        <f t="shared" si="28"/>
        <v>17.980407343278685</v>
      </c>
      <c r="L289" s="14">
        <f t="shared" si="28"/>
        <v>23.221568173278683</v>
      </c>
      <c r="M289" s="14">
        <f t="shared" si="28"/>
        <v>19.083687163278686</v>
      </c>
      <c r="N289" s="14">
        <f t="shared" si="28"/>
        <v>25.428137233278683</v>
      </c>
      <c r="O289" s="14">
        <f t="shared" si="28"/>
        <v>20.144652343278686</v>
      </c>
      <c r="P289" s="14">
        <f t="shared" si="28"/>
        <v>27.550058173278686</v>
      </c>
      <c r="Q289" s="14">
        <f t="shared" si="28"/>
        <v>21.455775043278685</v>
      </c>
      <c r="R289" s="14">
        <f t="shared" si="28"/>
        <v>30.172308283278689</v>
      </c>
    </row>
    <row r="290" spans="1:18" x14ac:dyDescent="0.25">
      <c r="A290" s="11" t="s">
        <v>374</v>
      </c>
      <c r="B290" s="12">
        <v>5.3229045451491537</v>
      </c>
      <c r="C290" s="14">
        <f t="shared" si="28"/>
        <v>5.7596683401491537</v>
      </c>
      <c r="D290" s="14">
        <f t="shared" si="28"/>
        <v>6.1964321351491538</v>
      </c>
      <c r="E290" s="14">
        <f t="shared" si="28"/>
        <v>5.8516083251491535</v>
      </c>
      <c r="F290" s="14">
        <f t="shared" si="28"/>
        <v>6.3803121051491534</v>
      </c>
      <c r="G290" s="14">
        <f t="shared" si="28"/>
        <v>5.9400220901491538</v>
      </c>
      <c r="H290" s="14">
        <f t="shared" si="28"/>
        <v>6.557139635149154</v>
      </c>
      <c r="I290" s="14">
        <f t="shared" si="28"/>
        <v>6.0492823151491537</v>
      </c>
      <c r="J290" s="14">
        <f t="shared" si="28"/>
        <v>6.7756600851491537</v>
      </c>
      <c r="K290" s="14">
        <f t="shared" si="28"/>
        <v>6.1964321351491538</v>
      </c>
      <c r="L290" s="14">
        <f t="shared" si="28"/>
        <v>7.0699589401491538</v>
      </c>
      <c r="M290" s="14">
        <f t="shared" si="28"/>
        <v>6.3803121051491534</v>
      </c>
      <c r="N290" s="14">
        <f t="shared" si="28"/>
        <v>7.4377204501491532</v>
      </c>
      <c r="O290" s="14">
        <f t="shared" si="28"/>
        <v>6.557139635149154</v>
      </c>
      <c r="P290" s="14">
        <f t="shared" si="28"/>
        <v>7.7913739401491533</v>
      </c>
      <c r="Q290" s="14">
        <f t="shared" si="28"/>
        <v>6.7756600851491537</v>
      </c>
      <c r="R290" s="14">
        <f t="shared" si="28"/>
        <v>8.2284156251491538</v>
      </c>
    </row>
    <row r="291" spans="1:18" x14ac:dyDescent="0.25">
      <c r="A291" s="11" t="s">
        <v>375</v>
      </c>
      <c r="B291" s="12">
        <v>2.6614522725745768</v>
      </c>
      <c r="C291" s="14">
        <f t="shared" si="28"/>
        <v>3.0982160675745769</v>
      </c>
      <c r="D291" s="14">
        <f t="shared" si="28"/>
        <v>3.534979862574577</v>
      </c>
      <c r="E291" s="14">
        <f t="shared" si="28"/>
        <v>3.1901560525745767</v>
      </c>
      <c r="F291" s="14">
        <f t="shared" si="28"/>
        <v>3.7188598325745765</v>
      </c>
      <c r="G291" s="14">
        <f t="shared" si="28"/>
        <v>3.278569817574577</v>
      </c>
      <c r="H291" s="14">
        <f t="shared" si="28"/>
        <v>3.8956873625745767</v>
      </c>
      <c r="I291" s="14">
        <f t="shared" si="28"/>
        <v>3.3878300425745769</v>
      </c>
      <c r="J291" s="14">
        <f t="shared" si="28"/>
        <v>4.1142078125745769</v>
      </c>
      <c r="K291" s="14">
        <f t="shared" si="28"/>
        <v>3.534979862574577</v>
      </c>
      <c r="L291" s="14">
        <f t="shared" si="28"/>
        <v>4.408506667574577</v>
      </c>
      <c r="M291" s="14">
        <f t="shared" si="28"/>
        <v>3.7188598325745765</v>
      </c>
      <c r="N291" s="14">
        <f t="shared" si="28"/>
        <v>4.7762681775745763</v>
      </c>
      <c r="O291" s="14">
        <f t="shared" si="28"/>
        <v>3.8956873625745767</v>
      </c>
      <c r="P291" s="14">
        <f t="shared" si="28"/>
        <v>5.1299216675745765</v>
      </c>
      <c r="Q291" s="14">
        <f t="shared" si="28"/>
        <v>4.1142078125745769</v>
      </c>
      <c r="R291" s="14">
        <f t="shared" si="28"/>
        <v>5.566963352574577</v>
      </c>
    </row>
    <row r="292" spans="1:18" x14ac:dyDescent="0.25">
      <c r="A292" s="11" t="s">
        <v>376</v>
      </c>
      <c r="B292" s="12">
        <v>4.6131839391292662</v>
      </c>
      <c r="C292" s="14">
        <f t="shared" ref="C292:R301" si="29">(MID($A292,10,1))*(VLOOKUP(C$1,perfiles_peso,2,FALSE))+$B292</f>
        <v>5.0499477341292662</v>
      </c>
      <c r="D292" s="14">
        <f t="shared" si="29"/>
        <v>5.4867115291292663</v>
      </c>
      <c r="E292" s="14">
        <f t="shared" si="29"/>
        <v>5.141887719129266</v>
      </c>
      <c r="F292" s="14">
        <f t="shared" si="29"/>
        <v>5.6705914991292659</v>
      </c>
      <c r="G292" s="14">
        <f t="shared" si="29"/>
        <v>5.2303014841292663</v>
      </c>
      <c r="H292" s="14">
        <f t="shared" si="29"/>
        <v>5.8474190291292665</v>
      </c>
      <c r="I292" s="14">
        <f t="shared" si="29"/>
        <v>5.3395617091292662</v>
      </c>
      <c r="J292" s="14">
        <f t="shared" si="29"/>
        <v>6.0659394791292662</v>
      </c>
      <c r="K292" s="14">
        <f t="shared" si="29"/>
        <v>5.4867115291292663</v>
      </c>
      <c r="L292" s="14">
        <f t="shared" si="29"/>
        <v>6.3602383341292663</v>
      </c>
      <c r="M292" s="14">
        <f t="shared" si="29"/>
        <v>5.6705914991292659</v>
      </c>
      <c r="N292" s="14">
        <f t="shared" si="29"/>
        <v>6.7279998441292657</v>
      </c>
      <c r="O292" s="14">
        <f t="shared" si="29"/>
        <v>5.8474190291292665</v>
      </c>
      <c r="P292" s="14">
        <f t="shared" si="29"/>
        <v>7.0816533341292658</v>
      </c>
      <c r="Q292" s="14">
        <f t="shared" si="29"/>
        <v>6.0659394791292662</v>
      </c>
      <c r="R292" s="14">
        <f t="shared" si="29"/>
        <v>7.5186950191292663</v>
      </c>
    </row>
    <row r="293" spans="1:18" x14ac:dyDescent="0.25">
      <c r="A293" s="11" t="s">
        <v>377</v>
      </c>
      <c r="B293" s="12">
        <v>2.3065919695646331</v>
      </c>
      <c r="C293" s="14">
        <f t="shared" si="29"/>
        <v>2.7433557645646331</v>
      </c>
      <c r="D293" s="14">
        <f t="shared" si="29"/>
        <v>3.1801195595646332</v>
      </c>
      <c r="E293" s="14">
        <f t="shared" si="29"/>
        <v>2.8352957495646329</v>
      </c>
      <c r="F293" s="14">
        <f t="shared" si="29"/>
        <v>3.3639995295646328</v>
      </c>
      <c r="G293" s="14">
        <f t="shared" si="29"/>
        <v>2.9237095145646332</v>
      </c>
      <c r="H293" s="14">
        <f t="shared" si="29"/>
        <v>3.540827059564633</v>
      </c>
      <c r="I293" s="14">
        <f t="shared" si="29"/>
        <v>3.0329697395646331</v>
      </c>
      <c r="J293" s="14">
        <f t="shared" si="29"/>
        <v>3.7593475095646331</v>
      </c>
      <c r="K293" s="14">
        <f t="shared" si="29"/>
        <v>3.1801195595646332</v>
      </c>
      <c r="L293" s="14">
        <f t="shared" si="29"/>
        <v>4.0536463645646332</v>
      </c>
      <c r="M293" s="14">
        <f t="shared" si="29"/>
        <v>3.3639995295646328</v>
      </c>
      <c r="N293" s="14">
        <f t="shared" si="29"/>
        <v>4.4214078745646326</v>
      </c>
      <c r="O293" s="14">
        <f t="shared" si="29"/>
        <v>3.540827059564633</v>
      </c>
      <c r="P293" s="14">
        <f t="shared" si="29"/>
        <v>4.7750613645646336</v>
      </c>
      <c r="Q293" s="14">
        <f t="shared" si="29"/>
        <v>3.7593475095646331</v>
      </c>
      <c r="R293" s="14">
        <f t="shared" si="29"/>
        <v>5.2121030495646332</v>
      </c>
    </row>
    <row r="294" spans="1:18" x14ac:dyDescent="0.25">
      <c r="A294" s="11" t="s">
        <v>378</v>
      </c>
      <c r="B294" s="12">
        <v>3.5486030300994353</v>
      </c>
      <c r="C294" s="14">
        <f t="shared" si="29"/>
        <v>3.9853668250994354</v>
      </c>
      <c r="D294" s="14">
        <f t="shared" si="29"/>
        <v>4.422130620099435</v>
      </c>
      <c r="E294" s="14">
        <f t="shared" si="29"/>
        <v>4.0773068100994356</v>
      </c>
      <c r="F294" s="14">
        <f t="shared" si="29"/>
        <v>4.6060105900994355</v>
      </c>
      <c r="G294" s="14">
        <f t="shared" si="29"/>
        <v>4.1657205750994351</v>
      </c>
      <c r="H294" s="14">
        <f t="shared" si="29"/>
        <v>4.7828381200994352</v>
      </c>
      <c r="I294" s="14">
        <f t="shared" si="29"/>
        <v>4.2749808000994349</v>
      </c>
      <c r="J294" s="14">
        <f t="shared" si="29"/>
        <v>5.0013585700994359</v>
      </c>
      <c r="K294" s="14">
        <f t="shared" si="29"/>
        <v>4.422130620099435</v>
      </c>
      <c r="L294" s="14">
        <f t="shared" si="29"/>
        <v>5.295657425099435</v>
      </c>
      <c r="M294" s="14">
        <f t="shared" si="29"/>
        <v>4.6060105900994355</v>
      </c>
      <c r="N294" s="14">
        <f t="shared" si="29"/>
        <v>5.6634189350994344</v>
      </c>
      <c r="O294" s="14">
        <f t="shared" si="29"/>
        <v>4.7828381200994352</v>
      </c>
      <c r="P294" s="14">
        <f t="shared" si="29"/>
        <v>6.0170724250994354</v>
      </c>
      <c r="Q294" s="14">
        <f t="shared" si="29"/>
        <v>5.0013585700994359</v>
      </c>
      <c r="R294" s="14">
        <f t="shared" si="29"/>
        <v>6.4541141100994359</v>
      </c>
    </row>
    <row r="295" spans="1:18" x14ac:dyDescent="0.25">
      <c r="A295" s="11" t="s">
        <v>379</v>
      </c>
      <c r="B295" s="12">
        <v>1.7743015150497177</v>
      </c>
      <c r="C295" s="14">
        <f t="shared" si="29"/>
        <v>2.2110653100497175</v>
      </c>
      <c r="D295" s="14">
        <f t="shared" si="29"/>
        <v>2.6478291050497176</v>
      </c>
      <c r="E295" s="14">
        <f t="shared" si="29"/>
        <v>2.3030052950497177</v>
      </c>
      <c r="F295" s="14">
        <f t="shared" si="29"/>
        <v>2.8317090750497176</v>
      </c>
      <c r="G295" s="14">
        <f t="shared" si="29"/>
        <v>2.3914190600497176</v>
      </c>
      <c r="H295" s="14">
        <f t="shared" si="29"/>
        <v>3.0085366050497173</v>
      </c>
      <c r="I295" s="14">
        <f t="shared" si="29"/>
        <v>2.5006792850497179</v>
      </c>
      <c r="J295" s="14">
        <f t="shared" si="29"/>
        <v>3.227057055049718</v>
      </c>
      <c r="K295" s="14">
        <f t="shared" si="29"/>
        <v>2.6478291050497176</v>
      </c>
      <c r="L295" s="14">
        <f t="shared" si="29"/>
        <v>3.5213559100497176</v>
      </c>
      <c r="M295" s="14">
        <f t="shared" si="29"/>
        <v>2.8317090750497176</v>
      </c>
      <c r="N295" s="14">
        <f t="shared" si="29"/>
        <v>3.8891174200497174</v>
      </c>
      <c r="O295" s="14">
        <f t="shared" si="29"/>
        <v>3.0085366050497173</v>
      </c>
      <c r="P295" s="14">
        <f t="shared" si="29"/>
        <v>4.2427709100497175</v>
      </c>
      <c r="Q295" s="14">
        <f t="shared" si="29"/>
        <v>3.227057055049718</v>
      </c>
      <c r="R295" s="14">
        <f t="shared" si="29"/>
        <v>4.679812595049718</v>
      </c>
    </row>
    <row r="296" spans="1:18" x14ac:dyDescent="0.25">
      <c r="A296" s="11" t="s">
        <v>380</v>
      </c>
      <c r="B296" s="12">
        <v>13.307261362872882</v>
      </c>
      <c r="C296" s="14">
        <f t="shared" si="29"/>
        <v>13.744025157872882</v>
      </c>
      <c r="D296" s="14">
        <f t="shared" si="29"/>
        <v>14.180788952872883</v>
      </c>
      <c r="E296" s="14">
        <f t="shared" si="29"/>
        <v>13.835965142872883</v>
      </c>
      <c r="F296" s="14">
        <f t="shared" si="29"/>
        <v>14.364668922872882</v>
      </c>
      <c r="G296" s="14">
        <f t="shared" si="29"/>
        <v>13.924378907872882</v>
      </c>
      <c r="H296" s="14">
        <f t="shared" si="29"/>
        <v>14.541496452872883</v>
      </c>
      <c r="I296" s="14">
        <f t="shared" si="29"/>
        <v>14.033639132872882</v>
      </c>
      <c r="J296" s="14">
        <f t="shared" si="29"/>
        <v>14.760016902872882</v>
      </c>
      <c r="K296" s="14">
        <f t="shared" si="29"/>
        <v>14.180788952872883</v>
      </c>
      <c r="L296" s="14">
        <f t="shared" si="29"/>
        <v>15.054315757872882</v>
      </c>
      <c r="M296" s="14">
        <f t="shared" si="29"/>
        <v>14.364668922872882</v>
      </c>
      <c r="N296" s="14">
        <f t="shared" si="29"/>
        <v>15.422077267872883</v>
      </c>
      <c r="O296" s="14">
        <f t="shared" si="29"/>
        <v>14.541496452872883</v>
      </c>
      <c r="P296" s="14">
        <f t="shared" si="29"/>
        <v>15.775730757872882</v>
      </c>
      <c r="Q296" s="14">
        <f t="shared" si="29"/>
        <v>14.760016902872882</v>
      </c>
      <c r="R296" s="14">
        <f t="shared" si="29"/>
        <v>16.212772442872883</v>
      </c>
    </row>
    <row r="297" spans="1:18" x14ac:dyDescent="0.25">
      <c r="A297" s="11" t="s">
        <v>381</v>
      </c>
      <c r="B297" s="12">
        <v>6.6536306814364412</v>
      </c>
      <c r="C297" s="14">
        <f t="shared" si="29"/>
        <v>7.0903944764364413</v>
      </c>
      <c r="D297" s="14">
        <f t="shared" si="29"/>
        <v>7.5271582714364413</v>
      </c>
      <c r="E297" s="14">
        <f t="shared" si="29"/>
        <v>7.1823344614364411</v>
      </c>
      <c r="F297" s="14">
        <f t="shared" si="29"/>
        <v>7.7110382414364409</v>
      </c>
      <c r="G297" s="14">
        <f t="shared" si="29"/>
        <v>7.2707482264364414</v>
      </c>
      <c r="H297" s="14">
        <f t="shared" si="29"/>
        <v>7.8878657714364415</v>
      </c>
      <c r="I297" s="14">
        <f t="shared" si="29"/>
        <v>7.3800084514364412</v>
      </c>
      <c r="J297" s="14">
        <f t="shared" si="29"/>
        <v>8.1063862214364413</v>
      </c>
      <c r="K297" s="14">
        <f t="shared" si="29"/>
        <v>7.5271582714364413</v>
      </c>
      <c r="L297" s="14">
        <f t="shared" si="29"/>
        <v>8.4006850764364405</v>
      </c>
      <c r="M297" s="14">
        <f t="shared" si="29"/>
        <v>7.7110382414364409</v>
      </c>
      <c r="N297" s="14">
        <f t="shared" si="29"/>
        <v>8.7684465864364398</v>
      </c>
      <c r="O297" s="14">
        <f t="shared" si="29"/>
        <v>7.8878657714364415</v>
      </c>
      <c r="P297" s="14">
        <f t="shared" si="29"/>
        <v>9.1221000764364408</v>
      </c>
      <c r="Q297" s="14">
        <f t="shared" si="29"/>
        <v>8.1063862214364413</v>
      </c>
      <c r="R297" s="14">
        <f t="shared" si="29"/>
        <v>9.5591417614364413</v>
      </c>
    </row>
    <row r="298" spans="1:18" x14ac:dyDescent="0.25">
      <c r="A298" s="11" t="s">
        <v>382</v>
      </c>
      <c r="B298" s="12">
        <v>11.532959847823165</v>
      </c>
      <c r="C298" s="14">
        <f t="shared" si="29"/>
        <v>11.969723642823164</v>
      </c>
      <c r="D298" s="14">
        <f t="shared" si="29"/>
        <v>12.406487437823165</v>
      </c>
      <c r="E298" s="14">
        <f t="shared" si="29"/>
        <v>12.061663627823165</v>
      </c>
      <c r="F298" s="14">
        <f t="shared" si="29"/>
        <v>12.590367407823164</v>
      </c>
      <c r="G298" s="14">
        <f t="shared" si="29"/>
        <v>12.150077392823164</v>
      </c>
      <c r="H298" s="14">
        <f t="shared" si="29"/>
        <v>12.767194937823165</v>
      </c>
      <c r="I298" s="14">
        <f t="shared" si="29"/>
        <v>12.259337617823164</v>
      </c>
      <c r="J298" s="14">
        <f t="shared" si="29"/>
        <v>12.985715387823165</v>
      </c>
      <c r="K298" s="14">
        <f t="shared" si="29"/>
        <v>12.406487437823165</v>
      </c>
      <c r="L298" s="14">
        <f t="shared" si="29"/>
        <v>13.280014242823164</v>
      </c>
      <c r="M298" s="14">
        <f t="shared" si="29"/>
        <v>12.590367407823164</v>
      </c>
      <c r="N298" s="14">
        <f t="shared" si="29"/>
        <v>13.647775752823165</v>
      </c>
      <c r="O298" s="14">
        <f t="shared" si="29"/>
        <v>12.767194937823165</v>
      </c>
      <c r="P298" s="14">
        <f t="shared" si="29"/>
        <v>14.001429242823164</v>
      </c>
      <c r="Q298" s="14">
        <f t="shared" si="29"/>
        <v>12.985715387823165</v>
      </c>
      <c r="R298" s="14">
        <f t="shared" si="29"/>
        <v>14.438470927823165</v>
      </c>
    </row>
    <row r="299" spans="1:18" x14ac:dyDescent="0.25">
      <c r="A299" s="11" t="s">
        <v>383</v>
      </c>
      <c r="B299" s="12">
        <v>5.7664799239115823</v>
      </c>
      <c r="C299" s="14">
        <f t="shared" si="29"/>
        <v>6.2032437189115823</v>
      </c>
      <c r="D299" s="14">
        <f t="shared" si="29"/>
        <v>6.6400075139115824</v>
      </c>
      <c r="E299" s="14">
        <f t="shared" si="29"/>
        <v>6.2951837039115821</v>
      </c>
      <c r="F299" s="14">
        <f t="shared" si="29"/>
        <v>6.823887483911582</v>
      </c>
      <c r="G299" s="14">
        <f t="shared" si="29"/>
        <v>6.3835974689115824</v>
      </c>
      <c r="H299" s="14">
        <f t="shared" si="29"/>
        <v>7.0007150139115826</v>
      </c>
      <c r="I299" s="14">
        <f t="shared" si="29"/>
        <v>6.4928576939115823</v>
      </c>
      <c r="J299" s="14">
        <f t="shared" si="29"/>
        <v>7.2192354639115823</v>
      </c>
      <c r="K299" s="14">
        <f t="shared" si="29"/>
        <v>6.6400075139115824</v>
      </c>
      <c r="L299" s="14">
        <f t="shared" si="29"/>
        <v>7.5135343189115824</v>
      </c>
      <c r="M299" s="14">
        <f t="shared" si="29"/>
        <v>6.823887483911582</v>
      </c>
      <c r="N299" s="14">
        <f t="shared" si="29"/>
        <v>7.8812958289115818</v>
      </c>
      <c r="O299" s="14">
        <f t="shared" si="29"/>
        <v>7.0007150139115826</v>
      </c>
      <c r="P299" s="14">
        <f t="shared" si="29"/>
        <v>8.2349493189115819</v>
      </c>
      <c r="Q299" s="14">
        <f t="shared" si="29"/>
        <v>7.2192354639115823</v>
      </c>
      <c r="R299" s="14">
        <f t="shared" si="29"/>
        <v>8.6719910039115824</v>
      </c>
    </row>
    <row r="300" spans="1:18" x14ac:dyDescent="0.25">
      <c r="A300" s="11" t="s">
        <v>384</v>
      </c>
      <c r="B300" s="12">
        <v>8.8715075752485895</v>
      </c>
      <c r="C300" s="14">
        <f t="shared" si="29"/>
        <v>9.3082713702485886</v>
      </c>
      <c r="D300" s="14">
        <f t="shared" si="29"/>
        <v>9.7450351652485896</v>
      </c>
      <c r="E300" s="14">
        <f t="shared" si="29"/>
        <v>9.4002113552485902</v>
      </c>
      <c r="F300" s="14">
        <f t="shared" si="29"/>
        <v>9.9289151352485892</v>
      </c>
      <c r="G300" s="14">
        <f t="shared" si="29"/>
        <v>9.4886251202485887</v>
      </c>
      <c r="H300" s="14">
        <f t="shared" si="29"/>
        <v>10.10574266524859</v>
      </c>
      <c r="I300" s="14">
        <f t="shared" si="29"/>
        <v>9.5978853452485886</v>
      </c>
      <c r="J300" s="14">
        <f t="shared" si="29"/>
        <v>10.32426311524859</v>
      </c>
      <c r="K300" s="14">
        <f t="shared" si="29"/>
        <v>9.7450351652485896</v>
      </c>
      <c r="L300" s="14">
        <f t="shared" si="29"/>
        <v>10.618561970248589</v>
      </c>
      <c r="M300" s="14">
        <f t="shared" si="29"/>
        <v>9.9289151352485892</v>
      </c>
      <c r="N300" s="14">
        <f t="shared" si="29"/>
        <v>10.98632348024859</v>
      </c>
      <c r="O300" s="14">
        <f t="shared" si="29"/>
        <v>10.10574266524859</v>
      </c>
      <c r="P300" s="14">
        <f t="shared" si="29"/>
        <v>11.339976970248589</v>
      </c>
      <c r="Q300" s="14">
        <f t="shared" si="29"/>
        <v>10.32426311524859</v>
      </c>
      <c r="R300" s="14">
        <f t="shared" si="29"/>
        <v>11.77701865524859</v>
      </c>
    </row>
    <row r="301" spans="1:18" x14ac:dyDescent="0.25">
      <c r="A301" s="11" t="s">
        <v>385</v>
      </c>
      <c r="B301" s="12">
        <v>4.4357537876242947</v>
      </c>
      <c r="C301" s="14">
        <f t="shared" si="29"/>
        <v>4.8725175826242948</v>
      </c>
      <c r="D301" s="14">
        <f t="shared" si="29"/>
        <v>5.3092813776242949</v>
      </c>
      <c r="E301" s="14">
        <f t="shared" si="29"/>
        <v>4.9644575676242946</v>
      </c>
      <c r="F301" s="14">
        <f t="shared" si="29"/>
        <v>5.4931613476242944</v>
      </c>
      <c r="G301" s="14">
        <f t="shared" si="29"/>
        <v>5.0528713326242949</v>
      </c>
      <c r="H301" s="14">
        <f t="shared" si="29"/>
        <v>5.669988877624295</v>
      </c>
      <c r="I301" s="14">
        <f t="shared" si="29"/>
        <v>5.1621315576242948</v>
      </c>
      <c r="J301" s="14">
        <f t="shared" si="29"/>
        <v>5.8885093276242948</v>
      </c>
      <c r="K301" s="14">
        <f t="shared" si="29"/>
        <v>5.3092813776242949</v>
      </c>
      <c r="L301" s="14">
        <f t="shared" si="29"/>
        <v>6.1828081826242949</v>
      </c>
      <c r="M301" s="14">
        <f t="shared" si="29"/>
        <v>5.4931613476242944</v>
      </c>
      <c r="N301" s="14">
        <f t="shared" si="29"/>
        <v>6.5505696926242942</v>
      </c>
      <c r="O301" s="14">
        <f t="shared" si="29"/>
        <v>5.669988877624295</v>
      </c>
      <c r="P301" s="14">
        <f t="shared" si="29"/>
        <v>6.9042231826242944</v>
      </c>
      <c r="Q301" s="14">
        <f t="shared" si="29"/>
        <v>5.8885093276242948</v>
      </c>
      <c r="R301" s="14">
        <f t="shared" si="29"/>
        <v>7.3412648676242949</v>
      </c>
    </row>
    <row r="302" spans="1:18" x14ac:dyDescent="0.25">
      <c r="A302" s="11" t="s">
        <v>386</v>
      </c>
      <c r="B302" s="12">
        <v>18.630165908022033</v>
      </c>
      <c r="C302" s="14">
        <f t="shared" ref="C302:R311" si="30">(MID($A302,10,1))*(VLOOKUP(C$1,perfiles_peso,2,FALSE))+$B302</f>
        <v>19.066929703022033</v>
      </c>
      <c r="D302" s="14">
        <f t="shared" si="30"/>
        <v>19.503693498022031</v>
      </c>
      <c r="E302" s="14">
        <f t="shared" si="30"/>
        <v>19.158869688022033</v>
      </c>
      <c r="F302" s="14">
        <f t="shared" si="30"/>
        <v>19.687573468022034</v>
      </c>
      <c r="G302" s="14">
        <f t="shared" si="30"/>
        <v>19.247283453022032</v>
      </c>
      <c r="H302" s="14">
        <f t="shared" si="30"/>
        <v>19.864400998022031</v>
      </c>
      <c r="I302" s="14">
        <f t="shared" si="30"/>
        <v>19.356543678022032</v>
      </c>
      <c r="J302" s="14">
        <f t="shared" si="30"/>
        <v>20.082921448022034</v>
      </c>
      <c r="K302" s="14">
        <f t="shared" si="30"/>
        <v>19.503693498022031</v>
      </c>
      <c r="L302" s="14">
        <f t="shared" si="30"/>
        <v>20.377220303022032</v>
      </c>
      <c r="M302" s="14">
        <f t="shared" si="30"/>
        <v>19.687573468022034</v>
      </c>
      <c r="N302" s="14">
        <f t="shared" si="30"/>
        <v>20.744981813022033</v>
      </c>
      <c r="O302" s="14">
        <f t="shared" si="30"/>
        <v>19.864400998022031</v>
      </c>
      <c r="P302" s="14">
        <f t="shared" si="30"/>
        <v>21.098635303022032</v>
      </c>
      <c r="Q302" s="14">
        <f t="shared" si="30"/>
        <v>20.082921448022034</v>
      </c>
      <c r="R302" s="14">
        <f t="shared" si="30"/>
        <v>21.535676988022033</v>
      </c>
    </row>
    <row r="303" spans="1:18" x14ac:dyDescent="0.25">
      <c r="A303" s="11" t="s">
        <v>387</v>
      </c>
      <c r="B303" s="12">
        <v>9.3150829540110163</v>
      </c>
      <c r="C303" s="14">
        <f t="shared" si="30"/>
        <v>9.7518467490110154</v>
      </c>
      <c r="D303" s="14">
        <f t="shared" si="30"/>
        <v>10.188610544011016</v>
      </c>
      <c r="E303" s="14">
        <f t="shared" si="30"/>
        <v>9.843786734011017</v>
      </c>
      <c r="F303" s="14">
        <f t="shared" si="30"/>
        <v>10.372490514011016</v>
      </c>
      <c r="G303" s="14">
        <f t="shared" si="30"/>
        <v>9.9322004990110155</v>
      </c>
      <c r="H303" s="14">
        <f t="shared" si="30"/>
        <v>10.549318044011017</v>
      </c>
      <c r="I303" s="14">
        <f t="shared" si="30"/>
        <v>10.041460724011017</v>
      </c>
      <c r="J303" s="14">
        <f t="shared" si="30"/>
        <v>10.767838494011016</v>
      </c>
      <c r="K303" s="14">
        <f t="shared" si="30"/>
        <v>10.188610544011016</v>
      </c>
      <c r="L303" s="14">
        <f t="shared" si="30"/>
        <v>11.062137349011016</v>
      </c>
      <c r="M303" s="14">
        <f t="shared" si="30"/>
        <v>10.372490514011016</v>
      </c>
      <c r="N303" s="14">
        <f t="shared" si="30"/>
        <v>11.429898859011015</v>
      </c>
      <c r="O303" s="14">
        <f t="shared" si="30"/>
        <v>10.549318044011017</v>
      </c>
      <c r="P303" s="14">
        <f t="shared" si="30"/>
        <v>11.783552349011016</v>
      </c>
      <c r="Q303" s="14">
        <f t="shared" si="30"/>
        <v>10.767838494011016</v>
      </c>
      <c r="R303" s="14">
        <f t="shared" si="30"/>
        <v>12.220594034011016</v>
      </c>
    </row>
    <row r="304" spans="1:18" x14ac:dyDescent="0.25">
      <c r="A304" s="11" t="s">
        <v>388</v>
      </c>
      <c r="B304" s="12">
        <v>16.146143786952432</v>
      </c>
      <c r="C304" s="14">
        <f t="shared" si="30"/>
        <v>16.582907581952433</v>
      </c>
      <c r="D304" s="14">
        <f t="shared" si="30"/>
        <v>17.019671376952431</v>
      </c>
      <c r="E304" s="14">
        <f t="shared" si="30"/>
        <v>16.674847566952433</v>
      </c>
      <c r="F304" s="14">
        <f t="shared" si="30"/>
        <v>17.203551346952434</v>
      </c>
      <c r="G304" s="14">
        <f t="shared" si="30"/>
        <v>16.763261331952432</v>
      </c>
      <c r="H304" s="14">
        <f t="shared" si="30"/>
        <v>17.380378876952431</v>
      </c>
      <c r="I304" s="14">
        <f t="shared" si="30"/>
        <v>16.872521556952432</v>
      </c>
      <c r="J304" s="14">
        <f t="shared" si="30"/>
        <v>17.598899326952434</v>
      </c>
      <c r="K304" s="14">
        <f t="shared" si="30"/>
        <v>17.019671376952431</v>
      </c>
      <c r="L304" s="14">
        <f t="shared" si="30"/>
        <v>17.893198181952432</v>
      </c>
      <c r="M304" s="14">
        <f t="shared" si="30"/>
        <v>17.203551346952434</v>
      </c>
      <c r="N304" s="14">
        <f t="shared" si="30"/>
        <v>18.260959691952433</v>
      </c>
      <c r="O304" s="14">
        <f t="shared" si="30"/>
        <v>17.380378876952431</v>
      </c>
      <c r="P304" s="14">
        <f t="shared" si="30"/>
        <v>18.614613181952432</v>
      </c>
      <c r="Q304" s="14">
        <f t="shared" si="30"/>
        <v>17.598899326952434</v>
      </c>
      <c r="R304" s="14">
        <f t="shared" si="30"/>
        <v>19.051654866952433</v>
      </c>
    </row>
    <row r="305" spans="1:18" x14ac:dyDescent="0.25">
      <c r="A305" s="11" t="s">
        <v>389</v>
      </c>
      <c r="B305" s="12">
        <v>8.0730718934762162</v>
      </c>
      <c r="C305" s="14">
        <f t="shared" si="30"/>
        <v>8.5098356884762154</v>
      </c>
      <c r="D305" s="14">
        <f t="shared" si="30"/>
        <v>8.9465994834762164</v>
      </c>
      <c r="E305" s="14">
        <f t="shared" si="30"/>
        <v>8.601775673476217</v>
      </c>
      <c r="F305" s="14">
        <f t="shared" si="30"/>
        <v>9.1304794534762159</v>
      </c>
      <c r="G305" s="14">
        <f t="shared" si="30"/>
        <v>8.6901894384762155</v>
      </c>
      <c r="H305" s="14">
        <f t="shared" si="30"/>
        <v>9.3073069834762165</v>
      </c>
      <c r="I305" s="14">
        <f t="shared" si="30"/>
        <v>8.7994496634762172</v>
      </c>
      <c r="J305" s="14">
        <f t="shared" si="30"/>
        <v>9.5258274334762163</v>
      </c>
      <c r="K305" s="14">
        <f t="shared" si="30"/>
        <v>8.9465994834762164</v>
      </c>
      <c r="L305" s="14">
        <f t="shared" si="30"/>
        <v>9.8201262884762155</v>
      </c>
      <c r="M305" s="14">
        <f t="shared" si="30"/>
        <v>9.1304794534762159</v>
      </c>
      <c r="N305" s="14">
        <f t="shared" si="30"/>
        <v>10.187887798476215</v>
      </c>
      <c r="O305" s="14">
        <f t="shared" si="30"/>
        <v>9.3073069834762165</v>
      </c>
      <c r="P305" s="14">
        <f t="shared" si="30"/>
        <v>10.541541288476216</v>
      </c>
      <c r="Q305" s="14">
        <f t="shared" si="30"/>
        <v>9.5258274334762163</v>
      </c>
      <c r="R305" s="14">
        <f t="shared" si="30"/>
        <v>10.978582973476216</v>
      </c>
    </row>
    <row r="306" spans="1:18" x14ac:dyDescent="0.25">
      <c r="A306" s="11" t="s">
        <v>390</v>
      </c>
      <c r="B306" s="12">
        <v>12.420110605348025</v>
      </c>
      <c r="C306" s="14">
        <f t="shared" si="30"/>
        <v>12.856874400348024</v>
      </c>
      <c r="D306" s="14">
        <f t="shared" si="30"/>
        <v>13.293638195348025</v>
      </c>
      <c r="E306" s="14">
        <f t="shared" si="30"/>
        <v>12.948814385348026</v>
      </c>
      <c r="F306" s="14">
        <f t="shared" si="30"/>
        <v>13.477518165348025</v>
      </c>
      <c r="G306" s="14">
        <f t="shared" si="30"/>
        <v>13.037228150348025</v>
      </c>
      <c r="H306" s="14">
        <f t="shared" si="30"/>
        <v>13.654345695348026</v>
      </c>
      <c r="I306" s="14">
        <f t="shared" si="30"/>
        <v>13.146488375348024</v>
      </c>
      <c r="J306" s="14">
        <f t="shared" si="30"/>
        <v>13.872866145348025</v>
      </c>
      <c r="K306" s="14">
        <f t="shared" si="30"/>
        <v>13.293638195348025</v>
      </c>
      <c r="L306" s="14">
        <f t="shared" si="30"/>
        <v>14.167165000348025</v>
      </c>
      <c r="M306" s="14">
        <f t="shared" si="30"/>
        <v>13.477518165348025</v>
      </c>
      <c r="N306" s="14">
        <f t="shared" si="30"/>
        <v>14.534926510348026</v>
      </c>
      <c r="O306" s="14">
        <f t="shared" si="30"/>
        <v>13.654345695348026</v>
      </c>
      <c r="P306" s="14">
        <f t="shared" si="30"/>
        <v>14.888580000348025</v>
      </c>
      <c r="Q306" s="14">
        <f t="shared" si="30"/>
        <v>13.872866145348025</v>
      </c>
      <c r="R306" s="14">
        <f t="shared" si="30"/>
        <v>15.325621685348025</v>
      </c>
    </row>
    <row r="307" spans="1:18" x14ac:dyDescent="0.25">
      <c r="A307" s="11" t="s">
        <v>391</v>
      </c>
      <c r="B307" s="12">
        <v>6.2100553026740126</v>
      </c>
      <c r="C307" s="14">
        <f t="shared" si="30"/>
        <v>6.6468190976740127</v>
      </c>
      <c r="D307" s="14">
        <f t="shared" si="30"/>
        <v>7.0835828926740128</v>
      </c>
      <c r="E307" s="14">
        <f t="shared" si="30"/>
        <v>6.7387590826740125</v>
      </c>
      <c r="F307" s="14">
        <f t="shared" si="30"/>
        <v>7.2674628626740123</v>
      </c>
      <c r="G307" s="14">
        <f t="shared" si="30"/>
        <v>6.8271728476740128</v>
      </c>
      <c r="H307" s="14">
        <f t="shared" si="30"/>
        <v>7.4442903926740129</v>
      </c>
      <c r="I307" s="14">
        <f t="shared" si="30"/>
        <v>6.9364330726740127</v>
      </c>
      <c r="J307" s="14">
        <f t="shared" si="30"/>
        <v>7.6628108426740127</v>
      </c>
      <c r="K307" s="14">
        <f t="shared" si="30"/>
        <v>7.0835828926740128</v>
      </c>
      <c r="L307" s="14">
        <f t="shared" si="30"/>
        <v>7.9571096976740128</v>
      </c>
      <c r="M307" s="14">
        <f t="shared" si="30"/>
        <v>7.2674628626740123</v>
      </c>
      <c r="N307" s="14">
        <f t="shared" si="30"/>
        <v>8.3248712076740112</v>
      </c>
      <c r="O307" s="14">
        <f t="shared" si="30"/>
        <v>7.4442903926740129</v>
      </c>
      <c r="P307" s="14">
        <f t="shared" si="30"/>
        <v>8.6785246976740122</v>
      </c>
      <c r="Q307" s="14">
        <f t="shared" si="30"/>
        <v>7.6628108426740127</v>
      </c>
      <c r="R307" s="14">
        <f t="shared" si="30"/>
        <v>9.1155663826740128</v>
      </c>
    </row>
    <row r="308" spans="1:18" x14ac:dyDescent="0.25">
      <c r="A308" s="11" t="s">
        <v>392</v>
      </c>
      <c r="B308" s="12">
        <v>23.95307045317119</v>
      </c>
      <c r="C308" s="14">
        <f t="shared" si="30"/>
        <v>24.389834248171191</v>
      </c>
      <c r="D308" s="14">
        <f t="shared" si="30"/>
        <v>24.826598043171188</v>
      </c>
      <c r="E308" s="14">
        <f t="shared" si="30"/>
        <v>24.481774233171191</v>
      </c>
      <c r="F308" s="14">
        <f t="shared" si="30"/>
        <v>25.010478013171191</v>
      </c>
      <c r="G308" s="14">
        <f t="shared" si="30"/>
        <v>24.570187998171189</v>
      </c>
      <c r="H308" s="14">
        <f t="shared" si="30"/>
        <v>25.187305543171188</v>
      </c>
      <c r="I308" s="14">
        <f t="shared" si="30"/>
        <v>24.679448223171189</v>
      </c>
      <c r="J308" s="14">
        <f t="shared" si="30"/>
        <v>25.405825993171192</v>
      </c>
      <c r="K308" s="14">
        <f t="shared" si="30"/>
        <v>24.826598043171188</v>
      </c>
      <c r="L308" s="14">
        <f t="shared" si="30"/>
        <v>25.700124848171189</v>
      </c>
      <c r="M308" s="14">
        <f t="shared" si="30"/>
        <v>25.010478013171191</v>
      </c>
      <c r="N308" s="14">
        <f t="shared" si="30"/>
        <v>26.06788635817119</v>
      </c>
      <c r="O308" s="14">
        <f t="shared" si="30"/>
        <v>25.187305543171188</v>
      </c>
      <c r="P308" s="14">
        <f t="shared" si="30"/>
        <v>26.421539848171189</v>
      </c>
      <c r="Q308" s="14">
        <f t="shared" si="30"/>
        <v>25.405825993171192</v>
      </c>
      <c r="R308" s="14">
        <f t="shared" si="30"/>
        <v>26.85858153317119</v>
      </c>
    </row>
    <row r="309" spans="1:18" x14ac:dyDescent="0.25">
      <c r="A309" s="11" t="s">
        <v>393</v>
      </c>
      <c r="B309" s="12">
        <v>11.976535226585595</v>
      </c>
      <c r="C309" s="14">
        <f t="shared" si="30"/>
        <v>12.413299021585594</v>
      </c>
      <c r="D309" s="14">
        <f t="shared" si="30"/>
        <v>12.850062816585595</v>
      </c>
      <c r="E309" s="14">
        <f t="shared" si="30"/>
        <v>12.505239006585596</v>
      </c>
      <c r="F309" s="14">
        <f t="shared" si="30"/>
        <v>13.033942786585595</v>
      </c>
      <c r="G309" s="14">
        <f t="shared" si="30"/>
        <v>12.593652771585594</v>
      </c>
      <c r="H309" s="14">
        <f t="shared" si="30"/>
        <v>13.210770316585595</v>
      </c>
      <c r="I309" s="14">
        <f t="shared" si="30"/>
        <v>12.702912996585596</v>
      </c>
      <c r="J309" s="14">
        <f t="shared" si="30"/>
        <v>13.429290766585595</v>
      </c>
      <c r="K309" s="14">
        <f t="shared" si="30"/>
        <v>12.850062816585595</v>
      </c>
      <c r="L309" s="14">
        <f t="shared" si="30"/>
        <v>13.723589621585594</v>
      </c>
      <c r="M309" s="14">
        <f t="shared" si="30"/>
        <v>13.033942786585595</v>
      </c>
      <c r="N309" s="14">
        <f t="shared" si="30"/>
        <v>14.091351131585593</v>
      </c>
      <c r="O309" s="14">
        <f t="shared" si="30"/>
        <v>13.210770316585595</v>
      </c>
      <c r="P309" s="14">
        <f t="shared" si="30"/>
        <v>14.445004621585595</v>
      </c>
      <c r="Q309" s="14">
        <f t="shared" si="30"/>
        <v>13.429290766585595</v>
      </c>
      <c r="R309" s="14">
        <f t="shared" si="30"/>
        <v>14.882046306585595</v>
      </c>
    </row>
    <row r="310" spans="1:18" x14ac:dyDescent="0.25">
      <c r="A310" s="11" t="s">
        <v>394</v>
      </c>
      <c r="B310" s="12">
        <v>20.759327726081697</v>
      </c>
      <c r="C310" s="14">
        <f t="shared" si="30"/>
        <v>21.196091521081698</v>
      </c>
      <c r="D310" s="14">
        <f t="shared" si="30"/>
        <v>21.632855316081695</v>
      </c>
      <c r="E310" s="14">
        <f t="shared" si="30"/>
        <v>21.288031506081698</v>
      </c>
      <c r="F310" s="14">
        <f t="shared" si="30"/>
        <v>21.816735286081698</v>
      </c>
      <c r="G310" s="14">
        <f t="shared" si="30"/>
        <v>21.376445271081696</v>
      </c>
      <c r="H310" s="14">
        <f t="shared" si="30"/>
        <v>21.993562816081695</v>
      </c>
      <c r="I310" s="14">
        <f t="shared" si="30"/>
        <v>21.485705496081696</v>
      </c>
      <c r="J310" s="14">
        <f t="shared" si="30"/>
        <v>22.212083266081699</v>
      </c>
      <c r="K310" s="14">
        <f t="shared" si="30"/>
        <v>21.632855316081695</v>
      </c>
      <c r="L310" s="14">
        <f t="shared" si="30"/>
        <v>22.506382121081696</v>
      </c>
      <c r="M310" s="14">
        <f t="shared" si="30"/>
        <v>21.816735286081698</v>
      </c>
      <c r="N310" s="14">
        <f t="shared" si="30"/>
        <v>22.874143631081697</v>
      </c>
      <c r="O310" s="14">
        <f t="shared" si="30"/>
        <v>21.993562816081695</v>
      </c>
      <c r="P310" s="14">
        <f t="shared" si="30"/>
        <v>23.227797121081696</v>
      </c>
      <c r="Q310" s="14">
        <f t="shared" si="30"/>
        <v>22.212083266081699</v>
      </c>
      <c r="R310" s="14">
        <f t="shared" si="30"/>
        <v>23.664838806081697</v>
      </c>
    </row>
    <row r="311" spans="1:18" x14ac:dyDescent="0.25">
      <c r="A311" s="11" t="s">
        <v>395</v>
      </c>
      <c r="B311" s="12">
        <v>10.379663863040848</v>
      </c>
      <c r="C311" s="14">
        <f t="shared" si="30"/>
        <v>10.816427658040848</v>
      </c>
      <c r="D311" s="14">
        <f t="shared" si="30"/>
        <v>11.253191453040849</v>
      </c>
      <c r="E311" s="14">
        <f t="shared" si="30"/>
        <v>10.908367643040849</v>
      </c>
      <c r="F311" s="14">
        <f t="shared" si="30"/>
        <v>11.437071423040848</v>
      </c>
      <c r="G311" s="14">
        <f t="shared" si="30"/>
        <v>10.996781408040848</v>
      </c>
      <c r="H311" s="14">
        <f t="shared" si="30"/>
        <v>11.613898953040849</v>
      </c>
      <c r="I311" s="14">
        <f t="shared" si="30"/>
        <v>11.106041633040849</v>
      </c>
      <c r="J311" s="14">
        <f t="shared" si="30"/>
        <v>11.832419403040848</v>
      </c>
      <c r="K311" s="14">
        <f t="shared" si="30"/>
        <v>11.253191453040849</v>
      </c>
      <c r="L311" s="14">
        <f t="shared" si="30"/>
        <v>12.126718258040848</v>
      </c>
      <c r="M311" s="14">
        <f t="shared" si="30"/>
        <v>11.437071423040848</v>
      </c>
      <c r="N311" s="14">
        <f t="shared" si="30"/>
        <v>12.494479768040847</v>
      </c>
      <c r="O311" s="14">
        <f t="shared" si="30"/>
        <v>11.613898953040849</v>
      </c>
      <c r="P311" s="14">
        <f t="shared" si="30"/>
        <v>12.848133258040848</v>
      </c>
      <c r="Q311" s="14">
        <f t="shared" si="30"/>
        <v>11.832419403040848</v>
      </c>
      <c r="R311" s="14">
        <f t="shared" si="30"/>
        <v>13.285174943040849</v>
      </c>
    </row>
    <row r="312" spans="1:18" x14ac:dyDescent="0.25">
      <c r="A312" s="11" t="s">
        <v>396</v>
      </c>
      <c r="B312" s="12">
        <v>15.968713635447457</v>
      </c>
      <c r="C312" s="14">
        <f t="shared" ref="C312:R321" si="31">(MID($A312,10,1))*(VLOOKUP(C$1,perfiles_peso,2,FALSE))+$B312</f>
        <v>16.405477430447458</v>
      </c>
      <c r="D312" s="14">
        <f t="shared" si="31"/>
        <v>16.842241225447456</v>
      </c>
      <c r="E312" s="14">
        <f t="shared" si="31"/>
        <v>16.497417415447458</v>
      </c>
      <c r="F312" s="14">
        <f t="shared" si="31"/>
        <v>17.026121195447459</v>
      </c>
      <c r="G312" s="14">
        <f t="shared" si="31"/>
        <v>16.585831180447457</v>
      </c>
      <c r="H312" s="14">
        <f t="shared" si="31"/>
        <v>17.202948725447456</v>
      </c>
      <c r="I312" s="14">
        <f t="shared" si="31"/>
        <v>16.695091405447457</v>
      </c>
      <c r="J312" s="14">
        <f t="shared" si="31"/>
        <v>17.421469175447456</v>
      </c>
      <c r="K312" s="14">
        <f t="shared" si="31"/>
        <v>16.842241225447456</v>
      </c>
      <c r="L312" s="14">
        <f t="shared" si="31"/>
        <v>17.715768030447457</v>
      </c>
      <c r="M312" s="14">
        <f t="shared" si="31"/>
        <v>17.026121195447459</v>
      </c>
      <c r="N312" s="14">
        <f t="shared" si="31"/>
        <v>18.083529540447458</v>
      </c>
      <c r="O312" s="14">
        <f t="shared" si="31"/>
        <v>17.202948725447456</v>
      </c>
      <c r="P312" s="14">
        <f t="shared" si="31"/>
        <v>18.437183030447457</v>
      </c>
      <c r="Q312" s="14">
        <f t="shared" si="31"/>
        <v>17.421469175447456</v>
      </c>
      <c r="R312" s="14">
        <f t="shared" si="31"/>
        <v>18.874224715447458</v>
      </c>
    </row>
    <row r="313" spans="1:18" x14ac:dyDescent="0.25">
      <c r="A313" s="11" t="s">
        <v>397</v>
      </c>
      <c r="B313" s="12">
        <v>7.9843568177237287</v>
      </c>
      <c r="C313" s="14">
        <f t="shared" si="31"/>
        <v>8.4211206127237279</v>
      </c>
      <c r="D313" s="14">
        <f t="shared" si="31"/>
        <v>8.8578844077237289</v>
      </c>
      <c r="E313" s="14">
        <f t="shared" si="31"/>
        <v>8.5130605977237295</v>
      </c>
      <c r="F313" s="14">
        <f t="shared" si="31"/>
        <v>9.0417643777237284</v>
      </c>
      <c r="G313" s="14">
        <f t="shared" si="31"/>
        <v>8.601474362723728</v>
      </c>
      <c r="H313" s="14">
        <f t="shared" si="31"/>
        <v>9.2185919077237291</v>
      </c>
      <c r="I313" s="14">
        <f t="shared" si="31"/>
        <v>8.7107345877237279</v>
      </c>
      <c r="J313" s="14">
        <f t="shared" si="31"/>
        <v>9.4371123577237288</v>
      </c>
      <c r="K313" s="14">
        <f t="shared" si="31"/>
        <v>8.8578844077237289</v>
      </c>
      <c r="L313" s="14">
        <f t="shared" si="31"/>
        <v>9.731411212723728</v>
      </c>
      <c r="M313" s="14">
        <f t="shared" si="31"/>
        <v>9.0417643777237284</v>
      </c>
      <c r="N313" s="14">
        <f t="shared" si="31"/>
        <v>10.099172722723729</v>
      </c>
      <c r="O313" s="14">
        <f t="shared" si="31"/>
        <v>9.2185919077237291</v>
      </c>
      <c r="P313" s="14">
        <f t="shared" si="31"/>
        <v>10.452826212723728</v>
      </c>
      <c r="Q313" s="14">
        <f t="shared" si="31"/>
        <v>9.4371123577237288</v>
      </c>
      <c r="R313" s="14">
        <f t="shared" si="31"/>
        <v>10.889867897723729</v>
      </c>
    </row>
    <row r="314" spans="1:18" x14ac:dyDescent="0.25">
      <c r="A314" s="11" t="s">
        <v>398</v>
      </c>
      <c r="B314" s="12">
        <v>10.645809090298307</v>
      </c>
      <c r="C314" s="14">
        <f t="shared" si="31"/>
        <v>11.519336680298307</v>
      </c>
      <c r="D314" s="14">
        <f t="shared" si="31"/>
        <v>12.392864270298308</v>
      </c>
      <c r="E314" s="14">
        <f t="shared" si="31"/>
        <v>11.703216650298307</v>
      </c>
      <c r="F314" s="14">
        <f t="shared" si="31"/>
        <v>12.760624210298307</v>
      </c>
      <c r="G314" s="14">
        <f t="shared" si="31"/>
        <v>11.880044180298308</v>
      </c>
      <c r="H314" s="14">
        <f t="shared" si="31"/>
        <v>13.114279270298308</v>
      </c>
      <c r="I314" s="14">
        <f t="shared" si="31"/>
        <v>12.098564630298307</v>
      </c>
      <c r="J314" s="14">
        <f t="shared" si="31"/>
        <v>13.551320170298307</v>
      </c>
      <c r="K314" s="14">
        <f t="shared" si="31"/>
        <v>12.392864270298308</v>
      </c>
      <c r="L314" s="14">
        <f t="shared" si="31"/>
        <v>14.139917880298308</v>
      </c>
      <c r="M314" s="14">
        <f t="shared" si="31"/>
        <v>12.760624210298307</v>
      </c>
      <c r="N314" s="14">
        <f t="shared" si="31"/>
        <v>14.875440900298306</v>
      </c>
      <c r="O314" s="14">
        <f t="shared" si="31"/>
        <v>13.114279270298308</v>
      </c>
      <c r="P314" s="14">
        <f t="shared" si="31"/>
        <v>15.582747880298307</v>
      </c>
      <c r="Q314" s="14">
        <f t="shared" si="31"/>
        <v>13.551320170298307</v>
      </c>
      <c r="R314" s="14">
        <f t="shared" si="31"/>
        <v>16.456831250298308</v>
      </c>
    </row>
    <row r="315" spans="1:18" x14ac:dyDescent="0.25">
      <c r="A315" s="11" t="s">
        <v>399</v>
      </c>
      <c r="B315" s="12">
        <v>5.3229045451491537</v>
      </c>
      <c r="C315" s="14">
        <f t="shared" si="31"/>
        <v>6.1964321351491538</v>
      </c>
      <c r="D315" s="14">
        <f t="shared" si="31"/>
        <v>7.0699597251491539</v>
      </c>
      <c r="E315" s="14">
        <f t="shared" si="31"/>
        <v>6.3803121051491534</v>
      </c>
      <c r="F315" s="14">
        <f t="shared" si="31"/>
        <v>7.4377196651491531</v>
      </c>
      <c r="G315" s="14">
        <f t="shared" si="31"/>
        <v>6.557139635149154</v>
      </c>
      <c r="H315" s="14">
        <f t="shared" si="31"/>
        <v>7.7913747251491534</v>
      </c>
      <c r="I315" s="14">
        <f t="shared" si="31"/>
        <v>6.7756600851491537</v>
      </c>
      <c r="J315" s="14">
        <f t="shared" si="31"/>
        <v>8.2284156251491538</v>
      </c>
      <c r="K315" s="14">
        <f t="shared" si="31"/>
        <v>7.0699597251491539</v>
      </c>
      <c r="L315" s="14">
        <f t="shared" si="31"/>
        <v>8.817013335149154</v>
      </c>
      <c r="M315" s="14">
        <f t="shared" si="31"/>
        <v>7.4377196651491531</v>
      </c>
      <c r="N315" s="14">
        <f t="shared" si="31"/>
        <v>9.5525363551491527</v>
      </c>
      <c r="O315" s="14">
        <f t="shared" si="31"/>
        <v>7.7913747251491534</v>
      </c>
      <c r="P315" s="14">
        <f t="shared" si="31"/>
        <v>10.259843335149153</v>
      </c>
      <c r="Q315" s="14">
        <f t="shared" si="31"/>
        <v>8.2284156251491538</v>
      </c>
      <c r="R315" s="14">
        <f t="shared" si="31"/>
        <v>11.133926705149154</v>
      </c>
    </row>
    <row r="316" spans="1:18" x14ac:dyDescent="0.25">
      <c r="A316" s="11" t="s">
        <v>400</v>
      </c>
      <c r="B316" s="12">
        <v>9.2263678782585323</v>
      </c>
      <c r="C316" s="14">
        <f t="shared" si="31"/>
        <v>10.099895468258532</v>
      </c>
      <c r="D316" s="14">
        <f t="shared" si="31"/>
        <v>10.973423058258533</v>
      </c>
      <c r="E316" s="14">
        <f t="shared" si="31"/>
        <v>10.283775438258532</v>
      </c>
      <c r="F316" s="14">
        <f t="shared" si="31"/>
        <v>11.341182998258532</v>
      </c>
      <c r="G316" s="14">
        <f t="shared" si="31"/>
        <v>10.460602968258533</v>
      </c>
      <c r="H316" s="14">
        <f t="shared" si="31"/>
        <v>11.694838058258533</v>
      </c>
      <c r="I316" s="14">
        <f t="shared" si="31"/>
        <v>10.679123418258532</v>
      </c>
      <c r="J316" s="14">
        <f t="shared" si="31"/>
        <v>12.131878958258532</v>
      </c>
      <c r="K316" s="14">
        <f t="shared" si="31"/>
        <v>10.973423058258533</v>
      </c>
      <c r="L316" s="14">
        <f t="shared" si="31"/>
        <v>12.720476668258533</v>
      </c>
      <c r="M316" s="14">
        <f t="shared" si="31"/>
        <v>11.341182998258532</v>
      </c>
      <c r="N316" s="14">
        <f t="shared" si="31"/>
        <v>13.455999688258531</v>
      </c>
      <c r="O316" s="14">
        <f t="shared" si="31"/>
        <v>11.694838058258533</v>
      </c>
      <c r="P316" s="14">
        <f t="shared" si="31"/>
        <v>14.163306668258532</v>
      </c>
      <c r="Q316" s="14">
        <f t="shared" si="31"/>
        <v>12.131878958258532</v>
      </c>
      <c r="R316" s="14">
        <f t="shared" si="31"/>
        <v>15.037390038258533</v>
      </c>
    </row>
    <row r="317" spans="1:18" x14ac:dyDescent="0.25">
      <c r="A317" s="11" t="s">
        <v>401</v>
      </c>
      <c r="B317" s="12">
        <v>4.6131839391292662</v>
      </c>
      <c r="C317" s="14">
        <f t="shared" si="31"/>
        <v>5.4867115291292663</v>
      </c>
      <c r="D317" s="14">
        <f t="shared" si="31"/>
        <v>6.3602391191292664</v>
      </c>
      <c r="E317" s="14">
        <f t="shared" si="31"/>
        <v>5.6705914991292659</v>
      </c>
      <c r="F317" s="14">
        <f t="shared" si="31"/>
        <v>6.7279990591292655</v>
      </c>
      <c r="G317" s="14">
        <f t="shared" si="31"/>
        <v>5.8474190291292665</v>
      </c>
      <c r="H317" s="14">
        <f t="shared" si="31"/>
        <v>7.0816541191292659</v>
      </c>
      <c r="I317" s="14">
        <f t="shared" si="31"/>
        <v>6.0659394791292662</v>
      </c>
      <c r="J317" s="14">
        <f t="shared" si="31"/>
        <v>7.5186950191292663</v>
      </c>
      <c r="K317" s="14">
        <f t="shared" si="31"/>
        <v>6.3602391191292664</v>
      </c>
      <c r="L317" s="14">
        <f t="shared" si="31"/>
        <v>8.1072927291292665</v>
      </c>
      <c r="M317" s="14">
        <f t="shared" si="31"/>
        <v>6.7279990591292655</v>
      </c>
      <c r="N317" s="14">
        <f t="shared" si="31"/>
        <v>8.8428157491292652</v>
      </c>
      <c r="O317" s="14">
        <f t="shared" si="31"/>
        <v>7.0816541191292659</v>
      </c>
      <c r="P317" s="14">
        <f t="shared" si="31"/>
        <v>9.5501227291292672</v>
      </c>
      <c r="Q317" s="14">
        <f t="shared" si="31"/>
        <v>7.5186950191292663</v>
      </c>
      <c r="R317" s="14">
        <f t="shared" si="31"/>
        <v>10.424206099129266</v>
      </c>
    </row>
    <row r="318" spans="1:18" x14ac:dyDescent="0.25">
      <c r="A318" s="11" t="s">
        <v>402</v>
      </c>
      <c r="B318" s="12">
        <v>7.0972060601988707</v>
      </c>
      <c r="C318" s="14">
        <f t="shared" si="31"/>
        <v>7.9707336501988708</v>
      </c>
      <c r="D318" s="14">
        <f t="shared" si="31"/>
        <v>8.8442612401988701</v>
      </c>
      <c r="E318" s="14">
        <f t="shared" si="31"/>
        <v>8.1546136201988713</v>
      </c>
      <c r="F318" s="14">
        <f t="shared" si="31"/>
        <v>9.212021180198871</v>
      </c>
      <c r="G318" s="14">
        <f t="shared" si="31"/>
        <v>8.3314411501988701</v>
      </c>
      <c r="H318" s="14">
        <f t="shared" si="31"/>
        <v>9.5656762401988704</v>
      </c>
      <c r="I318" s="14">
        <f t="shared" si="31"/>
        <v>8.5499616001988699</v>
      </c>
      <c r="J318" s="14">
        <f t="shared" si="31"/>
        <v>10.002717140198872</v>
      </c>
      <c r="K318" s="14">
        <f t="shared" si="31"/>
        <v>8.8442612401988701</v>
      </c>
      <c r="L318" s="14">
        <f t="shared" si="31"/>
        <v>10.59131485019887</v>
      </c>
      <c r="M318" s="14">
        <f t="shared" si="31"/>
        <v>9.212021180198871</v>
      </c>
      <c r="N318" s="14">
        <f t="shared" si="31"/>
        <v>11.326837870198869</v>
      </c>
      <c r="O318" s="14">
        <f t="shared" si="31"/>
        <v>9.5656762401988704</v>
      </c>
      <c r="P318" s="14">
        <f t="shared" si="31"/>
        <v>12.034144850198871</v>
      </c>
      <c r="Q318" s="14">
        <f t="shared" si="31"/>
        <v>10.002717140198872</v>
      </c>
      <c r="R318" s="14">
        <f t="shared" si="31"/>
        <v>12.908228220198872</v>
      </c>
    </row>
    <row r="319" spans="1:18" x14ac:dyDescent="0.25">
      <c r="A319" s="11" t="s">
        <v>403</v>
      </c>
      <c r="B319" s="12">
        <v>3.5486030300994353</v>
      </c>
      <c r="C319" s="14">
        <f t="shared" si="31"/>
        <v>4.422130620099435</v>
      </c>
      <c r="D319" s="14">
        <f t="shared" si="31"/>
        <v>5.2956582100994352</v>
      </c>
      <c r="E319" s="14">
        <f t="shared" si="31"/>
        <v>4.6060105900994355</v>
      </c>
      <c r="F319" s="14">
        <f t="shared" si="31"/>
        <v>5.6634181500994352</v>
      </c>
      <c r="G319" s="14">
        <f t="shared" si="31"/>
        <v>4.7828381200994352</v>
      </c>
      <c r="H319" s="14">
        <f t="shared" si="31"/>
        <v>6.0170732100994346</v>
      </c>
      <c r="I319" s="14">
        <f t="shared" si="31"/>
        <v>5.0013585700994359</v>
      </c>
      <c r="J319" s="14">
        <f t="shared" si="31"/>
        <v>6.4541141100994359</v>
      </c>
      <c r="K319" s="14">
        <f t="shared" si="31"/>
        <v>5.2956582100994352</v>
      </c>
      <c r="L319" s="14">
        <f t="shared" si="31"/>
        <v>7.0427118200994352</v>
      </c>
      <c r="M319" s="14">
        <f t="shared" si="31"/>
        <v>5.6634181500994352</v>
      </c>
      <c r="N319" s="14">
        <f t="shared" si="31"/>
        <v>7.7782348400994348</v>
      </c>
      <c r="O319" s="14">
        <f t="shared" si="31"/>
        <v>6.0170732100994346</v>
      </c>
      <c r="P319" s="14">
        <f t="shared" si="31"/>
        <v>8.485541820099435</v>
      </c>
      <c r="Q319" s="14">
        <f t="shared" si="31"/>
        <v>6.4541141100994359</v>
      </c>
      <c r="R319" s="14">
        <f t="shared" si="31"/>
        <v>9.3596251900994361</v>
      </c>
    </row>
    <row r="320" spans="1:18" x14ac:dyDescent="0.25">
      <c r="A320" s="11" t="s">
        <v>404</v>
      </c>
      <c r="B320" s="12">
        <v>26.614522725745765</v>
      </c>
      <c r="C320" s="14">
        <f t="shared" si="31"/>
        <v>27.488050315745763</v>
      </c>
      <c r="D320" s="14">
        <f t="shared" si="31"/>
        <v>28.361577905745765</v>
      </c>
      <c r="E320" s="14">
        <f t="shared" si="31"/>
        <v>27.671930285745766</v>
      </c>
      <c r="F320" s="14">
        <f t="shared" si="31"/>
        <v>28.729337845745764</v>
      </c>
      <c r="G320" s="14">
        <f t="shared" si="31"/>
        <v>27.848757815745763</v>
      </c>
      <c r="H320" s="14">
        <f t="shared" si="31"/>
        <v>29.082992905745765</v>
      </c>
      <c r="I320" s="14">
        <f t="shared" si="31"/>
        <v>28.067278265745763</v>
      </c>
      <c r="J320" s="14">
        <f t="shared" si="31"/>
        <v>29.520033805745765</v>
      </c>
      <c r="K320" s="14">
        <f t="shared" si="31"/>
        <v>28.361577905745765</v>
      </c>
      <c r="L320" s="14">
        <f t="shared" si="31"/>
        <v>30.108631515745763</v>
      </c>
      <c r="M320" s="14">
        <f t="shared" si="31"/>
        <v>28.729337845745764</v>
      </c>
      <c r="N320" s="14">
        <f t="shared" si="31"/>
        <v>30.844154535745766</v>
      </c>
      <c r="O320" s="14">
        <f t="shared" si="31"/>
        <v>29.082992905745765</v>
      </c>
      <c r="P320" s="14">
        <f t="shared" si="31"/>
        <v>31.551461515745764</v>
      </c>
      <c r="Q320" s="14">
        <f t="shared" si="31"/>
        <v>29.520033805745765</v>
      </c>
      <c r="R320" s="14">
        <f t="shared" si="31"/>
        <v>32.425544885745765</v>
      </c>
    </row>
    <row r="321" spans="1:18" x14ac:dyDescent="0.25">
      <c r="A321" s="11" t="s">
        <v>405</v>
      </c>
      <c r="B321" s="12">
        <v>13.307261362872882</v>
      </c>
      <c r="C321" s="14">
        <f t="shared" si="31"/>
        <v>14.180788952872883</v>
      </c>
      <c r="D321" s="14">
        <f t="shared" si="31"/>
        <v>15.054316542872883</v>
      </c>
      <c r="E321" s="14">
        <f t="shared" si="31"/>
        <v>14.364668922872882</v>
      </c>
      <c r="F321" s="14">
        <f t="shared" si="31"/>
        <v>15.422076482872882</v>
      </c>
      <c r="G321" s="14">
        <f t="shared" si="31"/>
        <v>14.541496452872883</v>
      </c>
      <c r="H321" s="14">
        <f t="shared" si="31"/>
        <v>15.775731542872883</v>
      </c>
      <c r="I321" s="14">
        <f t="shared" si="31"/>
        <v>14.760016902872882</v>
      </c>
      <c r="J321" s="14">
        <f t="shared" si="31"/>
        <v>16.212772442872883</v>
      </c>
      <c r="K321" s="14">
        <f t="shared" si="31"/>
        <v>15.054316542872883</v>
      </c>
      <c r="L321" s="14">
        <f t="shared" si="31"/>
        <v>16.801370152872881</v>
      </c>
      <c r="M321" s="14">
        <f t="shared" si="31"/>
        <v>15.422076482872882</v>
      </c>
      <c r="N321" s="14">
        <f t="shared" si="31"/>
        <v>17.53689317287288</v>
      </c>
      <c r="O321" s="14">
        <f t="shared" si="31"/>
        <v>15.775731542872883</v>
      </c>
      <c r="P321" s="14">
        <f t="shared" si="31"/>
        <v>18.244200152872882</v>
      </c>
      <c r="Q321" s="14">
        <f t="shared" si="31"/>
        <v>16.212772442872883</v>
      </c>
      <c r="R321" s="14">
        <f t="shared" si="31"/>
        <v>19.118283522872883</v>
      </c>
    </row>
    <row r="322" spans="1:18" x14ac:dyDescent="0.25">
      <c r="A322" s="11" t="s">
        <v>406</v>
      </c>
      <c r="B322" s="12">
        <v>23.065919695646329</v>
      </c>
      <c r="C322" s="14">
        <f t="shared" ref="C322:R331" si="32">(MID($A322,10,1))*(VLOOKUP(C$1,perfiles_peso,2,FALSE))+$B322</f>
        <v>23.939447285646327</v>
      </c>
      <c r="D322" s="14">
        <f t="shared" si="32"/>
        <v>24.812974875646329</v>
      </c>
      <c r="E322" s="14">
        <f t="shared" si="32"/>
        <v>24.123327255646331</v>
      </c>
      <c r="F322" s="14">
        <f t="shared" si="32"/>
        <v>25.180734815646328</v>
      </c>
      <c r="G322" s="14">
        <f t="shared" si="32"/>
        <v>24.300154785646328</v>
      </c>
      <c r="H322" s="14">
        <f t="shared" si="32"/>
        <v>25.53438987564633</v>
      </c>
      <c r="I322" s="14">
        <f t="shared" si="32"/>
        <v>24.518675235646327</v>
      </c>
      <c r="J322" s="14">
        <f t="shared" si="32"/>
        <v>25.971430775646329</v>
      </c>
      <c r="K322" s="14">
        <f t="shared" si="32"/>
        <v>24.812974875646329</v>
      </c>
      <c r="L322" s="14">
        <f t="shared" si="32"/>
        <v>26.560028485646328</v>
      </c>
      <c r="M322" s="14">
        <f t="shared" si="32"/>
        <v>25.180734815646328</v>
      </c>
      <c r="N322" s="14">
        <f t="shared" si="32"/>
        <v>27.29555150564633</v>
      </c>
      <c r="O322" s="14">
        <f t="shared" si="32"/>
        <v>25.53438987564633</v>
      </c>
      <c r="P322" s="14">
        <f t="shared" si="32"/>
        <v>28.002858485646328</v>
      </c>
      <c r="Q322" s="14">
        <f t="shared" si="32"/>
        <v>25.971430775646329</v>
      </c>
      <c r="R322" s="14">
        <f t="shared" si="32"/>
        <v>28.876941855646329</v>
      </c>
    </row>
    <row r="323" spans="1:18" x14ac:dyDescent="0.25">
      <c r="A323" s="11" t="s">
        <v>407</v>
      </c>
      <c r="B323" s="12">
        <v>11.532959847823165</v>
      </c>
      <c r="C323" s="14">
        <f t="shared" si="32"/>
        <v>12.406487437823165</v>
      </c>
      <c r="D323" s="14">
        <f t="shared" si="32"/>
        <v>13.280015027823165</v>
      </c>
      <c r="E323" s="14">
        <f t="shared" si="32"/>
        <v>12.590367407823164</v>
      </c>
      <c r="F323" s="14">
        <f t="shared" si="32"/>
        <v>13.647774967823164</v>
      </c>
      <c r="G323" s="14">
        <f t="shared" si="32"/>
        <v>12.767194937823165</v>
      </c>
      <c r="H323" s="14">
        <f t="shared" si="32"/>
        <v>14.001430027823165</v>
      </c>
      <c r="I323" s="14">
        <f t="shared" si="32"/>
        <v>12.985715387823165</v>
      </c>
      <c r="J323" s="14">
        <f t="shared" si="32"/>
        <v>14.438470927823165</v>
      </c>
      <c r="K323" s="14">
        <f t="shared" si="32"/>
        <v>13.280015027823165</v>
      </c>
      <c r="L323" s="14">
        <f t="shared" si="32"/>
        <v>15.027068637823165</v>
      </c>
      <c r="M323" s="14">
        <f t="shared" si="32"/>
        <v>13.647774967823164</v>
      </c>
      <c r="N323" s="14">
        <f t="shared" si="32"/>
        <v>15.762591657823164</v>
      </c>
      <c r="O323" s="14">
        <f t="shared" si="32"/>
        <v>14.001430027823165</v>
      </c>
      <c r="P323" s="14">
        <f t="shared" si="32"/>
        <v>16.469898637823164</v>
      </c>
      <c r="Q323" s="14">
        <f t="shared" si="32"/>
        <v>14.438470927823165</v>
      </c>
      <c r="R323" s="14">
        <f t="shared" si="32"/>
        <v>17.343982007823165</v>
      </c>
    </row>
    <row r="324" spans="1:18" x14ac:dyDescent="0.25">
      <c r="A324" s="11" t="s">
        <v>408</v>
      </c>
      <c r="B324" s="12">
        <v>17.743015150497179</v>
      </c>
      <c r="C324" s="14">
        <f t="shared" si="32"/>
        <v>18.616542740497177</v>
      </c>
      <c r="D324" s="14">
        <f t="shared" si="32"/>
        <v>19.490070330497179</v>
      </c>
      <c r="E324" s="14">
        <f t="shared" si="32"/>
        <v>18.80042271049718</v>
      </c>
      <c r="F324" s="14">
        <f t="shared" si="32"/>
        <v>19.857830270497178</v>
      </c>
      <c r="G324" s="14">
        <f t="shared" si="32"/>
        <v>18.977250240497177</v>
      </c>
      <c r="H324" s="14">
        <f t="shared" si="32"/>
        <v>20.21148533049718</v>
      </c>
      <c r="I324" s="14">
        <f t="shared" si="32"/>
        <v>19.195770690497177</v>
      </c>
      <c r="J324" s="14">
        <f t="shared" si="32"/>
        <v>20.648526230497179</v>
      </c>
      <c r="K324" s="14">
        <f t="shared" si="32"/>
        <v>19.490070330497179</v>
      </c>
      <c r="L324" s="14">
        <f t="shared" si="32"/>
        <v>21.237123940497177</v>
      </c>
      <c r="M324" s="14">
        <f t="shared" si="32"/>
        <v>19.857830270497178</v>
      </c>
      <c r="N324" s="14">
        <f t="shared" si="32"/>
        <v>21.97264696049718</v>
      </c>
      <c r="O324" s="14">
        <f t="shared" si="32"/>
        <v>20.21148533049718</v>
      </c>
      <c r="P324" s="14">
        <f t="shared" si="32"/>
        <v>22.679953940497178</v>
      </c>
      <c r="Q324" s="14">
        <f t="shared" si="32"/>
        <v>20.648526230497179</v>
      </c>
      <c r="R324" s="14">
        <f t="shared" si="32"/>
        <v>23.554037310497179</v>
      </c>
    </row>
    <row r="325" spans="1:18" x14ac:dyDescent="0.25">
      <c r="A325" s="11" t="s">
        <v>409</v>
      </c>
      <c r="B325" s="12">
        <v>8.8715075752485895</v>
      </c>
      <c r="C325" s="14">
        <f t="shared" si="32"/>
        <v>9.7450351652485896</v>
      </c>
      <c r="D325" s="14">
        <f t="shared" si="32"/>
        <v>10.61856275524859</v>
      </c>
      <c r="E325" s="14">
        <f t="shared" si="32"/>
        <v>9.9289151352485892</v>
      </c>
      <c r="F325" s="14">
        <f t="shared" si="32"/>
        <v>10.986322695248589</v>
      </c>
      <c r="G325" s="14">
        <f t="shared" si="32"/>
        <v>10.10574266524859</v>
      </c>
      <c r="H325" s="14">
        <f t="shared" si="32"/>
        <v>11.33997775524859</v>
      </c>
      <c r="I325" s="14">
        <f t="shared" si="32"/>
        <v>10.32426311524859</v>
      </c>
      <c r="J325" s="14">
        <f t="shared" si="32"/>
        <v>11.77701865524859</v>
      </c>
      <c r="K325" s="14">
        <f t="shared" si="32"/>
        <v>10.61856275524859</v>
      </c>
      <c r="L325" s="14">
        <f t="shared" si="32"/>
        <v>12.36561636524859</v>
      </c>
      <c r="M325" s="14">
        <f t="shared" si="32"/>
        <v>10.986322695248589</v>
      </c>
      <c r="N325" s="14">
        <f t="shared" si="32"/>
        <v>13.101139385248588</v>
      </c>
      <c r="O325" s="14">
        <f t="shared" si="32"/>
        <v>11.33997775524859</v>
      </c>
      <c r="P325" s="14">
        <f t="shared" si="32"/>
        <v>13.808446365248589</v>
      </c>
      <c r="Q325" s="14">
        <f t="shared" si="32"/>
        <v>11.77701865524859</v>
      </c>
      <c r="R325" s="14">
        <f t="shared" si="32"/>
        <v>14.68252973524859</v>
      </c>
    </row>
    <row r="326" spans="1:18" x14ac:dyDescent="0.25">
      <c r="A326" s="11" t="s">
        <v>410</v>
      </c>
      <c r="B326" s="12">
        <v>37.260331816044065</v>
      </c>
      <c r="C326" s="14">
        <f t="shared" si="32"/>
        <v>38.133859406044067</v>
      </c>
      <c r="D326" s="14">
        <f t="shared" si="32"/>
        <v>39.007386996044062</v>
      </c>
      <c r="E326" s="14">
        <f t="shared" si="32"/>
        <v>38.317739376044067</v>
      </c>
      <c r="F326" s="14">
        <f t="shared" si="32"/>
        <v>39.375146936044068</v>
      </c>
      <c r="G326" s="14">
        <f t="shared" si="32"/>
        <v>38.494566906044064</v>
      </c>
      <c r="H326" s="14">
        <f t="shared" si="32"/>
        <v>39.728801996044062</v>
      </c>
      <c r="I326" s="14">
        <f t="shared" si="32"/>
        <v>38.713087356044063</v>
      </c>
      <c r="J326" s="14">
        <f t="shared" si="32"/>
        <v>40.165842896044069</v>
      </c>
      <c r="K326" s="14">
        <f t="shared" si="32"/>
        <v>39.007386996044062</v>
      </c>
      <c r="L326" s="14">
        <f t="shared" si="32"/>
        <v>40.754440606044064</v>
      </c>
      <c r="M326" s="14">
        <f t="shared" si="32"/>
        <v>39.375146936044068</v>
      </c>
      <c r="N326" s="14">
        <f t="shared" si="32"/>
        <v>41.489963626044066</v>
      </c>
      <c r="O326" s="14">
        <f t="shared" si="32"/>
        <v>39.728801996044062</v>
      </c>
      <c r="P326" s="14">
        <f t="shared" si="32"/>
        <v>42.197270606044064</v>
      </c>
      <c r="Q326" s="14">
        <f t="shared" si="32"/>
        <v>40.165842896044069</v>
      </c>
      <c r="R326" s="14">
        <f t="shared" si="32"/>
        <v>43.071353976044065</v>
      </c>
    </row>
    <row r="327" spans="1:18" x14ac:dyDescent="0.25">
      <c r="A327" s="11" t="s">
        <v>411</v>
      </c>
      <c r="B327" s="12">
        <v>18.630165908022033</v>
      </c>
      <c r="C327" s="14">
        <f t="shared" si="32"/>
        <v>19.503693498022031</v>
      </c>
      <c r="D327" s="14">
        <f t="shared" si="32"/>
        <v>20.377221088022033</v>
      </c>
      <c r="E327" s="14">
        <f t="shared" si="32"/>
        <v>19.687573468022034</v>
      </c>
      <c r="F327" s="14">
        <f t="shared" si="32"/>
        <v>20.744981028022032</v>
      </c>
      <c r="G327" s="14">
        <f t="shared" si="32"/>
        <v>19.864400998022031</v>
      </c>
      <c r="H327" s="14">
        <f t="shared" si="32"/>
        <v>21.098636088022033</v>
      </c>
      <c r="I327" s="14">
        <f t="shared" si="32"/>
        <v>20.082921448022034</v>
      </c>
      <c r="J327" s="14">
        <f t="shared" si="32"/>
        <v>21.535676988022033</v>
      </c>
      <c r="K327" s="14">
        <f t="shared" si="32"/>
        <v>20.377221088022033</v>
      </c>
      <c r="L327" s="14">
        <f t="shared" si="32"/>
        <v>22.124274698022031</v>
      </c>
      <c r="M327" s="14">
        <f t="shared" si="32"/>
        <v>20.744981028022032</v>
      </c>
      <c r="N327" s="14">
        <f t="shared" si="32"/>
        <v>22.85979771802203</v>
      </c>
      <c r="O327" s="14">
        <f t="shared" si="32"/>
        <v>21.098636088022033</v>
      </c>
      <c r="P327" s="14">
        <f t="shared" si="32"/>
        <v>23.567104698022032</v>
      </c>
      <c r="Q327" s="14">
        <f t="shared" si="32"/>
        <v>21.535676988022033</v>
      </c>
      <c r="R327" s="14">
        <f t="shared" si="32"/>
        <v>24.441188068022033</v>
      </c>
    </row>
    <row r="328" spans="1:18" x14ac:dyDescent="0.25">
      <c r="A328" s="11" t="s">
        <v>412</v>
      </c>
      <c r="B328" s="12">
        <v>32.292287573904865</v>
      </c>
      <c r="C328" s="14">
        <f t="shared" si="32"/>
        <v>33.165815163904867</v>
      </c>
      <c r="D328" s="14">
        <f t="shared" si="32"/>
        <v>34.039342753904862</v>
      </c>
      <c r="E328" s="14">
        <f t="shared" si="32"/>
        <v>33.349695133904866</v>
      </c>
      <c r="F328" s="14">
        <f t="shared" si="32"/>
        <v>34.407102693904868</v>
      </c>
      <c r="G328" s="14">
        <f t="shared" si="32"/>
        <v>33.526522663904863</v>
      </c>
      <c r="H328" s="14">
        <f t="shared" si="32"/>
        <v>34.760757753904862</v>
      </c>
      <c r="I328" s="14">
        <f t="shared" si="32"/>
        <v>33.745043113904863</v>
      </c>
      <c r="J328" s="14">
        <f t="shared" si="32"/>
        <v>35.197798653904869</v>
      </c>
      <c r="K328" s="14">
        <f t="shared" si="32"/>
        <v>34.039342753904862</v>
      </c>
      <c r="L328" s="14">
        <f t="shared" si="32"/>
        <v>35.786396363904863</v>
      </c>
      <c r="M328" s="14">
        <f t="shared" si="32"/>
        <v>34.407102693904868</v>
      </c>
      <c r="N328" s="14">
        <f t="shared" si="32"/>
        <v>36.521919383904866</v>
      </c>
      <c r="O328" s="14">
        <f t="shared" si="32"/>
        <v>34.760757753904862</v>
      </c>
      <c r="P328" s="14">
        <f t="shared" si="32"/>
        <v>37.229226363904864</v>
      </c>
      <c r="Q328" s="14">
        <f t="shared" si="32"/>
        <v>35.197798653904869</v>
      </c>
      <c r="R328" s="14">
        <f t="shared" si="32"/>
        <v>38.103309733904865</v>
      </c>
    </row>
    <row r="329" spans="1:18" x14ac:dyDescent="0.25">
      <c r="A329" s="11" t="s">
        <v>413</v>
      </c>
      <c r="B329" s="12">
        <v>16.146143786952432</v>
      </c>
      <c r="C329" s="14">
        <f t="shared" si="32"/>
        <v>17.019671376952431</v>
      </c>
      <c r="D329" s="14">
        <f t="shared" si="32"/>
        <v>17.893198966952433</v>
      </c>
      <c r="E329" s="14">
        <f t="shared" si="32"/>
        <v>17.203551346952434</v>
      </c>
      <c r="F329" s="14">
        <f t="shared" si="32"/>
        <v>18.260958906952432</v>
      </c>
      <c r="G329" s="14">
        <f t="shared" si="32"/>
        <v>17.380378876952431</v>
      </c>
      <c r="H329" s="14">
        <f t="shared" si="32"/>
        <v>18.614613966952433</v>
      </c>
      <c r="I329" s="14">
        <f t="shared" si="32"/>
        <v>17.598899326952434</v>
      </c>
      <c r="J329" s="14">
        <f t="shared" si="32"/>
        <v>19.051654866952433</v>
      </c>
      <c r="K329" s="14">
        <f t="shared" si="32"/>
        <v>17.893198966952433</v>
      </c>
      <c r="L329" s="14">
        <f t="shared" si="32"/>
        <v>19.640252576952431</v>
      </c>
      <c r="M329" s="14">
        <f t="shared" si="32"/>
        <v>18.260958906952432</v>
      </c>
      <c r="N329" s="14">
        <f t="shared" si="32"/>
        <v>20.37577559695243</v>
      </c>
      <c r="O329" s="14">
        <f t="shared" si="32"/>
        <v>18.614613966952433</v>
      </c>
      <c r="P329" s="14">
        <f t="shared" si="32"/>
        <v>21.083082576952432</v>
      </c>
      <c r="Q329" s="14">
        <f t="shared" si="32"/>
        <v>19.051654866952433</v>
      </c>
      <c r="R329" s="14">
        <f t="shared" si="32"/>
        <v>21.957165946952433</v>
      </c>
    </row>
    <row r="330" spans="1:18" x14ac:dyDescent="0.25">
      <c r="A330" s="11" t="s">
        <v>414</v>
      </c>
      <c r="B330" s="12">
        <v>24.84022121069605</v>
      </c>
      <c r="C330" s="14">
        <f t="shared" si="32"/>
        <v>25.713748800696049</v>
      </c>
      <c r="D330" s="14">
        <f t="shared" si="32"/>
        <v>26.587276390696051</v>
      </c>
      <c r="E330" s="14">
        <f t="shared" si="32"/>
        <v>25.897628770696052</v>
      </c>
      <c r="F330" s="14">
        <f t="shared" si="32"/>
        <v>26.95503633069605</v>
      </c>
      <c r="G330" s="14">
        <f t="shared" si="32"/>
        <v>26.074456300696049</v>
      </c>
      <c r="H330" s="14">
        <f t="shared" si="32"/>
        <v>27.308691390696051</v>
      </c>
      <c r="I330" s="14">
        <f t="shared" si="32"/>
        <v>26.292976750696049</v>
      </c>
      <c r="J330" s="14">
        <f t="shared" si="32"/>
        <v>27.745732290696051</v>
      </c>
      <c r="K330" s="14">
        <f t="shared" si="32"/>
        <v>26.587276390696051</v>
      </c>
      <c r="L330" s="14">
        <f t="shared" si="32"/>
        <v>28.334330000696049</v>
      </c>
      <c r="M330" s="14">
        <f t="shared" si="32"/>
        <v>26.95503633069605</v>
      </c>
      <c r="N330" s="14">
        <f t="shared" si="32"/>
        <v>29.069853020696051</v>
      </c>
      <c r="O330" s="14">
        <f t="shared" si="32"/>
        <v>27.308691390696051</v>
      </c>
      <c r="P330" s="14">
        <f t="shared" si="32"/>
        <v>29.77716000069605</v>
      </c>
      <c r="Q330" s="14">
        <f t="shared" si="32"/>
        <v>27.745732290696051</v>
      </c>
      <c r="R330" s="14">
        <f t="shared" si="32"/>
        <v>30.651243370696051</v>
      </c>
    </row>
    <row r="331" spans="1:18" x14ac:dyDescent="0.25">
      <c r="A331" s="11" t="s">
        <v>415</v>
      </c>
      <c r="B331" s="12">
        <v>12.420110605348025</v>
      </c>
      <c r="C331" s="14">
        <f t="shared" si="32"/>
        <v>13.293638195348025</v>
      </c>
      <c r="D331" s="14">
        <f t="shared" si="32"/>
        <v>14.167165785348026</v>
      </c>
      <c r="E331" s="14">
        <f t="shared" si="32"/>
        <v>13.477518165348025</v>
      </c>
      <c r="F331" s="14">
        <f t="shared" si="32"/>
        <v>14.534925725348025</v>
      </c>
      <c r="G331" s="14">
        <f t="shared" si="32"/>
        <v>13.654345695348026</v>
      </c>
      <c r="H331" s="14">
        <f t="shared" si="32"/>
        <v>14.888580785348026</v>
      </c>
      <c r="I331" s="14">
        <f t="shared" si="32"/>
        <v>13.872866145348025</v>
      </c>
      <c r="J331" s="14">
        <f t="shared" si="32"/>
        <v>15.325621685348025</v>
      </c>
      <c r="K331" s="14">
        <f t="shared" si="32"/>
        <v>14.167165785348026</v>
      </c>
      <c r="L331" s="14">
        <f t="shared" si="32"/>
        <v>15.914219395348026</v>
      </c>
      <c r="M331" s="14">
        <f t="shared" si="32"/>
        <v>14.534925725348025</v>
      </c>
      <c r="N331" s="14">
        <f t="shared" si="32"/>
        <v>16.649742415348022</v>
      </c>
      <c r="O331" s="14">
        <f t="shared" si="32"/>
        <v>14.888580785348026</v>
      </c>
      <c r="P331" s="14">
        <f t="shared" si="32"/>
        <v>17.357049395348024</v>
      </c>
      <c r="Q331" s="14">
        <f t="shared" si="32"/>
        <v>15.325621685348025</v>
      </c>
      <c r="R331" s="14">
        <f t="shared" si="32"/>
        <v>18.231132765348026</v>
      </c>
    </row>
    <row r="332" spans="1:18" x14ac:dyDescent="0.25">
      <c r="A332" s="11" t="s">
        <v>416</v>
      </c>
      <c r="B332" s="12">
        <v>47.90614090634238</v>
      </c>
      <c r="C332" s="14">
        <f t="shared" ref="C332:R341" si="33">(MID($A332,10,1))*(VLOOKUP(C$1,perfiles_peso,2,FALSE))+$B332</f>
        <v>48.779668496342381</v>
      </c>
      <c r="D332" s="14">
        <f t="shared" si="33"/>
        <v>49.653196086342376</v>
      </c>
      <c r="E332" s="14">
        <f t="shared" si="33"/>
        <v>48.963548466342381</v>
      </c>
      <c r="F332" s="14">
        <f t="shared" si="33"/>
        <v>50.020956026342382</v>
      </c>
      <c r="G332" s="14">
        <f t="shared" si="33"/>
        <v>49.140375996342378</v>
      </c>
      <c r="H332" s="14">
        <f t="shared" si="33"/>
        <v>50.374611086342377</v>
      </c>
      <c r="I332" s="14">
        <f t="shared" si="33"/>
        <v>49.358896446342378</v>
      </c>
      <c r="J332" s="14">
        <f t="shared" si="33"/>
        <v>50.811651986342383</v>
      </c>
      <c r="K332" s="14">
        <f t="shared" si="33"/>
        <v>49.653196086342376</v>
      </c>
      <c r="L332" s="14">
        <f t="shared" si="33"/>
        <v>51.400249696342378</v>
      </c>
      <c r="M332" s="14">
        <f t="shared" si="33"/>
        <v>50.020956026342382</v>
      </c>
      <c r="N332" s="14">
        <f t="shared" si="33"/>
        <v>52.13577271634238</v>
      </c>
      <c r="O332" s="14">
        <f t="shared" si="33"/>
        <v>50.374611086342377</v>
      </c>
      <c r="P332" s="14">
        <f t="shared" si="33"/>
        <v>52.843079696342379</v>
      </c>
      <c r="Q332" s="14">
        <f t="shared" si="33"/>
        <v>50.811651986342383</v>
      </c>
      <c r="R332" s="14">
        <f t="shared" si="33"/>
        <v>53.71716306634238</v>
      </c>
    </row>
    <row r="333" spans="1:18" x14ac:dyDescent="0.25">
      <c r="A333" s="11" t="s">
        <v>417</v>
      </c>
      <c r="B333" s="12">
        <v>23.95307045317119</v>
      </c>
      <c r="C333" s="14">
        <f t="shared" si="33"/>
        <v>24.826598043171188</v>
      </c>
      <c r="D333" s="14">
        <f t="shared" si="33"/>
        <v>25.70012563317119</v>
      </c>
      <c r="E333" s="14">
        <f t="shared" si="33"/>
        <v>25.010478013171191</v>
      </c>
      <c r="F333" s="14">
        <f t="shared" si="33"/>
        <v>26.067885573171189</v>
      </c>
      <c r="G333" s="14">
        <f t="shared" si="33"/>
        <v>25.187305543171188</v>
      </c>
      <c r="H333" s="14">
        <f t="shared" si="33"/>
        <v>26.42154063317119</v>
      </c>
      <c r="I333" s="14">
        <f t="shared" si="33"/>
        <v>25.405825993171192</v>
      </c>
      <c r="J333" s="14">
        <f t="shared" si="33"/>
        <v>26.85858153317119</v>
      </c>
      <c r="K333" s="14">
        <f t="shared" si="33"/>
        <v>25.70012563317119</v>
      </c>
      <c r="L333" s="14">
        <f t="shared" si="33"/>
        <v>27.447179243171188</v>
      </c>
      <c r="M333" s="14">
        <f t="shared" si="33"/>
        <v>26.067885573171189</v>
      </c>
      <c r="N333" s="14">
        <f t="shared" si="33"/>
        <v>28.182702263171187</v>
      </c>
      <c r="O333" s="14">
        <f t="shared" si="33"/>
        <v>26.42154063317119</v>
      </c>
      <c r="P333" s="14">
        <f t="shared" si="33"/>
        <v>28.890009243171189</v>
      </c>
      <c r="Q333" s="14">
        <f t="shared" si="33"/>
        <v>26.85858153317119</v>
      </c>
      <c r="R333" s="14">
        <f t="shared" si="33"/>
        <v>29.76409261317119</v>
      </c>
    </row>
    <row r="334" spans="1:18" x14ac:dyDescent="0.25">
      <c r="A334" s="11" t="s">
        <v>418</v>
      </c>
      <c r="B334" s="12">
        <v>41.518655452163394</v>
      </c>
      <c r="C334" s="14">
        <f t="shared" si="33"/>
        <v>42.392183042163396</v>
      </c>
      <c r="D334" s="14">
        <f t="shared" si="33"/>
        <v>43.26571063216339</v>
      </c>
      <c r="E334" s="14">
        <f t="shared" si="33"/>
        <v>42.576063012163395</v>
      </c>
      <c r="F334" s="14">
        <f t="shared" si="33"/>
        <v>43.633470572163397</v>
      </c>
      <c r="G334" s="14">
        <f t="shared" si="33"/>
        <v>42.752890542163392</v>
      </c>
      <c r="H334" s="14">
        <f t="shared" si="33"/>
        <v>43.987125632163391</v>
      </c>
      <c r="I334" s="14">
        <f t="shared" si="33"/>
        <v>42.971410992163392</v>
      </c>
      <c r="J334" s="14">
        <f t="shared" si="33"/>
        <v>44.424166532163397</v>
      </c>
      <c r="K334" s="14">
        <f t="shared" si="33"/>
        <v>43.26571063216339</v>
      </c>
      <c r="L334" s="14">
        <f t="shared" si="33"/>
        <v>45.012764242163392</v>
      </c>
      <c r="M334" s="14">
        <f t="shared" si="33"/>
        <v>43.633470572163397</v>
      </c>
      <c r="N334" s="14">
        <f t="shared" si="33"/>
        <v>45.748287262163394</v>
      </c>
      <c r="O334" s="14">
        <f t="shared" si="33"/>
        <v>43.987125632163391</v>
      </c>
      <c r="P334" s="14">
        <f t="shared" si="33"/>
        <v>46.455594242163393</v>
      </c>
      <c r="Q334" s="14">
        <f t="shared" si="33"/>
        <v>44.424166532163397</v>
      </c>
      <c r="R334" s="14">
        <f t="shared" si="33"/>
        <v>47.329677612163394</v>
      </c>
    </row>
    <row r="335" spans="1:18" x14ac:dyDescent="0.25">
      <c r="A335" s="11" t="s">
        <v>419</v>
      </c>
      <c r="B335" s="12">
        <v>20.759327726081697</v>
      </c>
      <c r="C335" s="14">
        <f t="shared" si="33"/>
        <v>21.632855316081695</v>
      </c>
      <c r="D335" s="14">
        <f t="shared" si="33"/>
        <v>22.506382906081697</v>
      </c>
      <c r="E335" s="14">
        <f t="shared" si="33"/>
        <v>21.816735286081698</v>
      </c>
      <c r="F335" s="14">
        <f t="shared" si="33"/>
        <v>22.874142846081696</v>
      </c>
      <c r="G335" s="14">
        <f t="shared" si="33"/>
        <v>21.993562816081695</v>
      </c>
      <c r="H335" s="14">
        <f t="shared" si="33"/>
        <v>23.227797906081697</v>
      </c>
      <c r="I335" s="14">
        <f t="shared" si="33"/>
        <v>22.212083266081699</v>
      </c>
      <c r="J335" s="14">
        <f t="shared" si="33"/>
        <v>23.664838806081697</v>
      </c>
      <c r="K335" s="14">
        <f t="shared" si="33"/>
        <v>22.506382906081697</v>
      </c>
      <c r="L335" s="14">
        <f t="shared" si="33"/>
        <v>24.253436516081695</v>
      </c>
      <c r="M335" s="14">
        <f t="shared" si="33"/>
        <v>22.874142846081696</v>
      </c>
      <c r="N335" s="14">
        <f t="shared" si="33"/>
        <v>24.988959536081694</v>
      </c>
      <c r="O335" s="14">
        <f t="shared" si="33"/>
        <v>23.227797906081697</v>
      </c>
      <c r="P335" s="14">
        <f t="shared" si="33"/>
        <v>25.696266516081696</v>
      </c>
      <c r="Q335" s="14">
        <f t="shared" si="33"/>
        <v>23.664838806081697</v>
      </c>
      <c r="R335" s="14">
        <f t="shared" si="33"/>
        <v>26.570349886081697</v>
      </c>
    </row>
    <row r="336" spans="1:18" x14ac:dyDescent="0.25">
      <c r="A336" s="11" t="s">
        <v>420</v>
      </c>
      <c r="B336" s="12">
        <v>31.937427270894915</v>
      </c>
      <c r="C336" s="14">
        <f t="shared" si="33"/>
        <v>32.810954860894917</v>
      </c>
      <c r="D336" s="14">
        <f t="shared" si="33"/>
        <v>33.684482450894912</v>
      </c>
      <c r="E336" s="14">
        <f t="shared" si="33"/>
        <v>32.994834830894916</v>
      </c>
      <c r="F336" s="14">
        <f t="shared" si="33"/>
        <v>34.052242390894918</v>
      </c>
      <c r="G336" s="14">
        <f t="shared" si="33"/>
        <v>33.171662360894913</v>
      </c>
      <c r="H336" s="14">
        <f t="shared" si="33"/>
        <v>34.405897450894912</v>
      </c>
      <c r="I336" s="14">
        <f t="shared" si="33"/>
        <v>33.390182810894913</v>
      </c>
      <c r="J336" s="14">
        <f t="shared" si="33"/>
        <v>34.842938350894912</v>
      </c>
      <c r="K336" s="14">
        <f t="shared" si="33"/>
        <v>33.684482450894912</v>
      </c>
      <c r="L336" s="14">
        <f t="shared" si="33"/>
        <v>35.431536060894913</v>
      </c>
      <c r="M336" s="14">
        <f t="shared" si="33"/>
        <v>34.052242390894918</v>
      </c>
      <c r="N336" s="14">
        <f t="shared" si="33"/>
        <v>36.167059080894916</v>
      </c>
      <c r="O336" s="14">
        <f t="shared" si="33"/>
        <v>34.405897450894912</v>
      </c>
      <c r="P336" s="14">
        <f t="shared" si="33"/>
        <v>36.874366060894914</v>
      </c>
      <c r="Q336" s="14">
        <f t="shared" si="33"/>
        <v>34.842938350894912</v>
      </c>
      <c r="R336" s="14">
        <f t="shared" si="33"/>
        <v>37.748449430894915</v>
      </c>
    </row>
    <row r="337" spans="1:18" x14ac:dyDescent="0.25">
      <c r="A337" s="11" t="s">
        <v>421</v>
      </c>
      <c r="B337" s="12">
        <v>15.968713635447457</v>
      </c>
      <c r="C337" s="14">
        <f t="shared" si="33"/>
        <v>16.842241225447456</v>
      </c>
      <c r="D337" s="14">
        <f t="shared" si="33"/>
        <v>17.715768815447458</v>
      </c>
      <c r="E337" s="14">
        <f t="shared" si="33"/>
        <v>17.026121195447459</v>
      </c>
      <c r="F337" s="14">
        <f t="shared" si="33"/>
        <v>18.083528755447457</v>
      </c>
      <c r="G337" s="14">
        <f t="shared" si="33"/>
        <v>17.202948725447456</v>
      </c>
      <c r="H337" s="14">
        <f t="shared" si="33"/>
        <v>18.437183815447458</v>
      </c>
      <c r="I337" s="14">
        <f t="shared" si="33"/>
        <v>17.421469175447456</v>
      </c>
      <c r="J337" s="14">
        <f t="shared" si="33"/>
        <v>18.874224715447458</v>
      </c>
      <c r="K337" s="14">
        <f t="shared" si="33"/>
        <v>17.715768815447458</v>
      </c>
      <c r="L337" s="14">
        <f t="shared" si="33"/>
        <v>19.462822425447456</v>
      </c>
      <c r="M337" s="14">
        <f t="shared" si="33"/>
        <v>18.083528755447457</v>
      </c>
      <c r="N337" s="14">
        <f t="shared" si="33"/>
        <v>20.198345445447458</v>
      </c>
      <c r="O337" s="14">
        <f t="shared" si="33"/>
        <v>18.437183815447458</v>
      </c>
      <c r="P337" s="14">
        <f t="shared" si="33"/>
        <v>20.905652425447457</v>
      </c>
      <c r="Q337" s="14">
        <f t="shared" si="33"/>
        <v>18.874224715447458</v>
      </c>
      <c r="R337" s="14">
        <f t="shared" si="33"/>
        <v>21.779735795447458</v>
      </c>
    </row>
    <row r="338" spans="1:18" x14ac:dyDescent="0.25">
      <c r="A338" s="11" t="s">
        <v>422</v>
      </c>
      <c r="B338" s="12">
        <v>5.6665261354474605</v>
      </c>
      <c r="C338" s="14">
        <f t="shared" si="33"/>
        <v>6.9768175204474598</v>
      </c>
      <c r="D338" s="14">
        <f t="shared" si="33"/>
        <v>8.2871089054474609</v>
      </c>
      <c r="E338" s="14">
        <f t="shared" si="33"/>
        <v>7.252637475447461</v>
      </c>
      <c r="F338" s="14">
        <f t="shared" si="33"/>
        <v>8.8387488154474596</v>
      </c>
      <c r="G338" s="14">
        <f t="shared" si="33"/>
        <v>7.5178787704474601</v>
      </c>
      <c r="H338" s="14">
        <f t="shared" si="33"/>
        <v>9.3692314054474597</v>
      </c>
      <c r="I338" s="14">
        <f t="shared" si="33"/>
        <v>7.8456594454474606</v>
      </c>
      <c r="J338" s="14">
        <f t="shared" si="33"/>
        <v>10.024792755447461</v>
      </c>
      <c r="K338" s="14">
        <f t="shared" si="33"/>
        <v>8.2871089054474609</v>
      </c>
      <c r="L338" s="14">
        <f t="shared" si="33"/>
        <v>10.90768932044746</v>
      </c>
      <c r="M338" s="14">
        <f t="shared" si="33"/>
        <v>8.8387488154474596</v>
      </c>
      <c r="N338" s="14">
        <f t="shared" si="33"/>
        <v>12.01097385044746</v>
      </c>
      <c r="O338" s="14">
        <f t="shared" si="33"/>
        <v>9.3692314054474597</v>
      </c>
      <c r="P338" s="14">
        <f t="shared" si="33"/>
        <v>13.071934320447461</v>
      </c>
      <c r="Q338" s="14">
        <f t="shared" si="33"/>
        <v>10.024792755447461</v>
      </c>
      <c r="R338" s="14">
        <f t="shared" si="33"/>
        <v>14.383059375447461</v>
      </c>
    </row>
    <row r="339" spans="1:18" x14ac:dyDescent="0.25">
      <c r="A339" s="11" t="s">
        <v>423</v>
      </c>
      <c r="B339" s="12">
        <v>2.8332630677237303</v>
      </c>
      <c r="C339" s="14">
        <f t="shared" si="33"/>
        <v>4.1435544527237305</v>
      </c>
      <c r="D339" s="14">
        <f t="shared" si="33"/>
        <v>5.4538458377237298</v>
      </c>
      <c r="E339" s="14">
        <f t="shared" si="33"/>
        <v>4.4193744077237298</v>
      </c>
      <c r="F339" s="14">
        <f t="shared" si="33"/>
        <v>6.0054857477237302</v>
      </c>
      <c r="G339" s="14">
        <f t="shared" si="33"/>
        <v>4.6846157027237298</v>
      </c>
      <c r="H339" s="14">
        <f t="shared" si="33"/>
        <v>6.5359683377237303</v>
      </c>
      <c r="I339" s="14">
        <f t="shared" si="33"/>
        <v>5.0123963777237304</v>
      </c>
      <c r="J339" s="14">
        <f t="shared" si="33"/>
        <v>7.1915296877237305</v>
      </c>
      <c r="K339" s="14">
        <f t="shared" si="33"/>
        <v>5.4538458377237298</v>
      </c>
      <c r="L339" s="14">
        <f t="shared" si="33"/>
        <v>8.0744262527237289</v>
      </c>
      <c r="M339" s="14">
        <f t="shared" si="33"/>
        <v>6.0054857477237302</v>
      </c>
      <c r="N339" s="14">
        <f t="shared" si="33"/>
        <v>9.1777107827237288</v>
      </c>
      <c r="O339" s="14">
        <f t="shared" si="33"/>
        <v>6.5359683377237303</v>
      </c>
      <c r="P339" s="14">
        <f t="shared" si="33"/>
        <v>10.23867125272373</v>
      </c>
      <c r="Q339" s="14">
        <f t="shared" si="33"/>
        <v>7.1915296877237305</v>
      </c>
      <c r="R339" s="14">
        <f t="shared" si="33"/>
        <v>11.549796307723732</v>
      </c>
    </row>
    <row r="340" spans="1:18" x14ac:dyDescent="0.25">
      <c r="A340" s="11" t="s">
        <v>424</v>
      </c>
      <c r="B340" s="12">
        <v>4.9109893173877985</v>
      </c>
      <c r="C340" s="14">
        <f t="shared" si="33"/>
        <v>6.2212807023877978</v>
      </c>
      <c r="D340" s="14">
        <f t="shared" si="33"/>
        <v>7.531572087387798</v>
      </c>
      <c r="E340" s="14">
        <f t="shared" si="33"/>
        <v>6.497100657387799</v>
      </c>
      <c r="F340" s="14">
        <f t="shared" si="33"/>
        <v>8.0832119973877994</v>
      </c>
      <c r="G340" s="14">
        <f t="shared" si="33"/>
        <v>6.7623419523877981</v>
      </c>
      <c r="H340" s="14">
        <f t="shared" si="33"/>
        <v>8.6136945873877977</v>
      </c>
      <c r="I340" s="14">
        <f t="shared" si="33"/>
        <v>7.0901226273877986</v>
      </c>
      <c r="J340" s="14">
        <f t="shared" si="33"/>
        <v>9.2692559373877987</v>
      </c>
      <c r="K340" s="14">
        <f t="shared" si="33"/>
        <v>7.531572087387798</v>
      </c>
      <c r="L340" s="14">
        <f t="shared" si="33"/>
        <v>10.152152502387798</v>
      </c>
      <c r="M340" s="14">
        <f t="shared" si="33"/>
        <v>8.0832119973877994</v>
      </c>
      <c r="N340" s="14">
        <f t="shared" si="33"/>
        <v>11.255437032387796</v>
      </c>
      <c r="O340" s="14">
        <f t="shared" si="33"/>
        <v>8.6136945873877977</v>
      </c>
      <c r="P340" s="14">
        <f t="shared" si="33"/>
        <v>12.316397502387799</v>
      </c>
      <c r="Q340" s="14">
        <f t="shared" si="33"/>
        <v>9.2692559373877987</v>
      </c>
      <c r="R340" s="14">
        <f t="shared" si="33"/>
        <v>13.627522557387799</v>
      </c>
    </row>
    <row r="341" spans="1:18" x14ac:dyDescent="0.25">
      <c r="A341" s="11" t="s">
        <v>425</v>
      </c>
      <c r="B341" s="12">
        <v>2.4554946586938993</v>
      </c>
      <c r="C341" s="14">
        <f t="shared" si="33"/>
        <v>3.765786043693899</v>
      </c>
      <c r="D341" s="14">
        <f t="shared" si="33"/>
        <v>5.0760774286938988</v>
      </c>
      <c r="E341" s="14">
        <f t="shared" si="33"/>
        <v>4.0416059986938997</v>
      </c>
      <c r="F341" s="14">
        <f t="shared" si="33"/>
        <v>5.6277173386938992</v>
      </c>
      <c r="G341" s="14">
        <f t="shared" si="33"/>
        <v>4.3068472936938988</v>
      </c>
      <c r="H341" s="14">
        <f t="shared" si="33"/>
        <v>6.1581999286938984</v>
      </c>
      <c r="I341" s="14">
        <f t="shared" si="33"/>
        <v>4.6346279686938994</v>
      </c>
      <c r="J341" s="14">
        <f t="shared" si="33"/>
        <v>6.8137612786938995</v>
      </c>
      <c r="K341" s="14">
        <f t="shared" si="33"/>
        <v>5.0760774286938988</v>
      </c>
      <c r="L341" s="14">
        <f t="shared" si="33"/>
        <v>7.6966578436938988</v>
      </c>
      <c r="M341" s="14">
        <f t="shared" si="33"/>
        <v>5.6277173386938992</v>
      </c>
      <c r="N341" s="14">
        <f t="shared" si="33"/>
        <v>8.7999423736938986</v>
      </c>
      <c r="O341" s="14">
        <f t="shared" si="33"/>
        <v>6.1581999286938984</v>
      </c>
      <c r="P341" s="14">
        <f t="shared" si="33"/>
        <v>9.8609028436938999</v>
      </c>
      <c r="Q341" s="14">
        <f t="shared" si="33"/>
        <v>6.8137612786938995</v>
      </c>
      <c r="R341" s="14">
        <f t="shared" si="33"/>
        <v>11.1720278986939</v>
      </c>
    </row>
    <row r="342" spans="1:18" x14ac:dyDescent="0.25">
      <c r="A342" s="11" t="s">
        <v>426</v>
      </c>
      <c r="B342" s="12">
        <v>3.7776840902983064</v>
      </c>
      <c r="C342" s="14">
        <f t="shared" ref="C342:R351" si="34">(MID($A342,10,1))*(VLOOKUP(C$1,perfiles_peso,2,FALSE))+$B342</f>
        <v>5.0879754752983057</v>
      </c>
      <c r="D342" s="14">
        <f t="shared" si="34"/>
        <v>6.3982668602983059</v>
      </c>
      <c r="E342" s="14">
        <f t="shared" si="34"/>
        <v>5.3637954302983069</v>
      </c>
      <c r="F342" s="14">
        <f t="shared" si="34"/>
        <v>6.9499067702983064</v>
      </c>
      <c r="G342" s="14">
        <f t="shared" si="34"/>
        <v>5.629036725298306</v>
      </c>
      <c r="H342" s="14">
        <f t="shared" si="34"/>
        <v>7.4803893602983056</v>
      </c>
      <c r="I342" s="14">
        <f t="shared" si="34"/>
        <v>5.9568174002983065</v>
      </c>
      <c r="J342" s="14">
        <f t="shared" si="34"/>
        <v>8.1359507102983066</v>
      </c>
      <c r="K342" s="14">
        <f t="shared" si="34"/>
        <v>6.3982668602983059</v>
      </c>
      <c r="L342" s="14">
        <f t="shared" si="34"/>
        <v>9.018847275298306</v>
      </c>
      <c r="M342" s="14">
        <f t="shared" si="34"/>
        <v>6.9499067702983064</v>
      </c>
      <c r="N342" s="14">
        <f t="shared" si="34"/>
        <v>10.122131805298306</v>
      </c>
      <c r="O342" s="14">
        <f t="shared" si="34"/>
        <v>7.4803893602983056</v>
      </c>
      <c r="P342" s="14">
        <f t="shared" si="34"/>
        <v>11.183092275298307</v>
      </c>
      <c r="Q342" s="14">
        <f t="shared" si="34"/>
        <v>8.1359507102983066</v>
      </c>
      <c r="R342" s="14">
        <f t="shared" si="34"/>
        <v>12.494217330298307</v>
      </c>
    </row>
    <row r="343" spans="1:18" x14ac:dyDescent="0.25">
      <c r="A343" s="11" t="s">
        <v>427</v>
      </c>
      <c r="B343" s="12">
        <v>1.8888420451491532</v>
      </c>
      <c r="C343" s="14">
        <f t="shared" si="34"/>
        <v>3.199133430149153</v>
      </c>
      <c r="D343" s="14">
        <f t="shared" si="34"/>
        <v>4.5094248151491527</v>
      </c>
      <c r="E343" s="14">
        <f t="shared" si="34"/>
        <v>3.4749533851491532</v>
      </c>
      <c r="F343" s="14">
        <f t="shared" si="34"/>
        <v>5.0610647251491532</v>
      </c>
      <c r="G343" s="14">
        <f t="shared" si="34"/>
        <v>3.7401946801491528</v>
      </c>
      <c r="H343" s="14">
        <f t="shared" si="34"/>
        <v>5.5915473151491533</v>
      </c>
      <c r="I343" s="14">
        <f t="shared" si="34"/>
        <v>4.0679753551491533</v>
      </c>
      <c r="J343" s="14">
        <f t="shared" si="34"/>
        <v>6.2471086651491534</v>
      </c>
      <c r="K343" s="14">
        <f t="shared" si="34"/>
        <v>4.5094248151491527</v>
      </c>
      <c r="L343" s="14">
        <f t="shared" si="34"/>
        <v>7.1300052301491528</v>
      </c>
      <c r="M343" s="14">
        <f t="shared" si="34"/>
        <v>5.0610647251491532</v>
      </c>
      <c r="N343" s="14">
        <f t="shared" si="34"/>
        <v>8.2332897601491517</v>
      </c>
      <c r="O343" s="14">
        <f t="shared" si="34"/>
        <v>5.5915473151491533</v>
      </c>
      <c r="P343" s="14">
        <f t="shared" si="34"/>
        <v>9.294250230149153</v>
      </c>
      <c r="Q343" s="14">
        <f t="shared" si="34"/>
        <v>6.2471086651491534</v>
      </c>
      <c r="R343" s="14">
        <f t="shared" si="34"/>
        <v>10.605375285149155</v>
      </c>
    </row>
    <row r="344" spans="1:18" x14ac:dyDescent="0.25">
      <c r="A344" s="11" t="s">
        <v>428</v>
      </c>
      <c r="B344" s="12">
        <v>14.16631533861865</v>
      </c>
      <c r="C344" s="14">
        <f t="shared" si="34"/>
        <v>15.47660672361865</v>
      </c>
      <c r="D344" s="14">
        <f t="shared" si="34"/>
        <v>16.786898108618651</v>
      </c>
      <c r="E344" s="14">
        <f t="shared" si="34"/>
        <v>15.752426678618651</v>
      </c>
      <c r="F344" s="14">
        <f t="shared" si="34"/>
        <v>17.33853801861865</v>
      </c>
      <c r="G344" s="14">
        <f t="shared" si="34"/>
        <v>16.01766797361865</v>
      </c>
      <c r="H344" s="14">
        <f t="shared" si="34"/>
        <v>17.869020608618651</v>
      </c>
      <c r="I344" s="14">
        <f t="shared" si="34"/>
        <v>16.34544864861865</v>
      </c>
      <c r="J344" s="14">
        <f t="shared" si="34"/>
        <v>18.524581958618651</v>
      </c>
      <c r="K344" s="14">
        <f t="shared" si="34"/>
        <v>16.786898108618651</v>
      </c>
      <c r="L344" s="14">
        <f t="shared" si="34"/>
        <v>19.40747852361865</v>
      </c>
      <c r="M344" s="14">
        <f t="shared" si="34"/>
        <v>17.33853801861865</v>
      </c>
      <c r="N344" s="14">
        <f t="shared" si="34"/>
        <v>20.51076305361865</v>
      </c>
      <c r="O344" s="14">
        <f t="shared" si="34"/>
        <v>17.869020608618651</v>
      </c>
      <c r="P344" s="14">
        <f t="shared" si="34"/>
        <v>21.571723523618651</v>
      </c>
      <c r="Q344" s="14">
        <f t="shared" si="34"/>
        <v>18.524581958618651</v>
      </c>
      <c r="R344" s="14">
        <f t="shared" si="34"/>
        <v>22.882848578618649</v>
      </c>
    </row>
    <row r="345" spans="1:18" x14ac:dyDescent="0.25">
      <c r="A345" s="11" t="s">
        <v>429</v>
      </c>
      <c r="B345" s="12">
        <v>7.0831576693093252</v>
      </c>
      <c r="C345" s="14">
        <f t="shared" si="34"/>
        <v>8.3934490543093254</v>
      </c>
      <c r="D345" s="14">
        <f t="shared" si="34"/>
        <v>9.7037404393093247</v>
      </c>
      <c r="E345" s="14">
        <f t="shared" si="34"/>
        <v>8.6692690093093248</v>
      </c>
      <c r="F345" s="14">
        <f t="shared" si="34"/>
        <v>10.255380349309325</v>
      </c>
      <c r="G345" s="14">
        <f t="shared" si="34"/>
        <v>8.9345103043093257</v>
      </c>
      <c r="H345" s="14">
        <f t="shared" si="34"/>
        <v>10.785862939309325</v>
      </c>
      <c r="I345" s="14">
        <f t="shared" si="34"/>
        <v>9.2622909793093253</v>
      </c>
      <c r="J345" s="14">
        <f t="shared" si="34"/>
        <v>11.441424289309325</v>
      </c>
      <c r="K345" s="14">
        <f t="shared" si="34"/>
        <v>9.7037404393093247</v>
      </c>
      <c r="L345" s="14">
        <f t="shared" si="34"/>
        <v>12.324320854309324</v>
      </c>
      <c r="M345" s="14">
        <f t="shared" si="34"/>
        <v>10.255380349309325</v>
      </c>
      <c r="N345" s="14">
        <f t="shared" si="34"/>
        <v>13.427605384309324</v>
      </c>
      <c r="O345" s="14">
        <f t="shared" si="34"/>
        <v>10.785862939309325</v>
      </c>
      <c r="P345" s="14">
        <f t="shared" si="34"/>
        <v>14.488565854309325</v>
      </c>
      <c r="Q345" s="14">
        <f t="shared" si="34"/>
        <v>11.441424289309325</v>
      </c>
      <c r="R345" s="14">
        <f t="shared" si="34"/>
        <v>15.799690909309327</v>
      </c>
    </row>
    <row r="346" spans="1:18" x14ac:dyDescent="0.25">
      <c r="A346" s="11" t="s">
        <v>430</v>
      </c>
      <c r="B346" s="12">
        <v>12.277473293469496</v>
      </c>
      <c r="C346" s="14">
        <f t="shared" si="34"/>
        <v>13.587764678469496</v>
      </c>
      <c r="D346" s="14">
        <f t="shared" si="34"/>
        <v>14.898056063469497</v>
      </c>
      <c r="E346" s="14">
        <f t="shared" si="34"/>
        <v>13.863584633469497</v>
      </c>
      <c r="F346" s="14">
        <f t="shared" si="34"/>
        <v>15.449695973469495</v>
      </c>
      <c r="G346" s="14">
        <f t="shared" si="34"/>
        <v>14.128825928469496</v>
      </c>
      <c r="H346" s="14">
        <f t="shared" si="34"/>
        <v>15.980178563469496</v>
      </c>
      <c r="I346" s="14">
        <f t="shared" si="34"/>
        <v>14.456606603469496</v>
      </c>
      <c r="J346" s="14">
        <f t="shared" si="34"/>
        <v>16.635739913469497</v>
      </c>
      <c r="K346" s="14">
        <f t="shared" si="34"/>
        <v>14.898056063469497</v>
      </c>
      <c r="L346" s="14">
        <f t="shared" si="34"/>
        <v>17.518636478469496</v>
      </c>
      <c r="M346" s="14">
        <f t="shared" si="34"/>
        <v>15.449695973469495</v>
      </c>
      <c r="N346" s="14">
        <f t="shared" si="34"/>
        <v>18.621921008469496</v>
      </c>
      <c r="O346" s="14">
        <f t="shared" si="34"/>
        <v>15.980178563469496</v>
      </c>
      <c r="P346" s="14">
        <f t="shared" si="34"/>
        <v>19.682881478469497</v>
      </c>
      <c r="Q346" s="14">
        <f t="shared" si="34"/>
        <v>16.635739913469497</v>
      </c>
      <c r="R346" s="14">
        <f t="shared" si="34"/>
        <v>20.994006533469495</v>
      </c>
    </row>
    <row r="347" spans="1:18" x14ac:dyDescent="0.25">
      <c r="A347" s="11" t="s">
        <v>431</v>
      </c>
      <c r="B347" s="12">
        <v>6.1387366467347482</v>
      </c>
      <c r="C347" s="14">
        <f t="shared" si="34"/>
        <v>7.4490280317347484</v>
      </c>
      <c r="D347" s="14">
        <f t="shared" si="34"/>
        <v>8.7593194167347477</v>
      </c>
      <c r="E347" s="14">
        <f t="shared" si="34"/>
        <v>7.7248479867347477</v>
      </c>
      <c r="F347" s="14">
        <f t="shared" si="34"/>
        <v>9.3109593267347481</v>
      </c>
      <c r="G347" s="14">
        <f t="shared" si="34"/>
        <v>7.9900892817347478</v>
      </c>
      <c r="H347" s="14">
        <f t="shared" si="34"/>
        <v>9.8414419167347482</v>
      </c>
      <c r="I347" s="14">
        <f t="shared" si="34"/>
        <v>8.3178699567347483</v>
      </c>
      <c r="J347" s="14">
        <f t="shared" si="34"/>
        <v>10.497003266734747</v>
      </c>
      <c r="K347" s="14">
        <f t="shared" si="34"/>
        <v>8.7593194167347477</v>
      </c>
      <c r="L347" s="14">
        <f t="shared" si="34"/>
        <v>11.379899831734747</v>
      </c>
      <c r="M347" s="14">
        <f t="shared" si="34"/>
        <v>9.3109593267347481</v>
      </c>
      <c r="N347" s="14">
        <f t="shared" si="34"/>
        <v>12.483184361734747</v>
      </c>
      <c r="O347" s="14">
        <f t="shared" si="34"/>
        <v>9.8414419167347482</v>
      </c>
      <c r="P347" s="14">
        <f t="shared" si="34"/>
        <v>13.544144831734748</v>
      </c>
      <c r="Q347" s="14">
        <f t="shared" si="34"/>
        <v>10.497003266734747</v>
      </c>
      <c r="R347" s="14">
        <f t="shared" si="34"/>
        <v>14.855269886734749</v>
      </c>
    </row>
    <row r="348" spans="1:18" x14ac:dyDescent="0.25">
      <c r="A348" s="11" t="s">
        <v>432</v>
      </c>
      <c r="B348" s="12">
        <v>9.444210225745767</v>
      </c>
      <c r="C348" s="14">
        <f t="shared" si="34"/>
        <v>10.754501610745766</v>
      </c>
      <c r="D348" s="14">
        <f t="shared" si="34"/>
        <v>12.064792995745766</v>
      </c>
      <c r="E348" s="14">
        <f t="shared" si="34"/>
        <v>11.030321565745767</v>
      </c>
      <c r="F348" s="14">
        <f t="shared" si="34"/>
        <v>12.616432905745768</v>
      </c>
      <c r="G348" s="14">
        <f t="shared" si="34"/>
        <v>11.295562860745767</v>
      </c>
      <c r="H348" s="14">
        <f t="shared" si="34"/>
        <v>13.146915495745766</v>
      </c>
      <c r="I348" s="14">
        <f t="shared" si="34"/>
        <v>11.623343535745768</v>
      </c>
      <c r="J348" s="14">
        <f t="shared" si="34"/>
        <v>13.802476845745767</v>
      </c>
      <c r="K348" s="14">
        <f t="shared" si="34"/>
        <v>12.064792995745766</v>
      </c>
      <c r="L348" s="14">
        <f t="shared" si="34"/>
        <v>14.685373410745767</v>
      </c>
      <c r="M348" s="14">
        <f t="shared" si="34"/>
        <v>12.616432905745768</v>
      </c>
      <c r="N348" s="14">
        <f t="shared" si="34"/>
        <v>15.788657940745765</v>
      </c>
      <c r="O348" s="14">
        <f t="shared" si="34"/>
        <v>13.146915495745766</v>
      </c>
      <c r="P348" s="14">
        <f t="shared" si="34"/>
        <v>16.849618410745769</v>
      </c>
      <c r="Q348" s="14">
        <f t="shared" si="34"/>
        <v>13.802476845745767</v>
      </c>
      <c r="R348" s="14">
        <f t="shared" si="34"/>
        <v>18.160743465745767</v>
      </c>
    </row>
    <row r="349" spans="1:18" x14ac:dyDescent="0.25">
      <c r="A349" s="11" t="s">
        <v>433</v>
      </c>
      <c r="B349" s="12">
        <v>4.7221051128728835</v>
      </c>
      <c r="C349" s="14">
        <f t="shared" si="34"/>
        <v>6.0323964978728828</v>
      </c>
      <c r="D349" s="14">
        <f t="shared" si="34"/>
        <v>7.342687882872883</v>
      </c>
      <c r="E349" s="14">
        <f t="shared" si="34"/>
        <v>6.3082164528728839</v>
      </c>
      <c r="F349" s="14">
        <f t="shared" si="34"/>
        <v>7.8943277928728834</v>
      </c>
      <c r="G349" s="14">
        <f t="shared" si="34"/>
        <v>6.5734577478728831</v>
      </c>
      <c r="H349" s="14">
        <f t="shared" si="34"/>
        <v>8.4248103828728826</v>
      </c>
      <c r="I349" s="14">
        <f t="shared" si="34"/>
        <v>6.9012384228728836</v>
      </c>
      <c r="J349" s="14">
        <f t="shared" si="34"/>
        <v>9.0803717328728837</v>
      </c>
      <c r="K349" s="14">
        <f t="shared" si="34"/>
        <v>7.342687882872883</v>
      </c>
      <c r="L349" s="14">
        <f t="shared" si="34"/>
        <v>9.963268297872883</v>
      </c>
      <c r="M349" s="14">
        <f t="shared" si="34"/>
        <v>7.8943277928728834</v>
      </c>
      <c r="N349" s="14">
        <f t="shared" si="34"/>
        <v>11.066552827872883</v>
      </c>
      <c r="O349" s="14">
        <f t="shared" si="34"/>
        <v>8.4248103828728826</v>
      </c>
      <c r="P349" s="14">
        <f t="shared" si="34"/>
        <v>12.127513297872884</v>
      </c>
      <c r="Q349" s="14">
        <f t="shared" si="34"/>
        <v>9.0803717328728837</v>
      </c>
      <c r="R349" s="14">
        <f t="shared" si="34"/>
        <v>13.438638352872884</v>
      </c>
    </row>
    <row r="350" spans="1:18" x14ac:dyDescent="0.25">
      <c r="A350" s="11" t="s">
        <v>434</v>
      </c>
      <c r="B350" s="12">
        <v>19.832841474066107</v>
      </c>
      <c r="C350" s="14">
        <f t="shared" si="34"/>
        <v>21.143132859066107</v>
      </c>
      <c r="D350" s="14">
        <f t="shared" si="34"/>
        <v>22.453424244066106</v>
      </c>
      <c r="E350" s="14">
        <f t="shared" si="34"/>
        <v>21.418952814066106</v>
      </c>
      <c r="F350" s="14">
        <f t="shared" si="34"/>
        <v>23.005064154066108</v>
      </c>
      <c r="G350" s="14">
        <f t="shared" si="34"/>
        <v>21.684194109066109</v>
      </c>
      <c r="H350" s="14">
        <f t="shared" si="34"/>
        <v>23.535546744066107</v>
      </c>
      <c r="I350" s="14">
        <f t="shared" si="34"/>
        <v>22.011974784066108</v>
      </c>
      <c r="J350" s="14">
        <f t="shared" si="34"/>
        <v>24.191108094066109</v>
      </c>
      <c r="K350" s="14">
        <f t="shared" si="34"/>
        <v>22.453424244066106</v>
      </c>
      <c r="L350" s="14">
        <f t="shared" si="34"/>
        <v>25.074004659066105</v>
      </c>
      <c r="M350" s="14">
        <f t="shared" si="34"/>
        <v>23.005064154066108</v>
      </c>
      <c r="N350" s="14">
        <f t="shared" si="34"/>
        <v>26.177289189066105</v>
      </c>
      <c r="O350" s="14">
        <f t="shared" si="34"/>
        <v>23.535546744066107</v>
      </c>
      <c r="P350" s="14">
        <f t="shared" si="34"/>
        <v>27.238249659066106</v>
      </c>
      <c r="Q350" s="14">
        <f t="shared" si="34"/>
        <v>24.191108094066109</v>
      </c>
      <c r="R350" s="14">
        <f t="shared" si="34"/>
        <v>28.549374714066108</v>
      </c>
    </row>
    <row r="351" spans="1:18" x14ac:dyDescent="0.25">
      <c r="A351" s="11" t="s">
        <v>435</v>
      </c>
      <c r="B351" s="12">
        <v>9.9164207370330537</v>
      </c>
      <c r="C351" s="14">
        <f t="shared" si="34"/>
        <v>11.226712122033053</v>
      </c>
      <c r="D351" s="14">
        <f t="shared" si="34"/>
        <v>12.537003507033052</v>
      </c>
      <c r="E351" s="14">
        <f t="shared" si="34"/>
        <v>11.502532077033054</v>
      </c>
      <c r="F351" s="14">
        <f t="shared" si="34"/>
        <v>13.088643417033055</v>
      </c>
      <c r="G351" s="14">
        <f t="shared" si="34"/>
        <v>11.767773372033053</v>
      </c>
      <c r="H351" s="14">
        <f t="shared" si="34"/>
        <v>13.619126007033053</v>
      </c>
      <c r="I351" s="14">
        <f t="shared" si="34"/>
        <v>12.095554047033055</v>
      </c>
      <c r="J351" s="14">
        <f t="shared" si="34"/>
        <v>14.274687357033054</v>
      </c>
      <c r="K351" s="14">
        <f t="shared" si="34"/>
        <v>12.537003507033052</v>
      </c>
      <c r="L351" s="14">
        <f t="shared" si="34"/>
        <v>15.157583922033053</v>
      </c>
      <c r="M351" s="14">
        <f t="shared" si="34"/>
        <v>13.088643417033055</v>
      </c>
      <c r="N351" s="14">
        <f t="shared" si="34"/>
        <v>16.260868452033051</v>
      </c>
      <c r="O351" s="14">
        <f t="shared" si="34"/>
        <v>13.619126007033053</v>
      </c>
      <c r="P351" s="14">
        <f t="shared" si="34"/>
        <v>17.321828922033056</v>
      </c>
      <c r="Q351" s="14">
        <f t="shared" si="34"/>
        <v>14.274687357033054</v>
      </c>
      <c r="R351" s="14">
        <f t="shared" si="34"/>
        <v>18.632953977033054</v>
      </c>
    </row>
    <row r="352" spans="1:18" x14ac:dyDescent="0.25">
      <c r="A352" s="11" t="s">
        <v>436</v>
      </c>
      <c r="B352" s="12">
        <v>17.188462610857297</v>
      </c>
      <c r="C352" s="14">
        <f t="shared" ref="C352:R361" si="35">(MID($A352,10,1))*(VLOOKUP(C$1,perfiles_peso,2,FALSE))+$B352</f>
        <v>18.498753995857296</v>
      </c>
      <c r="D352" s="14">
        <f t="shared" si="35"/>
        <v>19.809045380857295</v>
      </c>
      <c r="E352" s="14">
        <f t="shared" si="35"/>
        <v>18.774573950857295</v>
      </c>
      <c r="F352" s="14">
        <f t="shared" si="35"/>
        <v>20.360685290857298</v>
      </c>
      <c r="G352" s="14">
        <f t="shared" si="35"/>
        <v>19.039815245857298</v>
      </c>
      <c r="H352" s="14">
        <f t="shared" si="35"/>
        <v>20.891167880857296</v>
      </c>
      <c r="I352" s="14">
        <f t="shared" si="35"/>
        <v>19.367595920857298</v>
      </c>
      <c r="J352" s="14">
        <f t="shared" si="35"/>
        <v>21.546729230857295</v>
      </c>
      <c r="K352" s="14">
        <f t="shared" si="35"/>
        <v>19.809045380857295</v>
      </c>
      <c r="L352" s="14">
        <f t="shared" si="35"/>
        <v>22.429625795857298</v>
      </c>
      <c r="M352" s="14">
        <f t="shared" si="35"/>
        <v>20.360685290857298</v>
      </c>
      <c r="N352" s="14">
        <f t="shared" si="35"/>
        <v>23.532910325857294</v>
      </c>
      <c r="O352" s="14">
        <f t="shared" si="35"/>
        <v>20.891167880857296</v>
      </c>
      <c r="P352" s="14">
        <f t="shared" si="35"/>
        <v>24.593870795857299</v>
      </c>
      <c r="Q352" s="14">
        <f t="shared" si="35"/>
        <v>21.546729230857295</v>
      </c>
      <c r="R352" s="14">
        <f t="shared" si="35"/>
        <v>25.904995850857297</v>
      </c>
    </row>
    <row r="353" spans="1:18" x14ac:dyDescent="0.25">
      <c r="A353" s="11" t="s">
        <v>437</v>
      </c>
      <c r="B353" s="12">
        <v>8.5942313054286483</v>
      </c>
      <c r="C353" s="14">
        <f t="shared" si="35"/>
        <v>9.9045226904286476</v>
      </c>
      <c r="D353" s="14">
        <f t="shared" si="35"/>
        <v>11.214814075428649</v>
      </c>
      <c r="E353" s="14">
        <f t="shared" si="35"/>
        <v>10.180342645428649</v>
      </c>
      <c r="F353" s="14">
        <f t="shared" si="35"/>
        <v>11.766453985428647</v>
      </c>
      <c r="G353" s="14">
        <f t="shared" si="35"/>
        <v>10.445583940428648</v>
      </c>
      <c r="H353" s="14">
        <f t="shared" si="35"/>
        <v>12.296936575428647</v>
      </c>
      <c r="I353" s="14">
        <f t="shared" si="35"/>
        <v>10.773364615428648</v>
      </c>
      <c r="J353" s="14">
        <f t="shared" si="35"/>
        <v>12.952497925428649</v>
      </c>
      <c r="K353" s="14">
        <f t="shared" si="35"/>
        <v>11.214814075428649</v>
      </c>
      <c r="L353" s="14">
        <f t="shared" si="35"/>
        <v>13.835394490428648</v>
      </c>
      <c r="M353" s="14">
        <f t="shared" si="35"/>
        <v>11.766453985428647</v>
      </c>
      <c r="N353" s="14">
        <f t="shared" si="35"/>
        <v>14.938679020428648</v>
      </c>
      <c r="O353" s="14">
        <f t="shared" si="35"/>
        <v>12.296936575428647</v>
      </c>
      <c r="P353" s="14">
        <f t="shared" si="35"/>
        <v>15.999639490428649</v>
      </c>
      <c r="Q353" s="14">
        <f t="shared" si="35"/>
        <v>12.952497925428649</v>
      </c>
      <c r="R353" s="14">
        <f t="shared" si="35"/>
        <v>17.310764545428647</v>
      </c>
    </row>
    <row r="354" spans="1:18" x14ac:dyDescent="0.25">
      <c r="A354" s="11" t="s">
        <v>438</v>
      </c>
      <c r="B354" s="12">
        <v>13.221894316044073</v>
      </c>
      <c r="C354" s="14">
        <f t="shared" si="35"/>
        <v>14.532185701044073</v>
      </c>
      <c r="D354" s="14">
        <f t="shared" si="35"/>
        <v>15.842477086044074</v>
      </c>
      <c r="E354" s="14">
        <f t="shared" si="35"/>
        <v>14.808005656044074</v>
      </c>
      <c r="F354" s="14">
        <f t="shared" si="35"/>
        <v>16.394116996044072</v>
      </c>
      <c r="G354" s="14">
        <f t="shared" si="35"/>
        <v>15.073246951044073</v>
      </c>
      <c r="H354" s="14">
        <f t="shared" si="35"/>
        <v>16.924599586044074</v>
      </c>
      <c r="I354" s="14">
        <f t="shared" si="35"/>
        <v>15.401027626044073</v>
      </c>
      <c r="J354" s="14">
        <f t="shared" si="35"/>
        <v>17.580160936044074</v>
      </c>
      <c r="K354" s="14">
        <f t="shared" si="35"/>
        <v>15.842477086044074</v>
      </c>
      <c r="L354" s="14">
        <f t="shared" si="35"/>
        <v>18.463057501044073</v>
      </c>
      <c r="M354" s="14">
        <f t="shared" si="35"/>
        <v>16.394116996044072</v>
      </c>
      <c r="N354" s="14">
        <f t="shared" si="35"/>
        <v>19.566342031044073</v>
      </c>
      <c r="O354" s="14">
        <f t="shared" si="35"/>
        <v>16.924599586044074</v>
      </c>
      <c r="P354" s="14">
        <f t="shared" si="35"/>
        <v>20.627302501044074</v>
      </c>
      <c r="Q354" s="14">
        <f t="shared" si="35"/>
        <v>17.580160936044074</v>
      </c>
      <c r="R354" s="14">
        <f t="shared" si="35"/>
        <v>21.938427556044076</v>
      </c>
    </row>
    <row r="355" spans="1:18" x14ac:dyDescent="0.25">
      <c r="A355" s="11" t="s">
        <v>439</v>
      </c>
      <c r="B355" s="12">
        <v>6.6109471580220367</v>
      </c>
      <c r="C355" s="14">
        <f t="shared" si="35"/>
        <v>7.9212385430220369</v>
      </c>
      <c r="D355" s="14">
        <f t="shared" si="35"/>
        <v>9.2315299280220362</v>
      </c>
      <c r="E355" s="14">
        <f t="shared" si="35"/>
        <v>8.1970584980220362</v>
      </c>
      <c r="F355" s="14">
        <f t="shared" si="35"/>
        <v>9.7831698380220367</v>
      </c>
      <c r="G355" s="14">
        <f t="shared" si="35"/>
        <v>8.4622997930220372</v>
      </c>
      <c r="H355" s="14">
        <f t="shared" si="35"/>
        <v>10.313652428022037</v>
      </c>
      <c r="I355" s="14">
        <f t="shared" si="35"/>
        <v>8.7900804680220368</v>
      </c>
      <c r="J355" s="14">
        <f t="shared" si="35"/>
        <v>10.969213778022038</v>
      </c>
      <c r="K355" s="14">
        <f t="shared" si="35"/>
        <v>9.2315299280220362</v>
      </c>
      <c r="L355" s="14">
        <f t="shared" si="35"/>
        <v>11.852110343022037</v>
      </c>
      <c r="M355" s="14">
        <f t="shared" si="35"/>
        <v>9.7831698380220367</v>
      </c>
      <c r="N355" s="14">
        <f t="shared" si="35"/>
        <v>12.955394873022035</v>
      </c>
      <c r="O355" s="14">
        <f t="shared" si="35"/>
        <v>10.313652428022037</v>
      </c>
      <c r="P355" s="14">
        <f t="shared" si="35"/>
        <v>14.016355343022038</v>
      </c>
      <c r="Q355" s="14">
        <f t="shared" si="35"/>
        <v>10.969213778022038</v>
      </c>
      <c r="R355" s="14">
        <f t="shared" si="35"/>
        <v>15.327480398022036</v>
      </c>
    </row>
    <row r="356" spans="1:18" x14ac:dyDescent="0.25">
      <c r="A356" s="11" t="s">
        <v>440</v>
      </c>
      <c r="B356" s="12">
        <v>25.49936760951357</v>
      </c>
      <c r="C356" s="14">
        <f t="shared" si="35"/>
        <v>26.809658994513569</v>
      </c>
      <c r="D356" s="14">
        <f t="shared" si="35"/>
        <v>28.119950379513568</v>
      </c>
      <c r="E356" s="14">
        <f t="shared" si="35"/>
        <v>27.085478949513568</v>
      </c>
      <c r="F356" s="14">
        <f t="shared" si="35"/>
        <v>28.671590289513571</v>
      </c>
      <c r="G356" s="14">
        <f t="shared" si="35"/>
        <v>27.350720244513571</v>
      </c>
      <c r="H356" s="14">
        <f t="shared" si="35"/>
        <v>29.202072879513569</v>
      </c>
      <c r="I356" s="14">
        <f t="shared" si="35"/>
        <v>27.678500919513571</v>
      </c>
      <c r="J356" s="14">
        <f t="shared" si="35"/>
        <v>29.857634229513572</v>
      </c>
      <c r="K356" s="14">
        <f t="shared" si="35"/>
        <v>28.119950379513568</v>
      </c>
      <c r="L356" s="14">
        <f t="shared" si="35"/>
        <v>30.740530794513568</v>
      </c>
      <c r="M356" s="14">
        <f t="shared" si="35"/>
        <v>28.671590289513571</v>
      </c>
      <c r="N356" s="14">
        <f t="shared" si="35"/>
        <v>31.843815324513567</v>
      </c>
      <c r="O356" s="14">
        <f t="shared" si="35"/>
        <v>29.202072879513569</v>
      </c>
      <c r="P356" s="14">
        <f t="shared" si="35"/>
        <v>32.904775794513569</v>
      </c>
      <c r="Q356" s="14">
        <f t="shared" si="35"/>
        <v>29.857634229513572</v>
      </c>
      <c r="R356" s="14">
        <f t="shared" si="35"/>
        <v>34.215900849513574</v>
      </c>
    </row>
    <row r="357" spans="1:18" x14ac:dyDescent="0.25">
      <c r="A357" s="11" t="s">
        <v>441</v>
      </c>
      <c r="B357" s="12">
        <v>12.749683804756785</v>
      </c>
      <c r="C357" s="14">
        <f t="shared" si="35"/>
        <v>14.059975189756784</v>
      </c>
      <c r="D357" s="14">
        <f t="shared" si="35"/>
        <v>15.370266574756783</v>
      </c>
      <c r="E357" s="14">
        <f t="shared" si="35"/>
        <v>14.335795144756785</v>
      </c>
      <c r="F357" s="14">
        <f t="shared" si="35"/>
        <v>15.921906484756786</v>
      </c>
      <c r="G357" s="14">
        <f t="shared" si="35"/>
        <v>14.601036439756784</v>
      </c>
      <c r="H357" s="14">
        <f t="shared" si="35"/>
        <v>16.452389074756784</v>
      </c>
      <c r="I357" s="14">
        <f t="shared" si="35"/>
        <v>14.928817114756786</v>
      </c>
      <c r="J357" s="14">
        <f t="shared" si="35"/>
        <v>17.107950424756787</v>
      </c>
      <c r="K357" s="14">
        <f t="shared" si="35"/>
        <v>15.370266574756783</v>
      </c>
      <c r="L357" s="14">
        <f t="shared" si="35"/>
        <v>17.990846989756783</v>
      </c>
      <c r="M357" s="14">
        <f t="shared" si="35"/>
        <v>15.921906484756786</v>
      </c>
      <c r="N357" s="14">
        <f t="shared" si="35"/>
        <v>19.094131519756782</v>
      </c>
      <c r="O357" s="14">
        <f t="shared" si="35"/>
        <v>16.452389074756784</v>
      </c>
      <c r="P357" s="14">
        <f t="shared" si="35"/>
        <v>20.155091989756784</v>
      </c>
      <c r="Q357" s="14">
        <f t="shared" si="35"/>
        <v>17.107950424756787</v>
      </c>
      <c r="R357" s="14">
        <f t="shared" si="35"/>
        <v>21.466217044756785</v>
      </c>
    </row>
    <row r="358" spans="1:18" x14ac:dyDescent="0.25">
      <c r="A358" s="11" t="s">
        <v>442</v>
      </c>
      <c r="B358" s="12">
        <v>22.099451928245095</v>
      </c>
      <c r="C358" s="14">
        <f t="shared" si="35"/>
        <v>23.409743313245094</v>
      </c>
      <c r="D358" s="14">
        <f t="shared" si="35"/>
        <v>24.720034698245094</v>
      </c>
      <c r="E358" s="14">
        <f t="shared" si="35"/>
        <v>23.685563268245094</v>
      </c>
      <c r="F358" s="14">
        <f t="shared" si="35"/>
        <v>25.271674608245096</v>
      </c>
      <c r="G358" s="14">
        <f t="shared" si="35"/>
        <v>23.950804563245097</v>
      </c>
      <c r="H358" s="14">
        <f t="shared" si="35"/>
        <v>25.802157198245094</v>
      </c>
      <c r="I358" s="14">
        <f t="shared" si="35"/>
        <v>24.278585238245096</v>
      </c>
      <c r="J358" s="14">
        <f t="shared" si="35"/>
        <v>26.457718548245097</v>
      </c>
      <c r="K358" s="14">
        <f t="shared" si="35"/>
        <v>24.720034698245094</v>
      </c>
      <c r="L358" s="14">
        <f t="shared" si="35"/>
        <v>27.340615113245093</v>
      </c>
      <c r="M358" s="14">
        <f t="shared" si="35"/>
        <v>25.271674608245096</v>
      </c>
      <c r="N358" s="14">
        <f t="shared" si="35"/>
        <v>28.443899643245093</v>
      </c>
      <c r="O358" s="14">
        <f t="shared" si="35"/>
        <v>25.802157198245094</v>
      </c>
      <c r="P358" s="14">
        <f t="shared" si="35"/>
        <v>29.504860113245094</v>
      </c>
      <c r="Q358" s="14">
        <f t="shared" si="35"/>
        <v>26.457718548245097</v>
      </c>
      <c r="R358" s="14">
        <f t="shared" si="35"/>
        <v>30.815985168245096</v>
      </c>
    </row>
    <row r="359" spans="1:18" x14ac:dyDescent="0.25">
      <c r="A359" s="11" t="s">
        <v>443</v>
      </c>
      <c r="B359" s="12">
        <v>11.049725964122548</v>
      </c>
      <c r="C359" s="14">
        <f t="shared" si="35"/>
        <v>12.360017349122547</v>
      </c>
      <c r="D359" s="14">
        <f t="shared" si="35"/>
        <v>13.670308734122546</v>
      </c>
      <c r="E359" s="14">
        <f t="shared" si="35"/>
        <v>12.635837304122548</v>
      </c>
      <c r="F359" s="14">
        <f t="shared" si="35"/>
        <v>14.221948644122548</v>
      </c>
      <c r="G359" s="14">
        <f t="shared" si="35"/>
        <v>12.901078599122547</v>
      </c>
      <c r="H359" s="14">
        <f t="shared" si="35"/>
        <v>14.752431234122547</v>
      </c>
      <c r="I359" s="14">
        <f t="shared" si="35"/>
        <v>13.228859274122549</v>
      </c>
      <c r="J359" s="14">
        <f t="shared" si="35"/>
        <v>15.407992584122548</v>
      </c>
      <c r="K359" s="14">
        <f t="shared" si="35"/>
        <v>13.670308734122546</v>
      </c>
      <c r="L359" s="14">
        <f t="shared" si="35"/>
        <v>16.290889149122549</v>
      </c>
      <c r="M359" s="14">
        <f t="shared" si="35"/>
        <v>14.221948644122548</v>
      </c>
      <c r="N359" s="14">
        <f t="shared" si="35"/>
        <v>17.394173679122545</v>
      </c>
      <c r="O359" s="14">
        <f t="shared" si="35"/>
        <v>14.752431234122547</v>
      </c>
      <c r="P359" s="14">
        <f t="shared" si="35"/>
        <v>18.45513414912255</v>
      </c>
      <c r="Q359" s="14">
        <f t="shared" si="35"/>
        <v>15.407992584122548</v>
      </c>
      <c r="R359" s="14">
        <f t="shared" si="35"/>
        <v>19.766259204122548</v>
      </c>
    </row>
    <row r="360" spans="1:18" x14ac:dyDescent="0.25">
      <c r="A360" s="11" t="s">
        <v>444</v>
      </c>
      <c r="B360" s="12">
        <v>16.99957840634238</v>
      </c>
      <c r="C360" s="14">
        <f t="shared" si="35"/>
        <v>18.309869791342379</v>
      </c>
      <c r="D360" s="14">
        <f t="shared" si="35"/>
        <v>19.620161176342378</v>
      </c>
      <c r="E360" s="14">
        <f t="shared" si="35"/>
        <v>18.585689746342378</v>
      </c>
      <c r="F360" s="14">
        <f t="shared" si="35"/>
        <v>20.171801086342381</v>
      </c>
      <c r="G360" s="14">
        <f t="shared" si="35"/>
        <v>18.850931041342381</v>
      </c>
      <c r="H360" s="14">
        <f t="shared" si="35"/>
        <v>20.702283676342379</v>
      </c>
      <c r="I360" s="14">
        <f t="shared" si="35"/>
        <v>19.178711716342381</v>
      </c>
      <c r="J360" s="14">
        <f t="shared" si="35"/>
        <v>21.357845026342382</v>
      </c>
      <c r="K360" s="14">
        <f t="shared" si="35"/>
        <v>19.620161176342378</v>
      </c>
      <c r="L360" s="14">
        <f t="shared" si="35"/>
        <v>22.240741591342378</v>
      </c>
      <c r="M360" s="14">
        <f t="shared" si="35"/>
        <v>20.171801086342381</v>
      </c>
      <c r="N360" s="14">
        <f t="shared" si="35"/>
        <v>23.344026121342377</v>
      </c>
      <c r="O360" s="14">
        <f t="shared" si="35"/>
        <v>20.702283676342379</v>
      </c>
      <c r="P360" s="14">
        <f t="shared" si="35"/>
        <v>24.404986591342379</v>
      </c>
      <c r="Q360" s="14">
        <f t="shared" si="35"/>
        <v>21.357845026342382</v>
      </c>
      <c r="R360" s="14">
        <f t="shared" si="35"/>
        <v>25.71611164634238</v>
      </c>
    </row>
    <row r="361" spans="1:18" x14ac:dyDescent="0.25">
      <c r="A361" s="11" t="s">
        <v>445</v>
      </c>
      <c r="B361" s="12">
        <v>8.4997892031711899</v>
      </c>
      <c r="C361" s="14">
        <f t="shared" si="35"/>
        <v>9.8100805881711892</v>
      </c>
      <c r="D361" s="14">
        <f t="shared" si="35"/>
        <v>11.120371973171189</v>
      </c>
      <c r="E361" s="14">
        <f t="shared" si="35"/>
        <v>10.08590054317119</v>
      </c>
      <c r="F361" s="14">
        <f t="shared" si="35"/>
        <v>11.672011883171191</v>
      </c>
      <c r="G361" s="14">
        <f t="shared" si="35"/>
        <v>10.351141838171189</v>
      </c>
      <c r="H361" s="14">
        <f t="shared" si="35"/>
        <v>12.202494473171189</v>
      </c>
      <c r="I361" s="14">
        <f t="shared" si="35"/>
        <v>10.678922513171191</v>
      </c>
      <c r="J361" s="14">
        <f t="shared" si="35"/>
        <v>12.85805582317119</v>
      </c>
      <c r="K361" s="14">
        <f t="shared" si="35"/>
        <v>11.120371973171189</v>
      </c>
      <c r="L361" s="14">
        <f t="shared" si="35"/>
        <v>13.740952388171189</v>
      </c>
      <c r="M361" s="14">
        <f t="shared" si="35"/>
        <v>11.672011883171191</v>
      </c>
      <c r="N361" s="14">
        <f t="shared" si="35"/>
        <v>14.844236918171188</v>
      </c>
      <c r="O361" s="14">
        <f t="shared" si="35"/>
        <v>12.202494473171189</v>
      </c>
      <c r="P361" s="14">
        <f t="shared" si="35"/>
        <v>15.905197388171191</v>
      </c>
      <c r="Q361" s="14">
        <f t="shared" si="35"/>
        <v>12.85805582317119</v>
      </c>
      <c r="R361" s="14">
        <f t="shared" si="35"/>
        <v>17.21632244317119</v>
      </c>
    </row>
    <row r="362" spans="1:18" x14ac:dyDescent="0.25">
      <c r="A362" s="11" t="s">
        <v>446</v>
      </c>
      <c r="B362" s="12">
        <v>7.5553681805966146</v>
      </c>
      <c r="C362" s="14">
        <f t="shared" ref="C362:R371" si="36">(MID($A362,10,1))*(VLOOKUP(C$1,perfiles_peso,2,FALSE))+$B362</f>
        <v>9.3024233605966149</v>
      </c>
      <c r="D362" s="14">
        <f t="shared" si="36"/>
        <v>11.049478540596613</v>
      </c>
      <c r="E362" s="14">
        <f t="shared" si="36"/>
        <v>9.670183300596614</v>
      </c>
      <c r="F362" s="14">
        <f t="shared" si="36"/>
        <v>11.784998420596615</v>
      </c>
      <c r="G362" s="14">
        <f t="shared" si="36"/>
        <v>10.023838360596613</v>
      </c>
      <c r="H362" s="14">
        <f t="shared" si="36"/>
        <v>12.492308540596614</v>
      </c>
      <c r="I362" s="14">
        <f t="shared" si="36"/>
        <v>10.460879260596615</v>
      </c>
      <c r="J362" s="14">
        <f t="shared" si="36"/>
        <v>13.366390340596615</v>
      </c>
      <c r="K362" s="14">
        <f t="shared" si="36"/>
        <v>11.049478540596613</v>
      </c>
      <c r="L362" s="14">
        <f t="shared" si="36"/>
        <v>14.543585760596613</v>
      </c>
      <c r="M362" s="14">
        <f t="shared" si="36"/>
        <v>11.784998420596615</v>
      </c>
      <c r="N362" s="14">
        <f t="shared" si="36"/>
        <v>16.014631800596611</v>
      </c>
      <c r="O362" s="14">
        <f t="shared" si="36"/>
        <v>12.492308540596614</v>
      </c>
      <c r="P362" s="14">
        <f t="shared" si="36"/>
        <v>17.429245760596615</v>
      </c>
      <c r="Q362" s="14">
        <f t="shared" si="36"/>
        <v>13.366390340596615</v>
      </c>
      <c r="R362" s="14">
        <f t="shared" si="36"/>
        <v>19.177412500596617</v>
      </c>
    </row>
    <row r="363" spans="1:18" x14ac:dyDescent="0.25">
      <c r="A363" s="11" t="s">
        <v>447</v>
      </c>
      <c r="B363" s="12">
        <v>3.7776840902983073</v>
      </c>
      <c r="C363" s="14">
        <f t="shared" si="36"/>
        <v>5.5247392702983067</v>
      </c>
      <c r="D363" s="14">
        <f t="shared" si="36"/>
        <v>7.271794450298307</v>
      </c>
      <c r="E363" s="14">
        <f t="shared" si="36"/>
        <v>5.8924992102983076</v>
      </c>
      <c r="F363" s="14">
        <f t="shared" si="36"/>
        <v>8.007314330298307</v>
      </c>
      <c r="G363" s="14">
        <f t="shared" si="36"/>
        <v>6.2461542702983071</v>
      </c>
      <c r="H363" s="14">
        <f t="shared" si="36"/>
        <v>8.7146244502983059</v>
      </c>
      <c r="I363" s="14">
        <f t="shared" si="36"/>
        <v>6.6831951702983075</v>
      </c>
      <c r="J363" s="14">
        <f t="shared" si="36"/>
        <v>9.5887062502983085</v>
      </c>
      <c r="K363" s="14">
        <f t="shared" si="36"/>
        <v>7.271794450298307</v>
      </c>
      <c r="L363" s="14">
        <f t="shared" si="36"/>
        <v>10.765901670298307</v>
      </c>
      <c r="M363" s="14">
        <f t="shared" si="36"/>
        <v>8.007314330298307</v>
      </c>
      <c r="N363" s="14">
        <f t="shared" si="36"/>
        <v>12.236947710298306</v>
      </c>
      <c r="O363" s="14">
        <f t="shared" si="36"/>
        <v>8.7146244502983059</v>
      </c>
      <c r="P363" s="14">
        <f t="shared" si="36"/>
        <v>13.651561670298307</v>
      </c>
      <c r="Q363" s="14">
        <f t="shared" si="36"/>
        <v>9.5887062502983085</v>
      </c>
      <c r="R363" s="14">
        <f t="shared" si="36"/>
        <v>15.399728410298309</v>
      </c>
    </row>
    <row r="364" spans="1:18" x14ac:dyDescent="0.25">
      <c r="A364" s="11" t="s">
        <v>448</v>
      </c>
      <c r="B364" s="12">
        <v>6.5479857565170647</v>
      </c>
      <c r="C364" s="14">
        <f t="shared" si="36"/>
        <v>8.295040936517065</v>
      </c>
      <c r="D364" s="14">
        <f t="shared" si="36"/>
        <v>10.042096116517065</v>
      </c>
      <c r="E364" s="14">
        <f t="shared" si="36"/>
        <v>8.6628008765170641</v>
      </c>
      <c r="F364" s="14">
        <f t="shared" si="36"/>
        <v>10.777615996517063</v>
      </c>
      <c r="G364" s="14">
        <f t="shared" si="36"/>
        <v>9.0164559365170653</v>
      </c>
      <c r="H364" s="14">
        <f t="shared" si="36"/>
        <v>11.484926116517064</v>
      </c>
      <c r="I364" s="14">
        <f t="shared" si="36"/>
        <v>9.4534968365170648</v>
      </c>
      <c r="J364" s="14">
        <f t="shared" si="36"/>
        <v>12.359007916517065</v>
      </c>
      <c r="K364" s="14">
        <f t="shared" si="36"/>
        <v>10.042096116517065</v>
      </c>
      <c r="L364" s="14">
        <f t="shared" si="36"/>
        <v>13.536203336517065</v>
      </c>
      <c r="M364" s="14">
        <f t="shared" si="36"/>
        <v>10.777615996517063</v>
      </c>
      <c r="N364" s="14">
        <f t="shared" si="36"/>
        <v>15.007249376517063</v>
      </c>
      <c r="O364" s="14">
        <f t="shared" si="36"/>
        <v>11.484926116517064</v>
      </c>
      <c r="P364" s="14">
        <f t="shared" si="36"/>
        <v>16.421863336517063</v>
      </c>
      <c r="Q364" s="14">
        <f t="shared" si="36"/>
        <v>12.359007916517065</v>
      </c>
      <c r="R364" s="14">
        <f t="shared" si="36"/>
        <v>18.170030076517065</v>
      </c>
    </row>
    <row r="365" spans="1:18" x14ac:dyDescent="0.25">
      <c r="A365" s="11" t="s">
        <v>449</v>
      </c>
      <c r="B365" s="12">
        <v>3.2739928782585324</v>
      </c>
      <c r="C365" s="14">
        <f t="shared" si="36"/>
        <v>5.0210480582585326</v>
      </c>
      <c r="D365" s="14">
        <f t="shared" si="36"/>
        <v>6.768103238258532</v>
      </c>
      <c r="E365" s="14">
        <f t="shared" si="36"/>
        <v>5.3888079982585317</v>
      </c>
      <c r="F365" s="14">
        <f t="shared" si="36"/>
        <v>7.503623118258532</v>
      </c>
      <c r="G365" s="14">
        <f t="shared" si="36"/>
        <v>5.7424630582585321</v>
      </c>
      <c r="H365" s="14">
        <f t="shared" si="36"/>
        <v>8.2109332382585318</v>
      </c>
      <c r="I365" s="14">
        <f t="shared" si="36"/>
        <v>6.1795039582585325</v>
      </c>
      <c r="J365" s="14">
        <f t="shared" si="36"/>
        <v>9.0850150382585326</v>
      </c>
      <c r="K365" s="14">
        <f t="shared" si="36"/>
        <v>6.768103238258532</v>
      </c>
      <c r="L365" s="14">
        <f t="shared" si="36"/>
        <v>10.262210458258533</v>
      </c>
      <c r="M365" s="14">
        <f t="shared" si="36"/>
        <v>7.503623118258532</v>
      </c>
      <c r="N365" s="14">
        <f t="shared" si="36"/>
        <v>11.73325649825853</v>
      </c>
      <c r="O365" s="14">
        <f t="shared" si="36"/>
        <v>8.2109332382585318</v>
      </c>
      <c r="P365" s="14">
        <f t="shared" si="36"/>
        <v>13.147870458258533</v>
      </c>
      <c r="Q365" s="14">
        <f t="shared" si="36"/>
        <v>9.0850150382585326</v>
      </c>
      <c r="R365" s="14">
        <f t="shared" si="36"/>
        <v>14.896037198258533</v>
      </c>
    </row>
    <row r="366" spans="1:18" x14ac:dyDescent="0.25">
      <c r="A366" s="11" t="s">
        <v>450</v>
      </c>
      <c r="B366" s="12">
        <v>5.0369121203977416</v>
      </c>
      <c r="C366" s="14">
        <f t="shared" si="36"/>
        <v>6.783967300397741</v>
      </c>
      <c r="D366" s="14">
        <f t="shared" si="36"/>
        <v>8.5310224803977412</v>
      </c>
      <c r="E366" s="14">
        <f t="shared" si="36"/>
        <v>7.1517272403977419</v>
      </c>
      <c r="F366" s="14">
        <f t="shared" si="36"/>
        <v>9.2665423603977413</v>
      </c>
      <c r="G366" s="14">
        <f t="shared" si="36"/>
        <v>7.5053823003977413</v>
      </c>
      <c r="H366" s="14">
        <f t="shared" si="36"/>
        <v>9.973852480397742</v>
      </c>
      <c r="I366" s="14">
        <f t="shared" si="36"/>
        <v>7.9424232003977417</v>
      </c>
      <c r="J366" s="14">
        <f t="shared" si="36"/>
        <v>10.847934280397741</v>
      </c>
      <c r="K366" s="14">
        <f t="shared" si="36"/>
        <v>8.5310224803977412</v>
      </c>
      <c r="L366" s="14">
        <f t="shared" si="36"/>
        <v>12.025129700397741</v>
      </c>
      <c r="M366" s="14">
        <f t="shared" si="36"/>
        <v>9.2665423603977413</v>
      </c>
      <c r="N366" s="14">
        <f t="shared" si="36"/>
        <v>13.496175740397739</v>
      </c>
      <c r="O366" s="14">
        <f t="shared" si="36"/>
        <v>9.973852480397742</v>
      </c>
      <c r="P366" s="14">
        <f t="shared" si="36"/>
        <v>14.910789700397743</v>
      </c>
      <c r="Q366" s="14">
        <f t="shared" si="36"/>
        <v>10.847934280397741</v>
      </c>
      <c r="R366" s="14">
        <f t="shared" si="36"/>
        <v>16.658956440397741</v>
      </c>
    </row>
    <row r="367" spans="1:18" x14ac:dyDescent="0.25">
      <c r="A367" s="11" t="s">
        <v>451</v>
      </c>
      <c r="B367" s="12">
        <v>2.5184560601988708</v>
      </c>
      <c r="C367" s="14">
        <f t="shared" si="36"/>
        <v>4.2655112401988706</v>
      </c>
      <c r="D367" s="14">
        <f t="shared" si="36"/>
        <v>6.0125664201988709</v>
      </c>
      <c r="E367" s="14">
        <f t="shared" si="36"/>
        <v>4.6332711801988706</v>
      </c>
      <c r="F367" s="14">
        <f t="shared" si="36"/>
        <v>6.7480863001988709</v>
      </c>
      <c r="G367" s="14">
        <f t="shared" si="36"/>
        <v>4.986926240198871</v>
      </c>
      <c r="H367" s="14">
        <f t="shared" si="36"/>
        <v>7.4553964201988698</v>
      </c>
      <c r="I367" s="14">
        <f t="shared" si="36"/>
        <v>5.4239671401988705</v>
      </c>
      <c r="J367" s="14">
        <f t="shared" si="36"/>
        <v>8.3294782201988706</v>
      </c>
      <c r="K367" s="14">
        <f t="shared" si="36"/>
        <v>6.0125664201988709</v>
      </c>
      <c r="L367" s="14">
        <f t="shared" si="36"/>
        <v>9.506673640198871</v>
      </c>
      <c r="M367" s="14">
        <f t="shared" si="36"/>
        <v>6.7480863001988709</v>
      </c>
      <c r="N367" s="14">
        <f t="shared" si="36"/>
        <v>10.977719680198868</v>
      </c>
      <c r="O367" s="14">
        <f t="shared" si="36"/>
        <v>7.4553964201988698</v>
      </c>
      <c r="P367" s="14">
        <f t="shared" si="36"/>
        <v>12.392333640198871</v>
      </c>
      <c r="Q367" s="14">
        <f t="shared" si="36"/>
        <v>8.3294782201988706</v>
      </c>
      <c r="R367" s="14">
        <f t="shared" si="36"/>
        <v>14.140500380198871</v>
      </c>
    </row>
    <row r="368" spans="1:18" x14ac:dyDescent="0.25">
      <c r="A368" s="11" t="s">
        <v>452</v>
      </c>
      <c r="B368" s="12">
        <v>18.888420451491534</v>
      </c>
      <c r="C368" s="14">
        <f t="shared" si="36"/>
        <v>20.635475631491534</v>
      </c>
      <c r="D368" s="14">
        <f t="shared" si="36"/>
        <v>22.382530811491534</v>
      </c>
      <c r="E368" s="14">
        <f t="shared" si="36"/>
        <v>21.003235571491533</v>
      </c>
      <c r="F368" s="14">
        <f t="shared" si="36"/>
        <v>23.118050691491533</v>
      </c>
      <c r="G368" s="14">
        <f t="shared" si="36"/>
        <v>21.356890631491535</v>
      </c>
      <c r="H368" s="14">
        <f t="shared" si="36"/>
        <v>23.825360811491535</v>
      </c>
      <c r="I368" s="14">
        <f t="shared" si="36"/>
        <v>21.793931531491534</v>
      </c>
      <c r="J368" s="14">
        <f t="shared" si="36"/>
        <v>24.699442611491534</v>
      </c>
      <c r="K368" s="14">
        <f t="shared" si="36"/>
        <v>22.382530811491534</v>
      </c>
      <c r="L368" s="14">
        <f t="shared" si="36"/>
        <v>25.876638031491535</v>
      </c>
      <c r="M368" s="14">
        <f t="shared" si="36"/>
        <v>23.118050691491533</v>
      </c>
      <c r="N368" s="14">
        <f t="shared" si="36"/>
        <v>27.347684071491532</v>
      </c>
      <c r="O368" s="14">
        <f t="shared" si="36"/>
        <v>23.825360811491535</v>
      </c>
      <c r="P368" s="14">
        <f t="shared" si="36"/>
        <v>28.762298031491532</v>
      </c>
      <c r="Q368" s="14">
        <f t="shared" si="36"/>
        <v>24.699442611491534</v>
      </c>
      <c r="R368" s="14">
        <f t="shared" si="36"/>
        <v>30.510464771491534</v>
      </c>
    </row>
    <row r="369" spans="1:18" x14ac:dyDescent="0.25">
      <c r="A369" s="11" t="s">
        <v>453</v>
      </c>
      <c r="B369" s="12">
        <v>9.444210225745767</v>
      </c>
      <c r="C369" s="14">
        <f t="shared" si="36"/>
        <v>11.191265405745767</v>
      </c>
      <c r="D369" s="14">
        <f t="shared" si="36"/>
        <v>12.938320585745767</v>
      </c>
      <c r="E369" s="14">
        <f t="shared" si="36"/>
        <v>11.559025345745766</v>
      </c>
      <c r="F369" s="14">
        <f t="shared" si="36"/>
        <v>13.673840465745766</v>
      </c>
      <c r="G369" s="14">
        <f t="shared" si="36"/>
        <v>11.912680405745768</v>
      </c>
      <c r="H369" s="14">
        <f t="shared" si="36"/>
        <v>14.381150585745766</v>
      </c>
      <c r="I369" s="14">
        <f t="shared" si="36"/>
        <v>12.349721305745767</v>
      </c>
      <c r="J369" s="14">
        <f t="shared" si="36"/>
        <v>15.255232385745767</v>
      </c>
      <c r="K369" s="14">
        <f t="shared" si="36"/>
        <v>12.938320585745767</v>
      </c>
      <c r="L369" s="14">
        <f t="shared" si="36"/>
        <v>16.432427805745768</v>
      </c>
      <c r="M369" s="14">
        <f t="shared" si="36"/>
        <v>13.673840465745766</v>
      </c>
      <c r="N369" s="14">
        <f t="shared" si="36"/>
        <v>17.903473845745765</v>
      </c>
      <c r="O369" s="14">
        <f t="shared" si="36"/>
        <v>14.381150585745766</v>
      </c>
      <c r="P369" s="14">
        <f t="shared" si="36"/>
        <v>19.318087805745769</v>
      </c>
      <c r="Q369" s="14">
        <f t="shared" si="36"/>
        <v>15.255232385745767</v>
      </c>
      <c r="R369" s="14">
        <f t="shared" si="36"/>
        <v>21.066254545745768</v>
      </c>
    </row>
    <row r="370" spans="1:18" x14ac:dyDescent="0.25">
      <c r="A370" s="11" t="s">
        <v>454</v>
      </c>
      <c r="B370" s="12">
        <v>16.369964391292662</v>
      </c>
      <c r="C370" s="14">
        <f t="shared" si="36"/>
        <v>18.117019571292662</v>
      </c>
      <c r="D370" s="14">
        <f t="shared" si="36"/>
        <v>19.864074751292662</v>
      </c>
      <c r="E370" s="14">
        <f t="shared" si="36"/>
        <v>18.484779511292661</v>
      </c>
      <c r="F370" s="14">
        <f t="shared" si="36"/>
        <v>20.599594631292661</v>
      </c>
      <c r="G370" s="14">
        <f t="shared" si="36"/>
        <v>18.838434571292662</v>
      </c>
      <c r="H370" s="14">
        <f t="shared" si="36"/>
        <v>21.306904751292663</v>
      </c>
      <c r="I370" s="14">
        <f t="shared" si="36"/>
        <v>19.275475471292662</v>
      </c>
      <c r="J370" s="14">
        <f t="shared" si="36"/>
        <v>22.180986551292662</v>
      </c>
      <c r="K370" s="14">
        <f t="shared" si="36"/>
        <v>19.864074751292662</v>
      </c>
      <c r="L370" s="14">
        <f t="shared" si="36"/>
        <v>23.358181971292662</v>
      </c>
      <c r="M370" s="14">
        <f t="shared" si="36"/>
        <v>20.599594631292661</v>
      </c>
      <c r="N370" s="14">
        <f t="shared" si="36"/>
        <v>24.82922801129266</v>
      </c>
      <c r="O370" s="14">
        <f t="shared" si="36"/>
        <v>21.306904751292663</v>
      </c>
      <c r="P370" s="14">
        <f t="shared" si="36"/>
        <v>26.24384197129266</v>
      </c>
      <c r="Q370" s="14">
        <f t="shared" si="36"/>
        <v>22.180986551292662</v>
      </c>
      <c r="R370" s="14">
        <f t="shared" si="36"/>
        <v>27.992008711292662</v>
      </c>
    </row>
    <row r="371" spans="1:18" x14ac:dyDescent="0.25">
      <c r="A371" s="11" t="s">
        <v>455</v>
      </c>
      <c r="B371" s="12">
        <v>8.1849821956463309</v>
      </c>
      <c r="C371" s="14">
        <f t="shared" si="36"/>
        <v>9.9320373756463312</v>
      </c>
      <c r="D371" s="14">
        <f t="shared" si="36"/>
        <v>11.679092555646331</v>
      </c>
      <c r="E371" s="14">
        <f t="shared" si="36"/>
        <v>10.29979731564633</v>
      </c>
      <c r="F371" s="14">
        <f t="shared" si="36"/>
        <v>12.41461243564633</v>
      </c>
      <c r="G371" s="14">
        <f t="shared" si="36"/>
        <v>10.653452375646332</v>
      </c>
      <c r="H371" s="14">
        <f t="shared" si="36"/>
        <v>13.12192255564633</v>
      </c>
      <c r="I371" s="14">
        <f t="shared" si="36"/>
        <v>11.090493275646331</v>
      </c>
      <c r="J371" s="14">
        <f t="shared" si="36"/>
        <v>13.996004355646331</v>
      </c>
      <c r="K371" s="14">
        <f t="shared" si="36"/>
        <v>11.679092555646331</v>
      </c>
      <c r="L371" s="14">
        <f t="shared" si="36"/>
        <v>15.173199775646331</v>
      </c>
      <c r="M371" s="14">
        <f t="shared" si="36"/>
        <v>12.41461243564633</v>
      </c>
      <c r="N371" s="14">
        <f t="shared" si="36"/>
        <v>16.644245815646329</v>
      </c>
      <c r="O371" s="14">
        <f t="shared" si="36"/>
        <v>13.12192255564633</v>
      </c>
      <c r="P371" s="14">
        <f t="shared" si="36"/>
        <v>18.058859775646333</v>
      </c>
      <c r="Q371" s="14">
        <f t="shared" si="36"/>
        <v>13.996004355646331</v>
      </c>
      <c r="R371" s="14">
        <f t="shared" si="36"/>
        <v>19.807026515646331</v>
      </c>
    </row>
    <row r="372" spans="1:18" x14ac:dyDescent="0.25">
      <c r="A372" s="11" t="s">
        <v>456</v>
      </c>
      <c r="B372" s="12">
        <v>12.592280300994355</v>
      </c>
      <c r="C372" s="14">
        <f t="shared" ref="C372:R381" si="37">(MID($A372,10,1))*(VLOOKUP(C$1,perfiles_peso,2,FALSE))+$B372</f>
        <v>14.339335480994356</v>
      </c>
      <c r="D372" s="14">
        <f t="shared" si="37"/>
        <v>16.086390660994354</v>
      </c>
      <c r="E372" s="14">
        <f t="shared" si="37"/>
        <v>14.707095420994355</v>
      </c>
      <c r="F372" s="14">
        <f t="shared" si="37"/>
        <v>16.821910540994356</v>
      </c>
      <c r="G372" s="14">
        <f t="shared" si="37"/>
        <v>15.060750480994354</v>
      </c>
      <c r="H372" s="14">
        <f t="shared" si="37"/>
        <v>17.529220660994355</v>
      </c>
      <c r="I372" s="14">
        <f t="shared" si="37"/>
        <v>15.497791380994355</v>
      </c>
      <c r="J372" s="14">
        <f t="shared" si="37"/>
        <v>18.403302460994354</v>
      </c>
      <c r="K372" s="14">
        <f t="shared" si="37"/>
        <v>16.086390660994354</v>
      </c>
      <c r="L372" s="14">
        <f t="shared" si="37"/>
        <v>19.580497880994354</v>
      </c>
      <c r="M372" s="14">
        <f t="shared" si="37"/>
        <v>16.821910540994356</v>
      </c>
      <c r="N372" s="14">
        <f t="shared" si="37"/>
        <v>21.051543920994355</v>
      </c>
      <c r="O372" s="14">
        <f t="shared" si="37"/>
        <v>17.529220660994355</v>
      </c>
      <c r="P372" s="14">
        <f t="shared" si="37"/>
        <v>22.466157880994356</v>
      </c>
      <c r="Q372" s="14">
        <f t="shared" si="37"/>
        <v>18.403302460994354</v>
      </c>
      <c r="R372" s="14">
        <f t="shared" si="37"/>
        <v>24.214324620994354</v>
      </c>
    </row>
    <row r="373" spans="1:18" x14ac:dyDescent="0.25">
      <c r="A373" s="11" t="s">
        <v>457</v>
      </c>
      <c r="B373" s="12">
        <v>6.2961401504971777</v>
      </c>
      <c r="C373" s="14">
        <f t="shared" si="37"/>
        <v>8.0431953304971771</v>
      </c>
      <c r="D373" s="14">
        <f t="shared" si="37"/>
        <v>9.7902505104971773</v>
      </c>
      <c r="E373" s="14">
        <f t="shared" si="37"/>
        <v>8.4109552704971779</v>
      </c>
      <c r="F373" s="14">
        <f t="shared" si="37"/>
        <v>10.525770390497177</v>
      </c>
      <c r="G373" s="14">
        <f t="shared" si="37"/>
        <v>8.7646103304971774</v>
      </c>
      <c r="H373" s="14">
        <f t="shared" si="37"/>
        <v>11.233080510497178</v>
      </c>
      <c r="I373" s="14">
        <f t="shared" si="37"/>
        <v>9.2016512304971769</v>
      </c>
      <c r="J373" s="14">
        <f t="shared" si="37"/>
        <v>12.107162310497177</v>
      </c>
      <c r="K373" s="14">
        <f t="shared" si="37"/>
        <v>9.7902505104971773</v>
      </c>
      <c r="L373" s="14">
        <f t="shared" si="37"/>
        <v>13.284357730497177</v>
      </c>
      <c r="M373" s="14">
        <f t="shared" si="37"/>
        <v>10.525770390497177</v>
      </c>
      <c r="N373" s="14">
        <f t="shared" si="37"/>
        <v>14.755403770497175</v>
      </c>
      <c r="O373" s="14">
        <f t="shared" si="37"/>
        <v>11.233080510497178</v>
      </c>
      <c r="P373" s="14">
        <f t="shared" si="37"/>
        <v>16.170017730497179</v>
      </c>
      <c r="Q373" s="14">
        <f t="shared" si="37"/>
        <v>12.107162310497177</v>
      </c>
      <c r="R373" s="14">
        <f t="shared" si="37"/>
        <v>17.918184470497177</v>
      </c>
    </row>
    <row r="374" spans="1:18" x14ac:dyDescent="0.25">
      <c r="A374" s="11" t="s">
        <v>458</v>
      </c>
      <c r="B374" s="12">
        <v>26.443788632088143</v>
      </c>
      <c r="C374" s="14">
        <f t="shared" si="37"/>
        <v>28.190843812088143</v>
      </c>
      <c r="D374" s="14">
        <f t="shared" si="37"/>
        <v>29.937898992088144</v>
      </c>
      <c r="E374" s="14">
        <f t="shared" si="37"/>
        <v>28.558603752088143</v>
      </c>
      <c r="F374" s="14">
        <f t="shared" si="37"/>
        <v>30.673418872088142</v>
      </c>
      <c r="G374" s="14">
        <f t="shared" si="37"/>
        <v>28.912258812088144</v>
      </c>
      <c r="H374" s="14">
        <f t="shared" si="37"/>
        <v>31.380728992088144</v>
      </c>
      <c r="I374" s="14">
        <f t="shared" si="37"/>
        <v>29.349299712088143</v>
      </c>
      <c r="J374" s="14">
        <f t="shared" si="37"/>
        <v>32.254810792088144</v>
      </c>
      <c r="K374" s="14">
        <f t="shared" si="37"/>
        <v>29.937898992088144</v>
      </c>
      <c r="L374" s="14">
        <f t="shared" si="37"/>
        <v>33.43200621208814</v>
      </c>
      <c r="M374" s="14">
        <f t="shared" si="37"/>
        <v>30.673418872088142</v>
      </c>
      <c r="N374" s="14">
        <f t="shared" si="37"/>
        <v>34.903052252088145</v>
      </c>
      <c r="O374" s="14">
        <f t="shared" si="37"/>
        <v>31.380728992088144</v>
      </c>
      <c r="P374" s="14">
        <f t="shared" si="37"/>
        <v>36.317666212088142</v>
      </c>
      <c r="Q374" s="14">
        <f t="shared" si="37"/>
        <v>32.254810792088144</v>
      </c>
      <c r="R374" s="14">
        <f t="shared" si="37"/>
        <v>38.065832952088144</v>
      </c>
    </row>
    <row r="375" spans="1:18" x14ac:dyDescent="0.25">
      <c r="A375" s="11" t="s">
        <v>459</v>
      </c>
      <c r="B375" s="12">
        <v>13.221894316044072</v>
      </c>
      <c r="C375" s="14">
        <f t="shared" si="37"/>
        <v>14.968949496044072</v>
      </c>
      <c r="D375" s="14">
        <f t="shared" si="37"/>
        <v>16.716004676044072</v>
      </c>
      <c r="E375" s="14">
        <f t="shared" si="37"/>
        <v>15.336709436044071</v>
      </c>
      <c r="F375" s="14">
        <f t="shared" si="37"/>
        <v>17.45152455604407</v>
      </c>
      <c r="G375" s="14">
        <f t="shared" si="37"/>
        <v>15.690364496044072</v>
      </c>
      <c r="H375" s="14">
        <f t="shared" si="37"/>
        <v>18.158834676044073</v>
      </c>
      <c r="I375" s="14">
        <f t="shared" si="37"/>
        <v>16.127405396044072</v>
      </c>
      <c r="J375" s="14">
        <f t="shared" si="37"/>
        <v>19.032916476044072</v>
      </c>
      <c r="K375" s="14">
        <f t="shared" si="37"/>
        <v>16.716004676044072</v>
      </c>
      <c r="L375" s="14">
        <f t="shared" si="37"/>
        <v>20.210111896044072</v>
      </c>
      <c r="M375" s="14">
        <f t="shared" si="37"/>
        <v>17.45152455604407</v>
      </c>
      <c r="N375" s="14">
        <f t="shared" si="37"/>
        <v>21.68115793604407</v>
      </c>
      <c r="O375" s="14">
        <f t="shared" si="37"/>
        <v>18.158834676044073</v>
      </c>
      <c r="P375" s="14">
        <f t="shared" si="37"/>
        <v>23.09577189604407</v>
      </c>
      <c r="Q375" s="14">
        <f t="shared" si="37"/>
        <v>19.032916476044072</v>
      </c>
      <c r="R375" s="14">
        <f t="shared" si="37"/>
        <v>24.843938636044072</v>
      </c>
    </row>
    <row r="376" spans="1:18" x14ac:dyDescent="0.25">
      <c r="A376" s="11" t="s">
        <v>460</v>
      </c>
      <c r="B376" s="12">
        <v>22.917950147809727</v>
      </c>
      <c r="C376" s="14">
        <f t="shared" si="37"/>
        <v>24.665005327809727</v>
      </c>
      <c r="D376" s="14">
        <f t="shared" si="37"/>
        <v>26.412060507809727</v>
      </c>
      <c r="E376" s="14">
        <f t="shared" si="37"/>
        <v>25.032765267809726</v>
      </c>
      <c r="F376" s="14">
        <f t="shared" si="37"/>
        <v>27.147580387809725</v>
      </c>
      <c r="G376" s="14">
        <f t="shared" si="37"/>
        <v>25.386420327809727</v>
      </c>
      <c r="H376" s="14">
        <f t="shared" si="37"/>
        <v>27.854890507809728</v>
      </c>
      <c r="I376" s="14">
        <f t="shared" si="37"/>
        <v>25.823461227809727</v>
      </c>
      <c r="J376" s="14">
        <f t="shared" si="37"/>
        <v>28.728972307809727</v>
      </c>
      <c r="K376" s="14">
        <f t="shared" si="37"/>
        <v>26.412060507809727</v>
      </c>
      <c r="L376" s="14">
        <f t="shared" si="37"/>
        <v>29.906167727809727</v>
      </c>
      <c r="M376" s="14">
        <f t="shared" si="37"/>
        <v>27.147580387809725</v>
      </c>
      <c r="N376" s="14">
        <f t="shared" si="37"/>
        <v>31.377213767809724</v>
      </c>
      <c r="O376" s="14">
        <f t="shared" si="37"/>
        <v>27.854890507809728</v>
      </c>
      <c r="P376" s="14">
        <f t="shared" si="37"/>
        <v>32.791827727809725</v>
      </c>
      <c r="Q376" s="14">
        <f t="shared" si="37"/>
        <v>28.728972307809727</v>
      </c>
      <c r="R376" s="14">
        <f t="shared" si="37"/>
        <v>34.539994467809727</v>
      </c>
    </row>
    <row r="377" spans="1:18" x14ac:dyDescent="0.25">
      <c r="A377" s="11" t="s">
        <v>461</v>
      </c>
      <c r="B377" s="12">
        <v>11.458975073904863</v>
      </c>
      <c r="C377" s="14">
        <f t="shared" si="37"/>
        <v>13.206030253904864</v>
      </c>
      <c r="D377" s="14">
        <f t="shared" si="37"/>
        <v>14.953085433904864</v>
      </c>
      <c r="E377" s="14">
        <f t="shared" si="37"/>
        <v>13.573790193904863</v>
      </c>
      <c r="F377" s="14">
        <f t="shared" si="37"/>
        <v>15.688605313904862</v>
      </c>
      <c r="G377" s="14">
        <f t="shared" si="37"/>
        <v>13.927445253904864</v>
      </c>
      <c r="H377" s="14">
        <f t="shared" si="37"/>
        <v>16.395915433904861</v>
      </c>
      <c r="I377" s="14">
        <f t="shared" si="37"/>
        <v>14.364486153904863</v>
      </c>
      <c r="J377" s="14">
        <f t="shared" si="37"/>
        <v>17.269997233904864</v>
      </c>
      <c r="K377" s="14">
        <f t="shared" si="37"/>
        <v>14.953085433904864</v>
      </c>
      <c r="L377" s="14">
        <f t="shared" si="37"/>
        <v>18.447192653904864</v>
      </c>
      <c r="M377" s="14">
        <f t="shared" si="37"/>
        <v>15.688605313904862</v>
      </c>
      <c r="N377" s="14">
        <f t="shared" si="37"/>
        <v>19.918238693904861</v>
      </c>
      <c r="O377" s="14">
        <f t="shared" si="37"/>
        <v>16.395915433904861</v>
      </c>
      <c r="P377" s="14">
        <f t="shared" si="37"/>
        <v>21.332852653904865</v>
      </c>
      <c r="Q377" s="14">
        <f t="shared" si="37"/>
        <v>17.269997233904864</v>
      </c>
      <c r="R377" s="14">
        <f t="shared" si="37"/>
        <v>23.081019393904864</v>
      </c>
    </row>
    <row r="378" spans="1:18" x14ac:dyDescent="0.25">
      <c r="A378" s="11" t="s">
        <v>462</v>
      </c>
      <c r="B378" s="12">
        <v>17.629192421392098</v>
      </c>
      <c r="C378" s="14">
        <f t="shared" si="37"/>
        <v>19.376247601392098</v>
      </c>
      <c r="D378" s="14">
        <f t="shared" si="37"/>
        <v>21.123302781392098</v>
      </c>
      <c r="E378" s="14">
        <f t="shared" si="37"/>
        <v>19.744007541392097</v>
      </c>
      <c r="F378" s="14">
        <f t="shared" si="37"/>
        <v>21.858822661392097</v>
      </c>
      <c r="G378" s="14">
        <f t="shared" si="37"/>
        <v>20.097662601392098</v>
      </c>
      <c r="H378" s="14">
        <f t="shared" si="37"/>
        <v>22.566132781392099</v>
      </c>
      <c r="I378" s="14">
        <f t="shared" si="37"/>
        <v>20.534703501392098</v>
      </c>
      <c r="J378" s="14">
        <f t="shared" si="37"/>
        <v>23.440214581392098</v>
      </c>
      <c r="K378" s="14">
        <f t="shared" si="37"/>
        <v>21.123302781392098</v>
      </c>
      <c r="L378" s="14">
        <f t="shared" si="37"/>
        <v>24.617410001392098</v>
      </c>
      <c r="M378" s="14">
        <f t="shared" si="37"/>
        <v>21.858822661392097</v>
      </c>
      <c r="N378" s="14">
        <f t="shared" si="37"/>
        <v>26.088456041392096</v>
      </c>
      <c r="O378" s="14">
        <f t="shared" si="37"/>
        <v>22.566132781392099</v>
      </c>
      <c r="P378" s="14">
        <f t="shared" si="37"/>
        <v>27.503070001392096</v>
      </c>
      <c r="Q378" s="14">
        <f t="shared" si="37"/>
        <v>23.440214581392098</v>
      </c>
      <c r="R378" s="14">
        <f t="shared" si="37"/>
        <v>29.251236741392098</v>
      </c>
    </row>
    <row r="379" spans="1:18" x14ac:dyDescent="0.25">
      <c r="A379" s="11" t="s">
        <v>463</v>
      </c>
      <c r="B379" s="12">
        <v>8.8145962106960489</v>
      </c>
      <c r="C379" s="14">
        <f t="shared" si="37"/>
        <v>10.561651390696049</v>
      </c>
      <c r="D379" s="14">
        <f t="shared" si="37"/>
        <v>12.308706570696049</v>
      </c>
      <c r="E379" s="14">
        <f t="shared" si="37"/>
        <v>10.929411330696048</v>
      </c>
      <c r="F379" s="14">
        <f t="shared" si="37"/>
        <v>13.044226450696048</v>
      </c>
      <c r="G379" s="14">
        <f t="shared" si="37"/>
        <v>11.28306639069605</v>
      </c>
      <c r="H379" s="14">
        <f t="shared" si="37"/>
        <v>13.751536570696048</v>
      </c>
      <c r="I379" s="14">
        <f t="shared" si="37"/>
        <v>11.720107290696049</v>
      </c>
      <c r="J379" s="14">
        <f t="shared" si="37"/>
        <v>14.625618370696049</v>
      </c>
      <c r="K379" s="14">
        <f t="shared" si="37"/>
        <v>12.308706570696049</v>
      </c>
      <c r="L379" s="14">
        <f t="shared" si="37"/>
        <v>15.80281379069605</v>
      </c>
      <c r="M379" s="14">
        <f t="shared" si="37"/>
        <v>13.044226450696048</v>
      </c>
      <c r="N379" s="14">
        <f t="shared" si="37"/>
        <v>17.273859830696047</v>
      </c>
      <c r="O379" s="14">
        <f t="shared" si="37"/>
        <v>13.751536570696048</v>
      </c>
      <c r="P379" s="14">
        <f t="shared" si="37"/>
        <v>18.688473790696051</v>
      </c>
      <c r="Q379" s="14">
        <f t="shared" si="37"/>
        <v>14.625618370696049</v>
      </c>
      <c r="R379" s="14">
        <f t="shared" si="37"/>
        <v>20.436640530696049</v>
      </c>
    </row>
    <row r="380" spans="1:18" x14ac:dyDescent="0.25">
      <c r="A380" s="11" t="s">
        <v>464</v>
      </c>
      <c r="B380" s="12">
        <v>33.99915681268476</v>
      </c>
      <c r="C380" s="14">
        <f t="shared" si="37"/>
        <v>35.746211992684756</v>
      </c>
      <c r="D380" s="14">
        <f t="shared" si="37"/>
        <v>37.49326717268476</v>
      </c>
      <c r="E380" s="14">
        <f t="shared" si="37"/>
        <v>36.113971932684763</v>
      </c>
      <c r="F380" s="14">
        <f t="shared" si="37"/>
        <v>38.228787052684758</v>
      </c>
      <c r="G380" s="14">
        <f t="shared" si="37"/>
        <v>36.467626992684757</v>
      </c>
      <c r="H380" s="14">
        <f t="shared" si="37"/>
        <v>38.936097172684761</v>
      </c>
      <c r="I380" s="14">
        <f t="shared" si="37"/>
        <v>36.904667892684756</v>
      </c>
      <c r="J380" s="14">
        <f t="shared" si="37"/>
        <v>39.81017897268476</v>
      </c>
      <c r="K380" s="14">
        <f t="shared" si="37"/>
        <v>37.49326717268476</v>
      </c>
      <c r="L380" s="14">
        <f t="shared" si="37"/>
        <v>40.987374392684757</v>
      </c>
      <c r="M380" s="14">
        <f t="shared" si="37"/>
        <v>38.228787052684758</v>
      </c>
      <c r="N380" s="14">
        <f t="shared" si="37"/>
        <v>42.458420432684761</v>
      </c>
      <c r="O380" s="14">
        <f t="shared" si="37"/>
        <v>38.936097172684761</v>
      </c>
      <c r="P380" s="14">
        <f t="shared" si="37"/>
        <v>43.873034392684758</v>
      </c>
      <c r="Q380" s="14">
        <f t="shared" si="37"/>
        <v>39.81017897268476</v>
      </c>
      <c r="R380" s="14">
        <f t="shared" si="37"/>
        <v>45.62120113268476</v>
      </c>
    </row>
    <row r="381" spans="1:18" x14ac:dyDescent="0.25">
      <c r="A381" s="11" t="s">
        <v>465</v>
      </c>
      <c r="B381" s="12">
        <v>16.99957840634238</v>
      </c>
      <c r="C381" s="14">
        <f t="shared" si="37"/>
        <v>18.74663358634238</v>
      </c>
      <c r="D381" s="14">
        <f t="shared" si="37"/>
        <v>20.49368876634238</v>
      </c>
      <c r="E381" s="14">
        <f t="shared" si="37"/>
        <v>19.114393526342379</v>
      </c>
      <c r="F381" s="14">
        <f t="shared" si="37"/>
        <v>21.229208646342379</v>
      </c>
      <c r="G381" s="14">
        <f t="shared" si="37"/>
        <v>19.46804858634238</v>
      </c>
      <c r="H381" s="14">
        <f t="shared" si="37"/>
        <v>21.936518766342381</v>
      </c>
      <c r="I381" s="14">
        <f t="shared" si="37"/>
        <v>19.90508948634238</v>
      </c>
      <c r="J381" s="14">
        <f t="shared" si="37"/>
        <v>22.81060056634238</v>
      </c>
      <c r="K381" s="14">
        <f t="shared" si="37"/>
        <v>20.49368876634238</v>
      </c>
      <c r="L381" s="14">
        <f t="shared" si="37"/>
        <v>23.98779598634238</v>
      </c>
      <c r="M381" s="14">
        <f t="shared" si="37"/>
        <v>21.229208646342379</v>
      </c>
      <c r="N381" s="14">
        <f t="shared" si="37"/>
        <v>25.458842026342378</v>
      </c>
      <c r="O381" s="14">
        <f t="shared" si="37"/>
        <v>21.936518766342381</v>
      </c>
      <c r="P381" s="14">
        <f t="shared" si="37"/>
        <v>26.873455986342378</v>
      </c>
      <c r="Q381" s="14">
        <f t="shared" si="37"/>
        <v>22.81060056634238</v>
      </c>
      <c r="R381" s="14">
        <f t="shared" si="37"/>
        <v>28.62162272634238</v>
      </c>
    </row>
    <row r="382" spans="1:18" x14ac:dyDescent="0.25">
      <c r="A382" s="11" t="s">
        <v>466</v>
      </c>
      <c r="B382" s="12">
        <v>29.465935904326795</v>
      </c>
      <c r="C382" s="14">
        <f t="shared" ref="C382:R391" si="38">(MID($A382,10,1))*(VLOOKUP(C$1,perfiles_peso,2,FALSE))+$B382</f>
        <v>31.212991084326795</v>
      </c>
      <c r="D382" s="14">
        <f t="shared" si="38"/>
        <v>32.960046264326792</v>
      </c>
      <c r="E382" s="14">
        <f t="shared" si="38"/>
        <v>31.580751024326794</v>
      </c>
      <c r="F382" s="14">
        <f t="shared" si="38"/>
        <v>33.695566144326797</v>
      </c>
      <c r="G382" s="14">
        <f t="shared" si="38"/>
        <v>31.934406084326795</v>
      </c>
      <c r="H382" s="14">
        <f t="shared" si="38"/>
        <v>34.402876264326792</v>
      </c>
      <c r="I382" s="14">
        <f t="shared" si="38"/>
        <v>32.371446984326795</v>
      </c>
      <c r="J382" s="14">
        <f t="shared" si="38"/>
        <v>35.276958064326791</v>
      </c>
      <c r="K382" s="14">
        <f t="shared" si="38"/>
        <v>32.960046264326792</v>
      </c>
      <c r="L382" s="14">
        <f t="shared" si="38"/>
        <v>36.454153484326795</v>
      </c>
      <c r="M382" s="14">
        <f t="shared" si="38"/>
        <v>33.695566144326797</v>
      </c>
      <c r="N382" s="14">
        <f t="shared" si="38"/>
        <v>37.925199524326793</v>
      </c>
      <c r="O382" s="14">
        <f t="shared" si="38"/>
        <v>34.402876264326792</v>
      </c>
      <c r="P382" s="14">
        <f t="shared" si="38"/>
        <v>39.339813484326797</v>
      </c>
      <c r="Q382" s="14">
        <f t="shared" si="38"/>
        <v>35.276958064326791</v>
      </c>
      <c r="R382" s="14">
        <f t="shared" si="38"/>
        <v>41.087980224326799</v>
      </c>
    </row>
    <row r="383" spans="1:18" x14ac:dyDescent="0.25">
      <c r="A383" s="11" t="s">
        <v>467</v>
      </c>
      <c r="B383" s="12">
        <v>14.732967952163397</v>
      </c>
      <c r="C383" s="14">
        <f t="shared" si="38"/>
        <v>16.480023132163396</v>
      </c>
      <c r="D383" s="14">
        <f t="shared" si="38"/>
        <v>18.227078312163396</v>
      </c>
      <c r="E383" s="14">
        <f t="shared" si="38"/>
        <v>16.847783072163399</v>
      </c>
      <c r="F383" s="14">
        <f t="shared" si="38"/>
        <v>18.962598192163398</v>
      </c>
      <c r="G383" s="14">
        <f t="shared" si="38"/>
        <v>17.201438132163396</v>
      </c>
      <c r="H383" s="14">
        <f t="shared" si="38"/>
        <v>19.669908312163397</v>
      </c>
      <c r="I383" s="14">
        <f t="shared" si="38"/>
        <v>17.638479032163396</v>
      </c>
      <c r="J383" s="14">
        <f t="shared" si="38"/>
        <v>20.543990112163399</v>
      </c>
      <c r="K383" s="14">
        <f t="shared" si="38"/>
        <v>18.227078312163396</v>
      </c>
      <c r="L383" s="14">
        <f t="shared" si="38"/>
        <v>21.721185532163396</v>
      </c>
      <c r="M383" s="14">
        <f t="shared" si="38"/>
        <v>18.962598192163398</v>
      </c>
      <c r="N383" s="14">
        <f t="shared" si="38"/>
        <v>23.192231572163394</v>
      </c>
      <c r="O383" s="14">
        <f t="shared" si="38"/>
        <v>19.669908312163397</v>
      </c>
      <c r="P383" s="14">
        <f t="shared" si="38"/>
        <v>24.606845532163398</v>
      </c>
      <c r="Q383" s="14">
        <f t="shared" si="38"/>
        <v>20.543990112163399</v>
      </c>
      <c r="R383" s="14">
        <f t="shared" si="38"/>
        <v>26.3550122721634</v>
      </c>
    </row>
    <row r="384" spans="1:18" x14ac:dyDescent="0.25">
      <c r="A384" s="11" t="s">
        <v>468</v>
      </c>
      <c r="B384" s="12">
        <v>22.666104541789839</v>
      </c>
      <c r="C384" s="14">
        <f t="shared" si="38"/>
        <v>24.413159721789839</v>
      </c>
      <c r="D384" s="14">
        <f t="shared" si="38"/>
        <v>26.160214901789839</v>
      </c>
      <c r="E384" s="14">
        <f t="shared" si="38"/>
        <v>24.780919661789838</v>
      </c>
      <c r="F384" s="14">
        <f t="shared" si="38"/>
        <v>26.895734781789837</v>
      </c>
      <c r="G384" s="14">
        <f t="shared" si="38"/>
        <v>25.134574721789839</v>
      </c>
      <c r="H384" s="14">
        <f t="shared" si="38"/>
        <v>27.603044901789836</v>
      </c>
      <c r="I384" s="14">
        <f t="shared" si="38"/>
        <v>25.571615621789839</v>
      </c>
      <c r="J384" s="14">
        <f t="shared" si="38"/>
        <v>28.477126701789839</v>
      </c>
      <c r="K384" s="14">
        <f t="shared" si="38"/>
        <v>26.160214901789839</v>
      </c>
      <c r="L384" s="14">
        <f t="shared" si="38"/>
        <v>29.654322121789839</v>
      </c>
      <c r="M384" s="14">
        <f t="shared" si="38"/>
        <v>26.895734781789837</v>
      </c>
      <c r="N384" s="14">
        <f t="shared" si="38"/>
        <v>31.125368161789837</v>
      </c>
      <c r="O384" s="14">
        <f t="shared" si="38"/>
        <v>27.603044901789836</v>
      </c>
      <c r="P384" s="14">
        <f t="shared" si="38"/>
        <v>32.539982121789841</v>
      </c>
      <c r="Q384" s="14">
        <f t="shared" si="38"/>
        <v>28.477126701789839</v>
      </c>
      <c r="R384" s="14">
        <f t="shared" si="38"/>
        <v>34.288148861789836</v>
      </c>
    </row>
    <row r="385" spans="1:18" x14ac:dyDescent="0.25">
      <c r="A385" s="11" t="s">
        <v>469</v>
      </c>
      <c r="B385" s="12">
        <v>11.333052270894919</v>
      </c>
      <c r="C385" s="14">
        <f t="shared" si="38"/>
        <v>13.08010745089492</v>
      </c>
      <c r="D385" s="14">
        <f t="shared" si="38"/>
        <v>14.827162630894918</v>
      </c>
      <c r="E385" s="14">
        <f t="shared" si="38"/>
        <v>13.447867390894919</v>
      </c>
      <c r="F385" s="14">
        <f t="shared" si="38"/>
        <v>15.56268251089492</v>
      </c>
      <c r="G385" s="14">
        <f t="shared" si="38"/>
        <v>13.801522450894918</v>
      </c>
      <c r="H385" s="14">
        <f t="shared" si="38"/>
        <v>16.269992630894919</v>
      </c>
      <c r="I385" s="14">
        <f t="shared" si="38"/>
        <v>14.238563350894919</v>
      </c>
      <c r="J385" s="14">
        <f t="shared" si="38"/>
        <v>17.144074430894918</v>
      </c>
      <c r="K385" s="14">
        <f t="shared" si="38"/>
        <v>14.827162630894918</v>
      </c>
      <c r="L385" s="14">
        <f t="shared" si="38"/>
        <v>18.321269850894918</v>
      </c>
      <c r="M385" s="14">
        <f t="shared" si="38"/>
        <v>15.56268251089492</v>
      </c>
      <c r="N385" s="14">
        <f t="shared" si="38"/>
        <v>19.792315890894919</v>
      </c>
      <c r="O385" s="14">
        <f t="shared" si="38"/>
        <v>16.269992630894919</v>
      </c>
      <c r="P385" s="14">
        <f t="shared" si="38"/>
        <v>21.20692985089492</v>
      </c>
      <c r="Q385" s="14">
        <f t="shared" si="38"/>
        <v>17.144074430894918</v>
      </c>
      <c r="R385" s="14">
        <f t="shared" si="38"/>
        <v>22.955096590894918</v>
      </c>
    </row>
    <row r="386" spans="1:18" x14ac:dyDescent="0.25">
      <c r="A386" s="11" t="s">
        <v>470</v>
      </c>
      <c r="B386" s="12">
        <v>9.4442102257457687</v>
      </c>
      <c r="C386" s="14">
        <f t="shared" si="38"/>
        <v>11.628029200745768</v>
      </c>
      <c r="D386" s="14">
        <f t="shared" si="38"/>
        <v>13.811848175745769</v>
      </c>
      <c r="E386" s="14">
        <f t="shared" si="38"/>
        <v>12.087729125745769</v>
      </c>
      <c r="F386" s="14">
        <f t="shared" si="38"/>
        <v>14.731248025745767</v>
      </c>
      <c r="G386" s="14">
        <f t="shared" si="38"/>
        <v>12.529797950745769</v>
      </c>
      <c r="H386" s="14">
        <f t="shared" si="38"/>
        <v>15.615385675745769</v>
      </c>
      <c r="I386" s="14">
        <f t="shared" si="38"/>
        <v>13.07609907574577</v>
      </c>
      <c r="J386" s="14">
        <f t="shared" si="38"/>
        <v>16.707987925745769</v>
      </c>
      <c r="K386" s="14">
        <f t="shared" si="38"/>
        <v>13.811848175745769</v>
      </c>
      <c r="L386" s="14">
        <f t="shared" si="38"/>
        <v>18.179482200745767</v>
      </c>
      <c r="M386" s="14">
        <f t="shared" si="38"/>
        <v>14.731248025745767</v>
      </c>
      <c r="N386" s="14">
        <f t="shared" si="38"/>
        <v>20.018289750745765</v>
      </c>
      <c r="O386" s="14">
        <f t="shared" si="38"/>
        <v>15.615385675745769</v>
      </c>
      <c r="P386" s="14">
        <f t="shared" si="38"/>
        <v>21.786557200745769</v>
      </c>
      <c r="Q386" s="14">
        <f t="shared" si="38"/>
        <v>16.707987925745769</v>
      </c>
      <c r="R386" s="14">
        <f t="shared" si="38"/>
        <v>23.971765625745768</v>
      </c>
    </row>
    <row r="387" spans="1:18" x14ac:dyDescent="0.25">
      <c r="A387" s="11" t="s">
        <v>471</v>
      </c>
      <c r="B387" s="12">
        <v>4.7221051128728844</v>
      </c>
      <c r="C387" s="14">
        <f t="shared" si="38"/>
        <v>6.9059240878728847</v>
      </c>
      <c r="D387" s="14">
        <f t="shared" si="38"/>
        <v>9.0897430628728841</v>
      </c>
      <c r="E387" s="14">
        <f t="shared" si="38"/>
        <v>7.3656240128728836</v>
      </c>
      <c r="F387" s="14">
        <f t="shared" si="38"/>
        <v>10.009142912872884</v>
      </c>
      <c r="G387" s="14">
        <f t="shared" si="38"/>
        <v>7.8076928378728843</v>
      </c>
      <c r="H387" s="14">
        <f t="shared" si="38"/>
        <v>10.893280562872885</v>
      </c>
      <c r="I387" s="14">
        <f t="shared" si="38"/>
        <v>8.3539939628728845</v>
      </c>
      <c r="J387" s="14">
        <f t="shared" si="38"/>
        <v>11.985882812872884</v>
      </c>
      <c r="K387" s="14">
        <f t="shared" si="38"/>
        <v>9.0897430628728841</v>
      </c>
      <c r="L387" s="14">
        <f t="shared" si="38"/>
        <v>13.457377087872885</v>
      </c>
      <c r="M387" s="14">
        <f t="shared" si="38"/>
        <v>10.009142912872884</v>
      </c>
      <c r="N387" s="14">
        <f t="shared" si="38"/>
        <v>15.296184637872884</v>
      </c>
      <c r="O387" s="14">
        <f t="shared" si="38"/>
        <v>10.893280562872885</v>
      </c>
      <c r="P387" s="14">
        <f t="shared" si="38"/>
        <v>17.064452087872883</v>
      </c>
      <c r="Q387" s="14">
        <f t="shared" si="38"/>
        <v>11.985882812872884</v>
      </c>
      <c r="R387" s="14">
        <f t="shared" si="38"/>
        <v>19.249660512872886</v>
      </c>
    </row>
    <row r="388" spans="1:18" x14ac:dyDescent="0.25">
      <c r="A388" s="11" t="s">
        <v>472</v>
      </c>
      <c r="B388" s="12">
        <v>8.1849821956463327</v>
      </c>
      <c r="C388" s="14">
        <f t="shared" si="38"/>
        <v>10.368801170646332</v>
      </c>
      <c r="D388" s="14">
        <f t="shared" si="38"/>
        <v>12.552620145646333</v>
      </c>
      <c r="E388" s="14">
        <f t="shared" si="38"/>
        <v>10.828501095646333</v>
      </c>
      <c r="F388" s="14">
        <f t="shared" si="38"/>
        <v>13.472019995646331</v>
      </c>
      <c r="G388" s="14">
        <f t="shared" si="38"/>
        <v>11.270569920646333</v>
      </c>
      <c r="H388" s="14">
        <f t="shared" si="38"/>
        <v>14.356157645646332</v>
      </c>
      <c r="I388" s="14">
        <f t="shared" si="38"/>
        <v>11.816871045646334</v>
      </c>
      <c r="J388" s="14">
        <f t="shared" si="38"/>
        <v>15.448759895646333</v>
      </c>
      <c r="K388" s="14">
        <f t="shared" si="38"/>
        <v>12.552620145646333</v>
      </c>
      <c r="L388" s="14">
        <f t="shared" si="38"/>
        <v>16.920254170646331</v>
      </c>
      <c r="M388" s="14">
        <f t="shared" si="38"/>
        <v>13.472019995646331</v>
      </c>
      <c r="N388" s="14">
        <f t="shared" si="38"/>
        <v>18.759061720646329</v>
      </c>
      <c r="O388" s="14">
        <f t="shared" si="38"/>
        <v>14.356157645646332</v>
      </c>
      <c r="P388" s="14">
        <f t="shared" si="38"/>
        <v>20.527329170646333</v>
      </c>
      <c r="Q388" s="14">
        <f t="shared" si="38"/>
        <v>15.448759895646333</v>
      </c>
      <c r="R388" s="14">
        <f t="shared" si="38"/>
        <v>22.712537595646332</v>
      </c>
    </row>
    <row r="389" spans="1:18" x14ac:dyDescent="0.25">
      <c r="A389" s="11" t="s">
        <v>473</v>
      </c>
      <c r="B389" s="12">
        <v>4.0924910978231663</v>
      </c>
      <c r="C389" s="14">
        <f t="shared" si="38"/>
        <v>6.2763100728231667</v>
      </c>
      <c r="D389" s="14">
        <f t="shared" si="38"/>
        <v>8.4601290478231661</v>
      </c>
      <c r="E389" s="14">
        <f t="shared" si="38"/>
        <v>6.7360099978231656</v>
      </c>
      <c r="F389" s="14">
        <f t="shared" si="38"/>
        <v>9.3795288978231657</v>
      </c>
      <c r="G389" s="14">
        <f t="shared" si="38"/>
        <v>7.1780788228231662</v>
      </c>
      <c r="H389" s="14">
        <f t="shared" si="38"/>
        <v>10.263666547823167</v>
      </c>
      <c r="I389" s="14">
        <f t="shared" si="38"/>
        <v>7.7243799478231665</v>
      </c>
      <c r="J389" s="14">
        <f t="shared" si="38"/>
        <v>11.356268797823166</v>
      </c>
      <c r="K389" s="14">
        <f t="shared" si="38"/>
        <v>8.4601290478231661</v>
      </c>
      <c r="L389" s="14">
        <f t="shared" si="38"/>
        <v>12.827763072823167</v>
      </c>
      <c r="M389" s="14">
        <f t="shared" si="38"/>
        <v>9.3795288978231657</v>
      </c>
      <c r="N389" s="14">
        <f t="shared" si="38"/>
        <v>14.666570622823166</v>
      </c>
      <c r="O389" s="14">
        <f t="shared" si="38"/>
        <v>10.263666547823167</v>
      </c>
      <c r="P389" s="14">
        <f t="shared" si="38"/>
        <v>16.434838072823165</v>
      </c>
      <c r="Q389" s="14">
        <f t="shared" si="38"/>
        <v>11.356268797823166</v>
      </c>
      <c r="R389" s="14">
        <f t="shared" si="38"/>
        <v>18.620046497823168</v>
      </c>
    </row>
    <row r="390" spans="1:18" x14ac:dyDescent="0.25">
      <c r="A390" s="11" t="s">
        <v>474</v>
      </c>
      <c r="B390" s="12">
        <v>6.2961401504971777</v>
      </c>
      <c r="C390" s="14">
        <f t="shared" si="38"/>
        <v>8.479959125497178</v>
      </c>
      <c r="D390" s="14">
        <f t="shared" si="38"/>
        <v>10.663778100497177</v>
      </c>
      <c r="E390" s="14">
        <f t="shared" si="38"/>
        <v>8.9396590504971769</v>
      </c>
      <c r="F390" s="14">
        <f t="shared" si="38"/>
        <v>11.583177950497177</v>
      </c>
      <c r="G390" s="14">
        <f t="shared" si="38"/>
        <v>9.3817278754971767</v>
      </c>
      <c r="H390" s="14">
        <f t="shared" si="38"/>
        <v>12.467315600497177</v>
      </c>
      <c r="I390" s="14">
        <f t="shared" si="38"/>
        <v>9.9280290004971778</v>
      </c>
      <c r="J390" s="14">
        <f t="shared" si="38"/>
        <v>13.559917850497179</v>
      </c>
      <c r="K390" s="14">
        <f t="shared" si="38"/>
        <v>10.663778100497177</v>
      </c>
      <c r="L390" s="14">
        <f t="shared" si="38"/>
        <v>15.031412125497177</v>
      </c>
      <c r="M390" s="14">
        <f t="shared" si="38"/>
        <v>11.583177950497177</v>
      </c>
      <c r="N390" s="14">
        <f t="shared" si="38"/>
        <v>16.870219675497175</v>
      </c>
      <c r="O390" s="14">
        <f t="shared" si="38"/>
        <v>12.467315600497177</v>
      </c>
      <c r="P390" s="14">
        <f t="shared" si="38"/>
        <v>18.638487125497178</v>
      </c>
      <c r="Q390" s="14">
        <f t="shared" si="38"/>
        <v>13.559917850497179</v>
      </c>
      <c r="R390" s="14">
        <f t="shared" si="38"/>
        <v>20.823695550497177</v>
      </c>
    </row>
    <row r="391" spans="1:18" x14ac:dyDescent="0.25">
      <c r="A391" s="11" t="s">
        <v>475</v>
      </c>
      <c r="B391" s="12">
        <v>3.1480700752485888</v>
      </c>
      <c r="C391" s="14">
        <f t="shared" si="38"/>
        <v>5.3318890502485887</v>
      </c>
      <c r="D391" s="14">
        <f t="shared" si="38"/>
        <v>7.5157080252485891</v>
      </c>
      <c r="E391" s="14">
        <f t="shared" si="38"/>
        <v>5.7915889752485885</v>
      </c>
      <c r="F391" s="14">
        <f t="shared" si="38"/>
        <v>8.4351078752485886</v>
      </c>
      <c r="G391" s="14">
        <f t="shared" si="38"/>
        <v>6.2336578002485883</v>
      </c>
      <c r="H391" s="14">
        <f t="shared" si="38"/>
        <v>9.3192455252485882</v>
      </c>
      <c r="I391" s="14">
        <f t="shared" si="38"/>
        <v>6.7799589252485895</v>
      </c>
      <c r="J391" s="14">
        <f t="shared" si="38"/>
        <v>10.411847775248589</v>
      </c>
      <c r="K391" s="14">
        <f t="shared" si="38"/>
        <v>7.5157080252485891</v>
      </c>
      <c r="L391" s="14">
        <f t="shared" si="38"/>
        <v>11.883342050248588</v>
      </c>
      <c r="M391" s="14">
        <f t="shared" si="38"/>
        <v>8.4351078752485886</v>
      </c>
      <c r="N391" s="14">
        <f t="shared" si="38"/>
        <v>13.722149600248587</v>
      </c>
      <c r="O391" s="14">
        <f t="shared" si="38"/>
        <v>9.3192455252485882</v>
      </c>
      <c r="P391" s="14">
        <f t="shared" si="38"/>
        <v>15.490417050248588</v>
      </c>
      <c r="Q391" s="14">
        <f t="shared" si="38"/>
        <v>10.411847775248589</v>
      </c>
      <c r="R391" s="14">
        <f t="shared" si="38"/>
        <v>17.675625475248591</v>
      </c>
    </row>
    <row r="392" spans="1:18" x14ac:dyDescent="0.25">
      <c r="A392" s="11" t="s">
        <v>476</v>
      </c>
      <c r="B392" s="12">
        <v>23.610525564364419</v>
      </c>
      <c r="C392" s="14">
        <f t="shared" ref="C392:R401" si="39">(MID($A392,10,1))*(VLOOKUP(C$1,perfiles_peso,2,FALSE))+$B392</f>
        <v>25.79434453936442</v>
      </c>
      <c r="D392" s="14">
        <f t="shared" si="39"/>
        <v>27.978163514364418</v>
      </c>
      <c r="E392" s="14">
        <f t="shared" si="39"/>
        <v>26.254044464364419</v>
      </c>
      <c r="F392" s="14">
        <f t="shared" si="39"/>
        <v>28.897563364364419</v>
      </c>
      <c r="G392" s="14">
        <f t="shared" si="39"/>
        <v>26.696113289364419</v>
      </c>
      <c r="H392" s="14">
        <f t="shared" si="39"/>
        <v>29.781701014364419</v>
      </c>
      <c r="I392" s="14">
        <f t="shared" si="39"/>
        <v>27.242414414364418</v>
      </c>
      <c r="J392" s="14">
        <f t="shared" si="39"/>
        <v>30.874303264364421</v>
      </c>
      <c r="K392" s="14">
        <f t="shared" si="39"/>
        <v>27.978163514364418</v>
      </c>
      <c r="L392" s="14">
        <f t="shared" si="39"/>
        <v>32.345797539364419</v>
      </c>
      <c r="M392" s="14">
        <f t="shared" si="39"/>
        <v>28.897563364364419</v>
      </c>
      <c r="N392" s="14">
        <f t="shared" si="39"/>
        <v>34.184605089364418</v>
      </c>
      <c r="O392" s="14">
        <f t="shared" si="39"/>
        <v>29.781701014364419</v>
      </c>
      <c r="P392" s="14">
        <f t="shared" si="39"/>
        <v>35.952872539364421</v>
      </c>
      <c r="Q392" s="14">
        <f t="shared" si="39"/>
        <v>30.874303264364421</v>
      </c>
      <c r="R392" s="14">
        <f t="shared" si="39"/>
        <v>38.13808096436442</v>
      </c>
    </row>
    <row r="393" spans="1:18" x14ac:dyDescent="0.25">
      <c r="A393" s="11" t="s">
        <v>477</v>
      </c>
      <c r="B393" s="12">
        <v>11.80526278218221</v>
      </c>
      <c r="C393" s="14">
        <f t="shared" si="39"/>
        <v>13.989081757182209</v>
      </c>
      <c r="D393" s="14">
        <f t="shared" si="39"/>
        <v>16.17290073218221</v>
      </c>
      <c r="E393" s="14">
        <f t="shared" si="39"/>
        <v>14.44878168218221</v>
      </c>
      <c r="F393" s="14">
        <f t="shared" si="39"/>
        <v>17.092300582182208</v>
      </c>
      <c r="G393" s="14">
        <f t="shared" si="39"/>
        <v>14.890850507182209</v>
      </c>
      <c r="H393" s="14">
        <f t="shared" si="39"/>
        <v>17.976438232182211</v>
      </c>
      <c r="I393" s="14">
        <f t="shared" si="39"/>
        <v>15.437151632182211</v>
      </c>
      <c r="J393" s="14">
        <f t="shared" si="39"/>
        <v>19.06904048218221</v>
      </c>
      <c r="K393" s="14">
        <f t="shared" si="39"/>
        <v>16.17290073218221</v>
      </c>
      <c r="L393" s="14">
        <f t="shared" si="39"/>
        <v>20.540534757182208</v>
      </c>
      <c r="M393" s="14">
        <f t="shared" si="39"/>
        <v>17.092300582182208</v>
      </c>
      <c r="N393" s="14">
        <f t="shared" si="39"/>
        <v>22.379342307182206</v>
      </c>
      <c r="O393" s="14">
        <f t="shared" si="39"/>
        <v>17.976438232182211</v>
      </c>
      <c r="P393" s="14">
        <f t="shared" si="39"/>
        <v>24.147609757182209</v>
      </c>
      <c r="Q393" s="14">
        <f t="shared" si="39"/>
        <v>19.06904048218221</v>
      </c>
      <c r="R393" s="14">
        <f t="shared" si="39"/>
        <v>26.332818182182208</v>
      </c>
    </row>
    <row r="394" spans="1:18" x14ac:dyDescent="0.25">
      <c r="A394" s="11" t="s">
        <v>478</v>
      </c>
      <c r="B394" s="12">
        <v>20.462455489115829</v>
      </c>
      <c r="C394" s="14">
        <f t="shared" si="39"/>
        <v>22.64627446411583</v>
      </c>
      <c r="D394" s="14">
        <f t="shared" si="39"/>
        <v>24.830093439115828</v>
      </c>
      <c r="E394" s="14">
        <f t="shared" si="39"/>
        <v>23.105974389115829</v>
      </c>
      <c r="F394" s="14">
        <f t="shared" si="39"/>
        <v>25.749493289115829</v>
      </c>
      <c r="G394" s="14">
        <f t="shared" si="39"/>
        <v>23.548043214115829</v>
      </c>
      <c r="H394" s="14">
        <f t="shared" si="39"/>
        <v>26.633630939115829</v>
      </c>
      <c r="I394" s="14">
        <f t="shared" si="39"/>
        <v>24.094344339115828</v>
      </c>
      <c r="J394" s="14">
        <f t="shared" si="39"/>
        <v>27.726233189115831</v>
      </c>
      <c r="K394" s="14">
        <f t="shared" si="39"/>
        <v>24.830093439115828</v>
      </c>
      <c r="L394" s="14">
        <f t="shared" si="39"/>
        <v>29.197727464115829</v>
      </c>
      <c r="M394" s="14">
        <f t="shared" si="39"/>
        <v>25.749493289115829</v>
      </c>
      <c r="N394" s="14">
        <f t="shared" si="39"/>
        <v>31.036535014115827</v>
      </c>
      <c r="O394" s="14">
        <f t="shared" si="39"/>
        <v>26.633630939115829</v>
      </c>
      <c r="P394" s="14">
        <f t="shared" si="39"/>
        <v>32.804802464115831</v>
      </c>
      <c r="Q394" s="14">
        <f t="shared" si="39"/>
        <v>27.726233189115831</v>
      </c>
      <c r="R394" s="14">
        <f t="shared" si="39"/>
        <v>34.99001088911583</v>
      </c>
    </row>
    <row r="395" spans="1:18" x14ac:dyDescent="0.25">
      <c r="A395" s="11" t="s">
        <v>479</v>
      </c>
      <c r="B395" s="12">
        <v>10.231227744557915</v>
      </c>
      <c r="C395" s="14">
        <f t="shared" si="39"/>
        <v>12.415046719557914</v>
      </c>
      <c r="D395" s="14">
        <f t="shared" si="39"/>
        <v>14.598865694557915</v>
      </c>
      <c r="E395" s="14">
        <f t="shared" si="39"/>
        <v>12.874746644557915</v>
      </c>
      <c r="F395" s="14">
        <f t="shared" si="39"/>
        <v>15.518265544557913</v>
      </c>
      <c r="G395" s="14">
        <f t="shared" si="39"/>
        <v>13.316815469557914</v>
      </c>
      <c r="H395" s="14">
        <f t="shared" si="39"/>
        <v>16.402403194557913</v>
      </c>
      <c r="I395" s="14">
        <f t="shared" si="39"/>
        <v>13.863116594557916</v>
      </c>
      <c r="J395" s="14">
        <f t="shared" si="39"/>
        <v>17.495005444557915</v>
      </c>
      <c r="K395" s="14">
        <f t="shared" si="39"/>
        <v>14.598865694557915</v>
      </c>
      <c r="L395" s="14">
        <f t="shared" si="39"/>
        <v>18.966499719557916</v>
      </c>
      <c r="M395" s="14">
        <f t="shared" si="39"/>
        <v>15.518265544557913</v>
      </c>
      <c r="N395" s="14">
        <f t="shared" si="39"/>
        <v>20.805307269557915</v>
      </c>
      <c r="O395" s="14">
        <f t="shared" si="39"/>
        <v>16.402403194557913</v>
      </c>
      <c r="P395" s="14">
        <f t="shared" si="39"/>
        <v>22.573574719557914</v>
      </c>
      <c r="Q395" s="14">
        <f t="shared" si="39"/>
        <v>17.495005444557915</v>
      </c>
      <c r="R395" s="14">
        <f t="shared" si="39"/>
        <v>24.758783144557917</v>
      </c>
    </row>
    <row r="396" spans="1:18" x14ac:dyDescent="0.25">
      <c r="A396" s="11" t="s">
        <v>480</v>
      </c>
      <c r="B396" s="12">
        <v>15.740350376242946</v>
      </c>
      <c r="C396" s="14">
        <f t="shared" si="39"/>
        <v>17.924169351242945</v>
      </c>
      <c r="D396" s="14">
        <f t="shared" si="39"/>
        <v>20.107988326242946</v>
      </c>
      <c r="E396" s="14">
        <f t="shared" si="39"/>
        <v>18.383869276242944</v>
      </c>
      <c r="F396" s="14">
        <f t="shared" si="39"/>
        <v>21.027388176242944</v>
      </c>
      <c r="G396" s="14">
        <f t="shared" si="39"/>
        <v>18.825938101242947</v>
      </c>
      <c r="H396" s="14">
        <f t="shared" si="39"/>
        <v>21.911525826242944</v>
      </c>
      <c r="I396" s="14">
        <f t="shared" si="39"/>
        <v>19.372239226242947</v>
      </c>
      <c r="J396" s="14">
        <f t="shared" si="39"/>
        <v>23.004128076242946</v>
      </c>
      <c r="K396" s="14">
        <f t="shared" si="39"/>
        <v>20.107988326242946</v>
      </c>
      <c r="L396" s="14">
        <f t="shared" si="39"/>
        <v>24.475622351242947</v>
      </c>
      <c r="M396" s="14">
        <f t="shared" si="39"/>
        <v>21.027388176242944</v>
      </c>
      <c r="N396" s="14">
        <f t="shared" si="39"/>
        <v>26.314429901242946</v>
      </c>
      <c r="O396" s="14">
        <f t="shared" si="39"/>
        <v>21.911525826242944</v>
      </c>
      <c r="P396" s="14">
        <f t="shared" si="39"/>
        <v>28.082697351242945</v>
      </c>
      <c r="Q396" s="14">
        <f t="shared" si="39"/>
        <v>23.004128076242946</v>
      </c>
      <c r="R396" s="14">
        <f t="shared" si="39"/>
        <v>30.267905776242948</v>
      </c>
    </row>
    <row r="397" spans="1:18" x14ac:dyDescent="0.25">
      <c r="A397" s="11" t="s">
        <v>481</v>
      </c>
      <c r="B397" s="12">
        <v>7.8701751881214728</v>
      </c>
      <c r="C397" s="14">
        <f t="shared" si="39"/>
        <v>10.053994163121473</v>
      </c>
      <c r="D397" s="14">
        <f t="shared" si="39"/>
        <v>12.237813138121473</v>
      </c>
      <c r="E397" s="14">
        <f t="shared" si="39"/>
        <v>10.513694088121472</v>
      </c>
      <c r="F397" s="14">
        <f t="shared" si="39"/>
        <v>13.157212988121472</v>
      </c>
      <c r="G397" s="14">
        <f t="shared" si="39"/>
        <v>10.955762913121472</v>
      </c>
      <c r="H397" s="14">
        <f t="shared" si="39"/>
        <v>14.041350638121472</v>
      </c>
      <c r="I397" s="14">
        <f t="shared" si="39"/>
        <v>11.502064038121473</v>
      </c>
      <c r="J397" s="14">
        <f t="shared" si="39"/>
        <v>15.133952888121474</v>
      </c>
      <c r="K397" s="14">
        <f t="shared" si="39"/>
        <v>12.237813138121473</v>
      </c>
      <c r="L397" s="14">
        <f t="shared" si="39"/>
        <v>16.605447163121472</v>
      </c>
      <c r="M397" s="14">
        <f t="shared" si="39"/>
        <v>13.157212988121472</v>
      </c>
      <c r="N397" s="14">
        <f t="shared" si="39"/>
        <v>18.44425471312147</v>
      </c>
      <c r="O397" s="14">
        <f t="shared" si="39"/>
        <v>14.041350638121472</v>
      </c>
      <c r="P397" s="14">
        <f t="shared" si="39"/>
        <v>20.212522163121474</v>
      </c>
      <c r="Q397" s="14">
        <f t="shared" si="39"/>
        <v>15.133952888121474</v>
      </c>
      <c r="R397" s="14">
        <f t="shared" si="39"/>
        <v>22.397730588121473</v>
      </c>
    </row>
    <row r="398" spans="1:18" x14ac:dyDescent="0.25">
      <c r="A398" s="11" t="s">
        <v>482</v>
      </c>
      <c r="B398" s="12">
        <v>33.054735790110179</v>
      </c>
      <c r="C398" s="14">
        <f t="shared" si="39"/>
        <v>35.23855476511018</v>
      </c>
      <c r="D398" s="14">
        <f t="shared" si="39"/>
        <v>37.422373740110181</v>
      </c>
      <c r="E398" s="14">
        <f t="shared" si="39"/>
        <v>35.698254690110176</v>
      </c>
      <c r="F398" s="14">
        <f t="shared" si="39"/>
        <v>38.341773590110179</v>
      </c>
      <c r="G398" s="14">
        <f t="shared" si="39"/>
        <v>36.140323515110182</v>
      </c>
      <c r="H398" s="14">
        <f t="shared" si="39"/>
        <v>39.225911240110179</v>
      </c>
      <c r="I398" s="14">
        <f t="shared" si="39"/>
        <v>36.686624640110182</v>
      </c>
      <c r="J398" s="14">
        <f t="shared" si="39"/>
        <v>40.318513490110178</v>
      </c>
      <c r="K398" s="14">
        <f t="shared" si="39"/>
        <v>37.422373740110181</v>
      </c>
      <c r="L398" s="14">
        <f t="shared" si="39"/>
        <v>41.790007765110175</v>
      </c>
      <c r="M398" s="14">
        <f t="shared" si="39"/>
        <v>38.341773590110179</v>
      </c>
      <c r="N398" s="14">
        <f t="shared" si="39"/>
        <v>43.628815315110174</v>
      </c>
      <c r="O398" s="14">
        <f t="shared" si="39"/>
        <v>39.225911240110179</v>
      </c>
      <c r="P398" s="14">
        <f t="shared" si="39"/>
        <v>45.397082765110177</v>
      </c>
      <c r="Q398" s="14">
        <f t="shared" si="39"/>
        <v>40.318513490110178</v>
      </c>
      <c r="R398" s="14">
        <f t="shared" si="39"/>
        <v>47.582291190110183</v>
      </c>
    </row>
    <row r="399" spans="1:18" x14ac:dyDescent="0.25">
      <c r="A399" s="11" t="s">
        <v>483</v>
      </c>
      <c r="B399" s="12">
        <v>16.52736789505509</v>
      </c>
      <c r="C399" s="14">
        <f t="shared" si="39"/>
        <v>18.711186870055091</v>
      </c>
      <c r="D399" s="14">
        <f t="shared" si="39"/>
        <v>20.895005845055088</v>
      </c>
      <c r="E399" s="14">
        <f t="shared" si="39"/>
        <v>19.17088679505509</v>
      </c>
      <c r="F399" s="14">
        <f t="shared" si="39"/>
        <v>21.81440569505509</v>
      </c>
      <c r="G399" s="14">
        <f t="shared" si="39"/>
        <v>19.612955620055089</v>
      </c>
      <c r="H399" s="14">
        <f t="shared" si="39"/>
        <v>22.698543345055089</v>
      </c>
      <c r="I399" s="14">
        <f t="shared" si="39"/>
        <v>20.159256745055089</v>
      </c>
      <c r="J399" s="14">
        <f t="shared" si="39"/>
        <v>23.791145595055092</v>
      </c>
      <c r="K399" s="14">
        <f t="shared" si="39"/>
        <v>20.895005845055088</v>
      </c>
      <c r="L399" s="14">
        <f t="shared" si="39"/>
        <v>25.262639870055089</v>
      </c>
      <c r="M399" s="14">
        <f t="shared" si="39"/>
        <v>21.81440569505509</v>
      </c>
      <c r="N399" s="14">
        <f t="shared" si="39"/>
        <v>27.101447420055088</v>
      </c>
      <c r="O399" s="14">
        <f t="shared" si="39"/>
        <v>22.698543345055089</v>
      </c>
      <c r="P399" s="14">
        <f t="shared" si="39"/>
        <v>28.869714870055091</v>
      </c>
      <c r="Q399" s="14">
        <f t="shared" si="39"/>
        <v>23.791145595055092</v>
      </c>
      <c r="R399" s="14">
        <f t="shared" si="39"/>
        <v>31.05492329505509</v>
      </c>
    </row>
    <row r="400" spans="1:18" x14ac:dyDescent="0.25">
      <c r="A400" s="11" t="s">
        <v>484</v>
      </c>
      <c r="B400" s="12">
        <v>28.64743768476216</v>
      </c>
      <c r="C400" s="14">
        <f t="shared" si="39"/>
        <v>30.831256659762161</v>
      </c>
      <c r="D400" s="14">
        <f t="shared" si="39"/>
        <v>33.015075634762162</v>
      </c>
      <c r="E400" s="14">
        <f t="shared" si="39"/>
        <v>31.29095658476216</v>
      </c>
      <c r="F400" s="14">
        <f t="shared" si="39"/>
        <v>33.93447548476216</v>
      </c>
      <c r="G400" s="14">
        <f t="shared" si="39"/>
        <v>31.73302540976216</v>
      </c>
      <c r="H400" s="14">
        <f t="shared" si="39"/>
        <v>34.81861313476216</v>
      </c>
      <c r="I400" s="14">
        <f t="shared" si="39"/>
        <v>32.279326534762163</v>
      </c>
      <c r="J400" s="14">
        <f t="shared" si="39"/>
        <v>35.911215384762158</v>
      </c>
      <c r="K400" s="14">
        <f t="shared" si="39"/>
        <v>33.015075634762162</v>
      </c>
      <c r="L400" s="14">
        <f t="shared" si="39"/>
        <v>37.382709659762156</v>
      </c>
      <c r="M400" s="14">
        <f t="shared" si="39"/>
        <v>33.93447548476216</v>
      </c>
      <c r="N400" s="14">
        <f t="shared" si="39"/>
        <v>39.221517209762155</v>
      </c>
      <c r="O400" s="14">
        <f t="shared" si="39"/>
        <v>34.81861313476216</v>
      </c>
      <c r="P400" s="14">
        <f t="shared" si="39"/>
        <v>40.989784659762158</v>
      </c>
      <c r="Q400" s="14">
        <f t="shared" si="39"/>
        <v>35.911215384762158</v>
      </c>
      <c r="R400" s="14">
        <f t="shared" si="39"/>
        <v>43.174993084762164</v>
      </c>
    </row>
    <row r="401" spans="1:18" x14ac:dyDescent="0.25">
      <c r="A401" s="11" t="s">
        <v>485</v>
      </c>
      <c r="B401" s="12">
        <v>14.32371884238108</v>
      </c>
      <c r="C401" s="14">
        <f t="shared" si="39"/>
        <v>16.507537817381081</v>
      </c>
      <c r="D401" s="14">
        <f t="shared" si="39"/>
        <v>18.691356792381079</v>
      </c>
      <c r="E401" s="14">
        <f t="shared" si="39"/>
        <v>16.96723774238108</v>
      </c>
      <c r="F401" s="14">
        <f t="shared" si="39"/>
        <v>19.61075664238108</v>
      </c>
      <c r="G401" s="14">
        <f t="shared" si="39"/>
        <v>17.40930656738108</v>
      </c>
      <c r="H401" s="14">
        <f t="shared" si="39"/>
        <v>20.49489429238108</v>
      </c>
      <c r="I401" s="14">
        <f t="shared" si="39"/>
        <v>17.955607692381079</v>
      </c>
      <c r="J401" s="14">
        <f t="shared" si="39"/>
        <v>21.587496542381082</v>
      </c>
      <c r="K401" s="14">
        <f t="shared" si="39"/>
        <v>18.691356792381079</v>
      </c>
      <c r="L401" s="14">
        <f t="shared" si="39"/>
        <v>23.05899081738108</v>
      </c>
      <c r="M401" s="14">
        <f t="shared" si="39"/>
        <v>19.61075664238108</v>
      </c>
      <c r="N401" s="14">
        <f t="shared" si="39"/>
        <v>24.897798367381078</v>
      </c>
      <c r="O401" s="14">
        <f t="shared" si="39"/>
        <v>20.49489429238108</v>
      </c>
      <c r="P401" s="14">
        <f t="shared" si="39"/>
        <v>26.666065817381082</v>
      </c>
      <c r="Q401" s="14">
        <f t="shared" si="39"/>
        <v>21.587496542381082</v>
      </c>
      <c r="R401" s="14">
        <f t="shared" si="39"/>
        <v>28.851274242381081</v>
      </c>
    </row>
    <row r="402" spans="1:18" x14ac:dyDescent="0.25">
      <c r="A402" s="11" t="s">
        <v>486</v>
      </c>
      <c r="B402" s="12">
        <v>22.036490526740124</v>
      </c>
      <c r="C402" s="14">
        <f t="shared" ref="C402:R411" si="40">(MID($A402,10,1))*(VLOOKUP(C$1,perfiles_peso,2,FALSE))+$B402</f>
        <v>24.220309501740125</v>
      </c>
      <c r="D402" s="14">
        <f t="shared" si="40"/>
        <v>26.404128476740123</v>
      </c>
      <c r="E402" s="14">
        <f t="shared" si="40"/>
        <v>24.680009426740124</v>
      </c>
      <c r="F402" s="14">
        <f t="shared" si="40"/>
        <v>27.323528326740124</v>
      </c>
      <c r="G402" s="14">
        <f t="shared" si="40"/>
        <v>25.122078251740124</v>
      </c>
      <c r="H402" s="14">
        <f t="shared" si="40"/>
        <v>28.207665976740124</v>
      </c>
      <c r="I402" s="14">
        <f t="shared" si="40"/>
        <v>25.668379376740123</v>
      </c>
      <c r="J402" s="14">
        <f t="shared" si="40"/>
        <v>29.300268226740123</v>
      </c>
      <c r="K402" s="14">
        <f t="shared" si="40"/>
        <v>26.404128476740123</v>
      </c>
      <c r="L402" s="14">
        <f t="shared" si="40"/>
        <v>30.771762501740124</v>
      </c>
      <c r="M402" s="14">
        <f t="shared" si="40"/>
        <v>27.323528326740124</v>
      </c>
      <c r="N402" s="14">
        <f t="shared" si="40"/>
        <v>32.610570051740126</v>
      </c>
      <c r="O402" s="14">
        <f t="shared" si="40"/>
        <v>28.207665976740124</v>
      </c>
      <c r="P402" s="14">
        <f t="shared" si="40"/>
        <v>34.378837501740122</v>
      </c>
      <c r="Q402" s="14">
        <f t="shared" si="40"/>
        <v>29.300268226740123</v>
      </c>
      <c r="R402" s="14">
        <f t="shared" si="40"/>
        <v>36.564045926740121</v>
      </c>
    </row>
    <row r="403" spans="1:18" x14ac:dyDescent="0.25">
      <c r="A403" s="11" t="s">
        <v>487</v>
      </c>
      <c r="B403" s="12">
        <v>11.018245263370062</v>
      </c>
      <c r="C403" s="14">
        <f t="shared" si="40"/>
        <v>13.202064238370061</v>
      </c>
      <c r="D403" s="14">
        <f t="shared" si="40"/>
        <v>15.385883213370061</v>
      </c>
      <c r="E403" s="14">
        <f t="shared" si="40"/>
        <v>13.661764163370062</v>
      </c>
      <c r="F403" s="14">
        <f t="shared" si="40"/>
        <v>16.305283063370062</v>
      </c>
      <c r="G403" s="14">
        <f t="shared" si="40"/>
        <v>14.103832988370062</v>
      </c>
      <c r="H403" s="14">
        <f t="shared" si="40"/>
        <v>17.189420713370062</v>
      </c>
      <c r="I403" s="14">
        <f t="shared" si="40"/>
        <v>14.650134113370061</v>
      </c>
      <c r="J403" s="14">
        <f t="shared" si="40"/>
        <v>18.282022963370061</v>
      </c>
      <c r="K403" s="14">
        <f t="shared" si="40"/>
        <v>15.385883213370061</v>
      </c>
      <c r="L403" s="14">
        <f t="shared" si="40"/>
        <v>19.753517238370062</v>
      </c>
      <c r="M403" s="14">
        <f t="shared" si="40"/>
        <v>16.305283063370062</v>
      </c>
      <c r="N403" s="14">
        <f t="shared" si="40"/>
        <v>21.59232478837006</v>
      </c>
      <c r="O403" s="14">
        <f t="shared" si="40"/>
        <v>17.189420713370062</v>
      </c>
      <c r="P403" s="14">
        <f t="shared" si="40"/>
        <v>23.36059223837006</v>
      </c>
      <c r="Q403" s="14">
        <f t="shared" si="40"/>
        <v>18.282022963370061</v>
      </c>
      <c r="R403" s="14">
        <f t="shared" si="40"/>
        <v>25.545800663370063</v>
      </c>
    </row>
    <row r="404" spans="1:18" x14ac:dyDescent="0.25">
      <c r="A404" s="11" t="s">
        <v>488</v>
      </c>
      <c r="B404" s="12">
        <v>42.49894601585595</v>
      </c>
      <c r="C404" s="14">
        <f t="shared" si="40"/>
        <v>44.682764990855951</v>
      </c>
      <c r="D404" s="14">
        <f t="shared" si="40"/>
        <v>46.866583965855952</v>
      </c>
      <c r="E404" s="14">
        <f t="shared" si="40"/>
        <v>45.142464915855946</v>
      </c>
      <c r="F404" s="14">
        <f t="shared" si="40"/>
        <v>47.78598381585595</v>
      </c>
      <c r="G404" s="14">
        <f t="shared" si="40"/>
        <v>45.584533740855946</v>
      </c>
      <c r="H404" s="14">
        <f t="shared" si="40"/>
        <v>48.670121465855949</v>
      </c>
      <c r="I404" s="14">
        <f t="shared" si="40"/>
        <v>46.130834865855952</v>
      </c>
      <c r="J404" s="14">
        <f t="shared" si="40"/>
        <v>49.762723715855948</v>
      </c>
      <c r="K404" s="14">
        <f t="shared" si="40"/>
        <v>46.866583965855952</v>
      </c>
      <c r="L404" s="14">
        <f t="shared" si="40"/>
        <v>51.234217990855953</v>
      </c>
      <c r="M404" s="14">
        <f t="shared" si="40"/>
        <v>47.78598381585595</v>
      </c>
      <c r="N404" s="14">
        <f t="shared" si="40"/>
        <v>53.073025540855951</v>
      </c>
      <c r="O404" s="14">
        <f t="shared" si="40"/>
        <v>48.670121465855949</v>
      </c>
      <c r="P404" s="14">
        <f t="shared" si="40"/>
        <v>54.841292990855948</v>
      </c>
      <c r="Q404" s="14">
        <f t="shared" si="40"/>
        <v>49.762723715855948</v>
      </c>
      <c r="R404" s="14">
        <f t="shared" si="40"/>
        <v>57.026501415855947</v>
      </c>
    </row>
    <row r="405" spans="1:18" x14ac:dyDescent="0.25">
      <c r="A405" s="11" t="s">
        <v>489</v>
      </c>
      <c r="B405" s="12">
        <v>21.249473007927975</v>
      </c>
      <c r="C405" s="14">
        <f t="shared" si="40"/>
        <v>23.433291982927976</v>
      </c>
      <c r="D405" s="14">
        <f t="shared" si="40"/>
        <v>25.617110957927974</v>
      </c>
      <c r="E405" s="14">
        <f t="shared" si="40"/>
        <v>23.892991907927975</v>
      </c>
      <c r="F405" s="14">
        <f t="shared" si="40"/>
        <v>26.536510807927975</v>
      </c>
      <c r="G405" s="14">
        <f t="shared" si="40"/>
        <v>24.335060732927975</v>
      </c>
      <c r="H405" s="14">
        <f t="shared" si="40"/>
        <v>27.420648457927975</v>
      </c>
      <c r="I405" s="14">
        <f t="shared" si="40"/>
        <v>24.881361857927974</v>
      </c>
      <c r="J405" s="14">
        <f t="shared" si="40"/>
        <v>28.513250707927973</v>
      </c>
      <c r="K405" s="14">
        <f t="shared" si="40"/>
        <v>25.617110957927974</v>
      </c>
      <c r="L405" s="14">
        <f t="shared" si="40"/>
        <v>29.984744982927975</v>
      </c>
      <c r="M405" s="14">
        <f t="shared" si="40"/>
        <v>26.536510807927975</v>
      </c>
      <c r="N405" s="14">
        <f t="shared" si="40"/>
        <v>31.823552532927973</v>
      </c>
      <c r="O405" s="14">
        <f t="shared" si="40"/>
        <v>27.420648457927975</v>
      </c>
      <c r="P405" s="14">
        <f t="shared" si="40"/>
        <v>33.591819982927973</v>
      </c>
      <c r="Q405" s="14">
        <f t="shared" si="40"/>
        <v>28.513250707927973</v>
      </c>
      <c r="R405" s="14">
        <f t="shared" si="40"/>
        <v>35.777028407927972</v>
      </c>
    </row>
    <row r="406" spans="1:18" x14ac:dyDescent="0.25">
      <c r="A406" s="11" t="s">
        <v>490</v>
      </c>
      <c r="B406" s="12">
        <v>36.832419880408494</v>
      </c>
      <c r="C406" s="14">
        <f t="shared" si="40"/>
        <v>39.016238855408496</v>
      </c>
      <c r="D406" s="14">
        <f t="shared" si="40"/>
        <v>41.200057830408497</v>
      </c>
      <c r="E406" s="14">
        <f t="shared" si="40"/>
        <v>39.475938780408491</v>
      </c>
      <c r="F406" s="14">
        <f t="shared" si="40"/>
        <v>42.119457680408495</v>
      </c>
      <c r="G406" s="14">
        <f t="shared" si="40"/>
        <v>39.918007605408491</v>
      </c>
      <c r="H406" s="14">
        <f t="shared" si="40"/>
        <v>43.003595330408494</v>
      </c>
      <c r="I406" s="14">
        <f t="shared" si="40"/>
        <v>40.464308730408497</v>
      </c>
      <c r="J406" s="14">
        <f t="shared" si="40"/>
        <v>44.096197580408493</v>
      </c>
      <c r="K406" s="14">
        <f t="shared" si="40"/>
        <v>41.200057830408497</v>
      </c>
      <c r="L406" s="14">
        <f t="shared" si="40"/>
        <v>45.567691855408498</v>
      </c>
      <c r="M406" s="14">
        <f t="shared" si="40"/>
        <v>42.119457680408495</v>
      </c>
      <c r="N406" s="14">
        <f t="shared" si="40"/>
        <v>47.406499405408496</v>
      </c>
      <c r="O406" s="14">
        <f t="shared" si="40"/>
        <v>43.003595330408494</v>
      </c>
      <c r="P406" s="14">
        <f t="shared" si="40"/>
        <v>49.174766855408492</v>
      </c>
      <c r="Q406" s="14">
        <f t="shared" si="40"/>
        <v>44.096197580408493</v>
      </c>
      <c r="R406" s="14">
        <f t="shared" si="40"/>
        <v>51.359975280408491</v>
      </c>
    </row>
    <row r="407" spans="1:18" x14ac:dyDescent="0.25">
      <c r="A407" s="11" t="s">
        <v>491</v>
      </c>
      <c r="B407" s="12">
        <v>18.416209940204247</v>
      </c>
      <c r="C407" s="14">
        <f t="shared" si="40"/>
        <v>20.600028915204248</v>
      </c>
      <c r="D407" s="14">
        <f t="shared" si="40"/>
        <v>22.783847890204246</v>
      </c>
      <c r="E407" s="14">
        <f t="shared" si="40"/>
        <v>21.059728840204247</v>
      </c>
      <c r="F407" s="14">
        <f t="shared" si="40"/>
        <v>23.703247740204247</v>
      </c>
      <c r="G407" s="14">
        <f t="shared" si="40"/>
        <v>21.501797665204247</v>
      </c>
      <c r="H407" s="14">
        <f t="shared" si="40"/>
        <v>24.587385390204247</v>
      </c>
      <c r="I407" s="14">
        <f t="shared" si="40"/>
        <v>22.048098790204246</v>
      </c>
      <c r="J407" s="14">
        <f t="shared" si="40"/>
        <v>25.679987640204246</v>
      </c>
      <c r="K407" s="14">
        <f t="shared" si="40"/>
        <v>22.783847890204246</v>
      </c>
      <c r="L407" s="14">
        <f t="shared" si="40"/>
        <v>27.151481915204247</v>
      </c>
      <c r="M407" s="14">
        <f t="shared" si="40"/>
        <v>23.703247740204247</v>
      </c>
      <c r="N407" s="14">
        <f t="shared" si="40"/>
        <v>28.990289465204246</v>
      </c>
      <c r="O407" s="14">
        <f t="shared" si="40"/>
        <v>24.587385390204247</v>
      </c>
      <c r="P407" s="14">
        <f t="shared" si="40"/>
        <v>30.758556915204245</v>
      </c>
      <c r="Q407" s="14">
        <f t="shared" si="40"/>
        <v>25.679987640204246</v>
      </c>
      <c r="R407" s="14">
        <f t="shared" si="40"/>
        <v>32.943765340204251</v>
      </c>
    </row>
    <row r="408" spans="1:18" x14ac:dyDescent="0.25">
      <c r="A408" s="11" t="s">
        <v>492</v>
      </c>
      <c r="B408" s="12">
        <v>28.332630677237301</v>
      </c>
      <c r="C408" s="14">
        <f t="shared" si="40"/>
        <v>30.516449652237302</v>
      </c>
      <c r="D408" s="14">
        <f t="shared" si="40"/>
        <v>32.7002686272373</v>
      </c>
      <c r="E408" s="14">
        <f t="shared" si="40"/>
        <v>30.976149577237301</v>
      </c>
      <c r="F408" s="14">
        <f t="shared" si="40"/>
        <v>33.619668477237298</v>
      </c>
      <c r="G408" s="14">
        <f t="shared" si="40"/>
        <v>31.418218402237301</v>
      </c>
      <c r="H408" s="14">
        <f t="shared" si="40"/>
        <v>34.503806127237297</v>
      </c>
      <c r="I408" s="14">
        <f t="shared" si="40"/>
        <v>31.9645195272373</v>
      </c>
      <c r="J408" s="14">
        <f t="shared" si="40"/>
        <v>35.596408377237303</v>
      </c>
      <c r="K408" s="14">
        <f t="shared" si="40"/>
        <v>32.7002686272373</v>
      </c>
      <c r="L408" s="14">
        <f t="shared" si="40"/>
        <v>37.067902652237301</v>
      </c>
      <c r="M408" s="14">
        <f t="shared" si="40"/>
        <v>33.619668477237298</v>
      </c>
      <c r="N408" s="14">
        <f t="shared" si="40"/>
        <v>38.906710202237299</v>
      </c>
      <c r="O408" s="14">
        <f t="shared" si="40"/>
        <v>34.503806127237297</v>
      </c>
      <c r="P408" s="14">
        <f t="shared" si="40"/>
        <v>40.674977652237303</v>
      </c>
      <c r="Q408" s="14">
        <f t="shared" si="40"/>
        <v>35.596408377237303</v>
      </c>
      <c r="R408" s="14">
        <f t="shared" si="40"/>
        <v>42.860186077237302</v>
      </c>
    </row>
    <row r="409" spans="1:18" x14ac:dyDescent="0.25">
      <c r="A409" s="11" t="s">
        <v>493</v>
      </c>
      <c r="B409" s="12">
        <v>14.16631533861865</v>
      </c>
      <c r="C409" s="14">
        <f t="shared" si="40"/>
        <v>16.35013431361865</v>
      </c>
      <c r="D409" s="14">
        <f t="shared" si="40"/>
        <v>18.533953288618651</v>
      </c>
      <c r="E409" s="14">
        <f t="shared" si="40"/>
        <v>16.809834238618649</v>
      </c>
      <c r="F409" s="14">
        <f t="shared" si="40"/>
        <v>19.453353138618649</v>
      </c>
      <c r="G409" s="14">
        <f t="shared" si="40"/>
        <v>17.251903063618649</v>
      </c>
      <c r="H409" s="14">
        <f t="shared" si="40"/>
        <v>20.337490788618652</v>
      </c>
      <c r="I409" s="14">
        <f t="shared" si="40"/>
        <v>17.798204188618652</v>
      </c>
      <c r="J409" s="14">
        <f t="shared" si="40"/>
        <v>21.430093038618651</v>
      </c>
      <c r="K409" s="14">
        <f t="shared" si="40"/>
        <v>18.533953288618651</v>
      </c>
      <c r="L409" s="14">
        <f t="shared" si="40"/>
        <v>22.901587313618649</v>
      </c>
      <c r="M409" s="14">
        <f t="shared" si="40"/>
        <v>19.453353138618649</v>
      </c>
      <c r="N409" s="14">
        <f t="shared" si="40"/>
        <v>24.740394863618647</v>
      </c>
      <c r="O409" s="14">
        <f t="shared" si="40"/>
        <v>20.337490788618652</v>
      </c>
      <c r="P409" s="14">
        <f t="shared" si="40"/>
        <v>26.50866231361865</v>
      </c>
      <c r="Q409" s="14">
        <f t="shared" si="40"/>
        <v>21.430093038618651</v>
      </c>
      <c r="R409" s="14">
        <f t="shared" si="40"/>
        <v>28.693870738618649</v>
      </c>
    </row>
    <row r="410" spans="1:18" x14ac:dyDescent="0.25">
      <c r="A410" s="11" t="s">
        <v>494</v>
      </c>
      <c r="B410" s="12">
        <v>11.333052270894921</v>
      </c>
      <c r="C410" s="14">
        <f t="shared" si="40"/>
        <v>13.95363504089492</v>
      </c>
      <c r="D410" s="14">
        <f t="shared" si="40"/>
        <v>16.574217810894922</v>
      </c>
      <c r="E410" s="14">
        <f t="shared" si="40"/>
        <v>14.505274950894922</v>
      </c>
      <c r="F410" s="14">
        <f t="shared" si="40"/>
        <v>17.677497630894919</v>
      </c>
      <c r="G410" s="14">
        <f t="shared" si="40"/>
        <v>15.03575754089492</v>
      </c>
      <c r="H410" s="14">
        <f t="shared" si="40"/>
        <v>18.738462810894919</v>
      </c>
      <c r="I410" s="14">
        <f t="shared" si="40"/>
        <v>15.691318890894921</v>
      </c>
      <c r="J410" s="14">
        <f t="shared" si="40"/>
        <v>20.049585510894921</v>
      </c>
      <c r="K410" s="14">
        <f t="shared" si="40"/>
        <v>16.574217810894922</v>
      </c>
      <c r="L410" s="14">
        <f t="shared" si="40"/>
        <v>21.81537864089492</v>
      </c>
      <c r="M410" s="14">
        <f t="shared" si="40"/>
        <v>17.677497630894919</v>
      </c>
      <c r="N410" s="14">
        <f t="shared" si="40"/>
        <v>24.02194770089492</v>
      </c>
      <c r="O410" s="14">
        <f t="shared" si="40"/>
        <v>18.738462810894919</v>
      </c>
      <c r="P410" s="14">
        <f t="shared" si="40"/>
        <v>26.143868640894922</v>
      </c>
      <c r="Q410" s="14">
        <f t="shared" si="40"/>
        <v>20.049585510894921</v>
      </c>
      <c r="R410" s="14">
        <f t="shared" si="40"/>
        <v>28.766118750894922</v>
      </c>
    </row>
    <row r="411" spans="1:18" x14ac:dyDescent="0.25">
      <c r="A411" s="11" t="s">
        <v>495</v>
      </c>
      <c r="B411" s="12">
        <v>5.6665261354474605</v>
      </c>
      <c r="C411" s="14">
        <f t="shared" si="40"/>
        <v>8.2871089054474609</v>
      </c>
      <c r="D411" s="14">
        <f t="shared" si="40"/>
        <v>10.90769167544746</v>
      </c>
      <c r="E411" s="14">
        <f t="shared" si="40"/>
        <v>8.8387488154474596</v>
      </c>
      <c r="F411" s="14">
        <f t="shared" si="40"/>
        <v>12.01097149544746</v>
      </c>
      <c r="G411" s="14">
        <f t="shared" si="40"/>
        <v>9.3692314054474597</v>
      </c>
      <c r="H411" s="14">
        <f t="shared" si="40"/>
        <v>13.071936675447461</v>
      </c>
      <c r="I411" s="14">
        <f t="shared" si="40"/>
        <v>10.024792755447461</v>
      </c>
      <c r="J411" s="14">
        <f t="shared" si="40"/>
        <v>14.383059375447461</v>
      </c>
      <c r="K411" s="14">
        <f t="shared" si="40"/>
        <v>10.90769167544746</v>
      </c>
      <c r="L411" s="14">
        <f t="shared" si="40"/>
        <v>16.148852505447458</v>
      </c>
      <c r="M411" s="14">
        <f t="shared" si="40"/>
        <v>12.01097149544746</v>
      </c>
      <c r="N411" s="14">
        <f t="shared" si="40"/>
        <v>18.355421565447458</v>
      </c>
      <c r="O411" s="14">
        <f t="shared" si="40"/>
        <v>13.071936675447461</v>
      </c>
      <c r="P411" s="14">
        <f t="shared" si="40"/>
        <v>20.47734250544746</v>
      </c>
      <c r="Q411" s="14">
        <f t="shared" si="40"/>
        <v>14.383059375447461</v>
      </c>
      <c r="R411" s="14">
        <f t="shared" si="40"/>
        <v>23.099592615447463</v>
      </c>
    </row>
    <row r="412" spans="1:18" x14ac:dyDescent="0.25">
      <c r="A412" s="11" t="s">
        <v>496</v>
      </c>
      <c r="B412" s="12">
        <v>9.8219786347755971</v>
      </c>
      <c r="C412" s="14">
        <f t="shared" ref="C412:R421" si="41">(MID($A412,10,1))*(VLOOKUP(C$1,perfiles_peso,2,FALSE))+$B412</f>
        <v>12.442561404775596</v>
      </c>
      <c r="D412" s="14">
        <f t="shared" si="41"/>
        <v>15.063144174775596</v>
      </c>
      <c r="E412" s="14">
        <f t="shared" si="41"/>
        <v>12.994201314775598</v>
      </c>
      <c r="F412" s="14">
        <f t="shared" si="41"/>
        <v>16.166423994775599</v>
      </c>
      <c r="G412" s="14">
        <f t="shared" si="41"/>
        <v>13.524683904775596</v>
      </c>
      <c r="H412" s="14">
        <f t="shared" si="41"/>
        <v>17.227389174775595</v>
      </c>
      <c r="I412" s="14">
        <f t="shared" si="41"/>
        <v>14.180245254775597</v>
      </c>
      <c r="J412" s="14">
        <f t="shared" si="41"/>
        <v>18.538511874775597</v>
      </c>
      <c r="K412" s="14">
        <f t="shared" si="41"/>
        <v>15.063144174775596</v>
      </c>
      <c r="L412" s="14">
        <f t="shared" si="41"/>
        <v>20.304305004775596</v>
      </c>
      <c r="M412" s="14">
        <f t="shared" si="41"/>
        <v>16.166423994775599</v>
      </c>
      <c r="N412" s="14">
        <f t="shared" si="41"/>
        <v>22.510874064775592</v>
      </c>
      <c r="O412" s="14">
        <f t="shared" si="41"/>
        <v>17.227389174775595</v>
      </c>
      <c r="P412" s="14">
        <f t="shared" si="41"/>
        <v>24.632795004775598</v>
      </c>
      <c r="Q412" s="14">
        <f t="shared" si="41"/>
        <v>18.538511874775597</v>
      </c>
      <c r="R412" s="14">
        <f t="shared" si="41"/>
        <v>27.255045114775598</v>
      </c>
    </row>
    <row r="413" spans="1:18" x14ac:dyDescent="0.25">
      <c r="A413" s="11" t="s">
        <v>497</v>
      </c>
      <c r="B413" s="12">
        <v>4.9109893173877985</v>
      </c>
      <c r="C413" s="14">
        <f t="shared" si="41"/>
        <v>7.531572087387798</v>
      </c>
      <c r="D413" s="14">
        <f t="shared" si="41"/>
        <v>10.152154857387798</v>
      </c>
      <c r="E413" s="14">
        <f t="shared" si="41"/>
        <v>8.0832119973877994</v>
      </c>
      <c r="F413" s="14">
        <f t="shared" si="41"/>
        <v>11.255434677387798</v>
      </c>
      <c r="G413" s="14">
        <f t="shared" si="41"/>
        <v>8.6136945873877977</v>
      </c>
      <c r="H413" s="14">
        <f t="shared" si="41"/>
        <v>12.316399857387797</v>
      </c>
      <c r="I413" s="14">
        <f t="shared" si="41"/>
        <v>9.2692559373877987</v>
      </c>
      <c r="J413" s="14">
        <f t="shared" si="41"/>
        <v>13.627522557387799</v>
      </c>
      <c r="K413" s="14">
        <f t="shared" si="41"/>
        <v>10.152154857387798</v>
      </c>
      <c r="L413" s="14">
        <f t="shared" si="41"/>
        <v>15.393315687387798</v>
      </c>
      <c r="M413" s="14">
        <f t="shared" si="41"/>
        <v>11.255434677387798</v>
      </c>
      <c r="N413" s="14">
        <f t="shared" si="41"/>
        <v>17.599884747387797</v>
      </c>
      <c r="O413" s="14">
        <f t="shared" si="41"/>
        <v>12.316399857387797</v>
      </c>
      <c r="P413" s="14">
        <f t="shared" si="41"/>
        <v>19.7218056873878</v>
      </c>
      <c r="Q413" s="14">
        <f t="shared" si="41"/>
        <v>13.627522557387799</v>
      </c>
      <c r="R413" s="14">
        <f t="shared" si="41"/>
        <v>22.344055797387799</v>
      </c>
    </row>
    <row r="414" spans="1:18" x14ac:dyDescent="0.25">
      <c r="A414" s="11" t="s">
        <v>498</v>
      </c>
      <c r="B414" s="12">
        <v>7.5553681805966129</v>
      </c>
      <c r="C414" s="14">
        <f t="shared" si="41"/>
        <v>10.175950950596611</v>
      </c>
      <c r="D414" s="14">
        <f t="shared" si="41"/>
        <v>12.796533720596612</v>
      </c>
      <c r="E414" s="14">
        <f t="shared" si="41"/>
        <v>10.727590860596614</v>
      </c>
      <c r="F414" s="14">
        <f t="shared" si="41"/>
        <v>13.899813540596613</v>
      </c>
      <c r="G414" s="14">
        <f t="shared" si="41"/>
        <v>11.258073450596612</v>
      </c>
      <c r="H414" s="14">
        <f t="shared" si="41"/>
        <v>14.960778720596611</v>
      </c>
      <c r="I414" s="14">
        <f t="shared" si="41"/>
        <v>11.913634800596613</v>
      </c>
      <c r="J414" s="14">
        <f t="shared" si="41"/>
        <v>16.271901420596613</v>
      </c>
      <c r="K414" s="14">
        <f t="shared" si="41"/>
        <v>12.796533720596612</v>
      </c>
      <c r="L414" s="14">
        <f t="shared" si="41"/>
        <v>18.037694550596612</v>
      </c>
      <c r="M414" s="14">
        <f t="shared" si="41"/>
        <v>13.899813540596613</v>
      </c>
      <c r="N414" s="14">
        <f t="shared" si="41"/>
        <v>20.244263610596612</v>
      </c>
      <c r="O414" s="14">
        <f t="shared" si="41"/>
        <v>14.960778720596611</v>
      </c>
      <c r="P414" s="14">
        <f t="shared" si="41"/>
        <v>22.366184550596614</v>
      </c>
      <c r="Q414" s="14">
        <f t="shared" si="41"/>
        <v>16.271901420596613</v>
      </c>
      <c r="R414" s="14">
        <f t="shared" si="41"/>
        <v>24.988434660596614</v>
      </c>
    </row>
    <row r="415" spans="1:18" x14ac:dyDescent="0.25">
      <c r="A415" s="11" t="s">
        <v>499</v>
      </c>
      <c r="B415" s="12">
        <v>3.7776840902983064</v>
      </c>
      <c r="C415" s="14">
        <f t="shared" si="41"/>
        <v>6.3982668602983059</v>
      </c>
      <c r="D415" s="14">
        <f t="shared" si="41"/>
        <v>9.0188496302983054</v>
      </c>
      <c r="E415" s="14">
        <f t="shared" si="41"/>
        <v>6.9499067702983064</v>
      </c>
      <c r="F415" s="14">
        <f t="shared" si="41"/>
        <v>10.122129450298306</v>
      </c>
      <c r="G415" s="14">
        <f t="shared" si="41"/>
        <v>7.4803893602983056</v>
      </c>
      <c r="H415" s="14">
        <f t="shared" si="41"/>
        <v>11.183094630298307</v>
      </c>
      <c r="I415" s="14">
        <f t="shared" si="41"/>
        <v>8.1359507102983066</v>
      </c>
      <c r="J415" s="14">
        <f t="shared" si="41"/>
        <v>12.494217330298307</v>
      </c>
      <c r="K415" s="14">
        <f t="shared" si="41"/>
        <v>9.0188496302983054</v>
      </c>
      <c r="L415" s="14">
        <f t="shared" si="41"/>
        <v>14.260010460298306</v>
      </c>
      <c r="M415" s="14">
        <f t="shared" si="41"/>
        <v>10.122129450298306</v>
      </c>
      <c r="N415" s="14">
        <f t="shared" si="41"/>
        <v>16.466579520298303</v>
      </c>
      <c r="O415" s="14">
        <f t="shared" si="41"/>
        <v>11.183094630298307</v>
      </c>
      <c r="P415" s="14">
        <f t="shared" si="41"/>
        <v>18.588500460298306</v>
      </c>
      <c r="Q415" s="14">
        <f t="shared" si="41"/>
        <v>12.494217330298307</v>
      </c>
      <c r="R415" s="14">
        <f t="shared" si="41"/>
        <v>21.210750570298309</v>
      </c>
    </row>
    <row r="416" spans="1:18" x14ac:dyDescent="0.25">
      <c r="A416" s="11" t="s">
        <v>500</v>
      </c>
      <c r="B416" s="12">
        <v>28.332630677237301</v>
      </c>
      <c r="C416" s="14">
        <f t="shared" si="41"/>
        <v>30.9532134472373</v>
      </c>
      <c r="D416" s="14">
        <f t="shared" si="41"/>
        <v>33.573796217237302</v>
      </c>
      <c r="E416" s="14">
        <f t="shared" si="41"/>
        <v>31.504853357237302</v>
      </c>
      <c r="F416" s="14">
        <f t="shared" si="41"/>
        <v>34.677076037237299</v>
      </c>
      <c r="G416" s="14">
        <f t="shared" si="41"/>
        <v>32.0353359472373</v>
      </c>
      <c r="H416" s="14">
        <f t="shared" si="41"/>
        <v>35.738041217237303</v>
      </c>
      <c r="I416" s="14">
        <f t="shared" si="41"/>
        <v>32.690897297237299</v>
      </c>
      <c r="J416" s="14">
        <f t="shared" si="41"/>
        <v>37.049163917237301</v>
      </c>
      <c r="K416" s="14">
        <f t="shared" si="41"/>
        <v>33.573796217237302</v>
      </c>
      <c r="L416" s="14">
        <f t="shared" si="41"/>
        <v>38.8149570472373</v>
      </c>
      <c r="M416" s="14">
        <f t="shared" si="41"/>
        <v>34.677076037237299</v>
      </c>
      <c r="N416" s="14">
        <f t="shared" si="41"/>
        <v>41.0215261072373</v>
      </c>
      <c r="O416" s="14">
        <f t="shared" si="41"/>
        <v>35.738041217237303</v>
      </c>
      <c r="P416" s="14">
        <f t="shared" si="41"/>
        <v>43.143447047237302</v>
      </c>
      <c r="Q416" s="14">
        <f t="shared" si="41"/>
        <v>37.049163917237301</v>
      </c>
      <c r="R416" s="14">
        <f t="shared" si="41"/>
        <v>45.765697157237298</v>
      </c>
    </row>
    <row r="417" spans="1:18" x14ac:dyDescent="0.25">
      <c r="A417" s="11" t="s">
        <v>501</v>
      </c>
      <c r="B417" s="12">
        <v>14.16631533861865</v>
      </c>
      <c r="C417" s="14">
        <f t="shared" si="41"/>
        <v>16.786898108618651</v>
      </c>
      <c r="D417" s="14">
        <f t="shared" si="41"/>
        <v>19.407480878618649</v>
      </c>
      <c r="E417" s="14">
        <f t="shared" si="41"/>
        <v>17.33853801861865</v>
      </c>
      <c r="F417" s="14">
        <f t="shared" si="41"/>
        <v>20.51076069861865</v>
      </c>
      <c r="G417" s="14">
        <f t="shared" si="41"/>
        <v>17.869020608618651</v>
      </c>
      <c r="H417" s="14">
        <f t="shared" si="41"/>
        <v>21.571725878618651</v>
      </c>
      <c r="I417" s="14">
        <f t="shared" si="41"/>
        <v>18.524581958618651</v>
      </c>
      <c r="J417" s="14">
        <f t="shared" si="41"/>
        <v>22.882848578618649</v>
      </c>
      <c r="K417" s="14">
        <f t="shared" si="41"/>
        <v>19.407480878618649</v>
      </c>
      <c r="L417" s="14">
        <f t="shared" si="41"/>
        <v>24.648641708618648</v>
      </c>
      <c r="M417" s="14">
        <f t="shared" si="41"/>
        <v>20.51076069861865</v>
      </c>
      <c r="N417" s="14">
        <f t="shared" si="41"/>
        <v>26.855210768618647</v>
      </c>
      <c r="O417" s="14">
        <f t="shared" si="41"/>
        <v>21.571725878618651</v>
      </c>
      <c r="P417" s="14">
        <f t="shared" si="41"/>
        <v>28.97713170861865</v>
      </c>
      <c r="Q417" s="14">
        <f t="shared" si="41"/>
        <v>22.882848578618649</v>
      </c>
      <c r="R417" s="14">
        <f t="shared" si="41"/>
        <v>31.599381818618653</v>
      </c>
    </row>
    <row r="418" spans="1:18" x14ac:dyDescent="0.25">
      <c r="A418" s="11" t="s">
        <v>502</v>
      </c>
      <c r="B418" s="12">
        <v>24.554946586938993</v>
      </c>
      <c r="C418" s="14">
        <f t="shared" si="41"/>
        <v>27.175529356938991</v>
      </c>
      <c r="D418" s="14">
        <f t="shared" si="41"/>
        <v>29.796112126938993</v>
      </c>
      <c r="E418" s="14">
        <f t="shared" si="41"/>
        <v>27.727169266938994</v>
      </c>
      <c r="F418" s="14">
        <f t="shared" si="41"/>
        <v>30.899391946938991</v>
      </c>
      <c r="G418" s="14">
        <f t="shared" si="41"/>
        <v>28.257651856938992</v>
      </c>
      <c r="H418" s="14">
        <f t="shared" si="41"/>
        <v>31.960357126938991</v>
      </c>
      <c r="I418" s="14">
        <f t="shared" si="41"/>
        <v>28.913213206938991</v>
      </c>
      <c r="J418" s="14">
        <f t="shared" si="41"/>
        <v>33.271479826938993</v>
      </c>
      <c r="K418" s="14">
        <f t="shared" si="41"/>
        <v>29.796112126938993</v>
      </c>
      <c r="L418" s="14">
        <f t="shared" si="41"/>
        <v>35.037272956938992</v>
      </c>
      <c r="M418" s="14">
        <f t="shared" si="41"/>
        <v>30.899391946938991</v>
      </c>
      <c r="N418" s="14">
        <f t="shared" si="41"/>
        <v>37.243842016938991</v>
      </c>
      <c r="O418" s="14">
        <f t="shared" si="41"/>
        <v>31.960357126938991</v>
      </c>
      <c r="P418" s="14">
        <f t="shared" si="41"/>
        <v>39.365762956938994</v>
      </c>
      <c r="Q418" s="14">
        <f t="shared" si="41"/>
        <v>33.271479826938993</v>
      </c>
      <c r="R418" s="14">
        <f t="shared" si="41"/>
        <v>41.98801306693899</v>
      </c>
    </row>
    <row r="419" spans="1:18" x14ac:dyDescent="0.25">
      <c r="A419" s="11" t="s">
        <v>503</v>
      </c>
      <c r="B419" s="12">
        <v>12.277473293469496</v>
      </c>
      <c r="C419" s="14">
        <f t="shared" si="41"/>
        <v>14.898056063469497</v>
      </c>
      <c r="D419" s="14">
        <f t="shared" si="41"/>
        <v>17.518638833469495</v>
      </c>
      <c r="E419" s="14">
        <f t="shared" si="41"/>
        <v>15.449695973469495</v>
      </c>
      <c r="F419" s="14">
        <f t="shared" si="41"/>
        <v>18.621918653469496</v>
      </c>
      <c r="G419" s="14">
        <f t="shared" si="41"/>
        <v>15.980178563469496</v>
      </c>
      <c r="H419" s="14">
        <f t="shared" si="41"/>
        <v>19.682883833469496</v>
      </c>
      <c r="I419" s="14">
        <f t="shared" si="41"/>
        <v>16.635739913469497</v>
      </c>
      <c r="J419" s="14">
        <f t="shared" si="41"/>
        <v>20.994006533469495</v>
      </c>
      <c r="K419" s="14">
        <f t="shared" si="41"/>
        <v>17.518638833469495</v>
      </c>
      <c r="L419" s="14">
        <f t="shared" si="41"/>
        <v>22.759799663469494</v>
      </c>
      <c r="M419" s="14">
        <f t="shared" si="41"/>
        <v>18.621918653469496</v>
      </c>
      <c r="N419" s="14">
        <f t="shared" si="41"/>
        <v>24.966368723469493</v>
      </c>
      <c r="O419" s="14">
        <f t="shared" si="41"/>
        <v>19.682883833469496</v>
      </c>
      <c r="P419" s="14">
        <f t="shared" si="41"/>
        <v>27.088289663469496</v>
      </c>
      <c r="Q419" s="14">
        <f t="shared" si="41"/>
        <v>20.994006533469495</v>
      </c>
      <c r="R419" s="14">
        <f t="shared" si="41"/>
        <v>29.710539773469499</v>
      </c>
    </row>
    <row r="420" spans="1:18" x14ac:dyDescent="0.25">
      <c r="A420" s="11" t="s">
        <v>504</v>
      </c>
      <c r="B420" s="12">
        <v>18.888420451491534</v>
      </c>
      <c r="C420" s="14">
        <f t="shared" si="41"/>
        <v>21.509003221491533</v>
      </c>
      <c r="D420" s="14">
        <f t="shared" si="41"/>
        <v>24.129585991491531</v>
      </c>
      <c r="E420" s="14">
        <f t="shared" si="41"/>
        <v>22.060643131491535</v>
      </c>
      <c r="F420" s="14">
        <f t="shared" si="41"/>
        <v>25.232865811491536</v>
      </c>
      <c r="G420" s="14">
        <f t="shared" si="41"/>
        <v>22.591125721491533</v>
      </c>
      <c r="H420" s="14">
        <f t="shared" si="41"/>
        <v>26.293830991491532</v>
      </c>
      <c r="I420" s="14">
        <f t="shared" si="41"/>
        <v>23.246687071491536</v>
      </c>
      <c r="J420" s="14">
        <f t="shared" si="41"/>
        <v>27.604953691491534</v>
      </c>
      <c r="K420" s="14">
        <f t="shared" si="41"/>
        <v>24.129585991491531</v>
      </c>
      <c r="L420" s="14">
        <f t="shared" si="41"/>
        <v>29.370746821491533</v>
      </c>
      <c r="M420" s="14">
        <f t="shared" si="41"/>
        <v>25.232865811491536</v>
      </c>
      <c r="N420" s="14">
        <f t="shared" si="41"/>
        <v>31.577315881491529</v>
      </c>
      <c r="O420" s="14">
        <f t="shared" si="41"/>
        <v>26.293830991491532</v>
      </c>
      <c r="P420" s="14">
        <f t="shared" si="41"/>
        <v>33.699236821491539</v>
      </c>
      <c r="Q420" s="14">
        <f t="shared" si="41"/>
        <v>27.604953691491534</v>
      </c>
      <c r="R420" s="14">
        <f t="shared" si="41"/>
        <v>36.321486931491535</v>
      </c>
    </row>
    <row r="421" spans="1:18" x14ac:dyDescent="0.25">
      <c r="A421" s="11" t="s">
        <v>505</v>
      </c>
      <c r="B421" s="12">
        <v>9.444210225745767</v>
      </c>
      <c r="C421" s="14">
        <f t="shared" si="41"/>
        <v>12.064792995745766</v>
      </c>
      <c r="D421" s="14">
        <f t="shared" si="41"/>
        <v>14.685375765745766</v>
      </c>
      <c r="E421" s="14">
        <f t="shared" si="41"/>
        <v>12.616432905745768</v>
      </c>
      <c r="F421" s="14">
        <f t="shared" si="41"/>
        <v>15.788655585745767</v>
      </c>
      <c r="G421" s="14">
        <f t="shared" si="41"/>
        <v>13.146915495745766</v>
      </c>
      <c r="H421" s="14">
        <f t="shared" si="41"/>
        <v>16.849620765745765</v>
      </c>
      <c r="I421" s="14">
        <f t="shared" si="41"/>
        <v>13.802476845745767</v>
      </c>
      <c r="J421" s="14">
        <f t="shared" si="41"/>
        <v>18.160743465745767</v>
      </c>
      <c r="K421" s="14">
        <f t="shared" si="41"/>
        <v>14.685375765745766</v>
      </c>
      <c r="L421" s="14">
        <f t="shared" si="41"/>
        <v>19.926536595745766</v>
      </c>
      <c r="M421" s="14">
        <f t="shared" si="41"/>
        <v>15.788655585745767</v>
      </c>
      <c r="N421" s="14">
        <f t="shared" si="41"/>
        <v>22.133105655745766</v>
      </c>
      <c r="O421" s="14">
        <f t="shared" si="41"/>
        <v>16.849620765745765</v>
      </c>
      <c r="P421" s="14">
        <f t="shared" si="41"/>
        <v>24.255026595745768</v>
      </c>
      <c r="Q421" s="14">
        <f t="shared" si="41"/>
        <v>18.160743465745767</v>
      </c>
      <c r="R421" s="14">
        <f t="shared" si="41"/>
        <v>26.877276705745768</v>
      </c>
    </row>
    <row r="422" spans="1:18" x14ac:dyDescent="0.25">
      <c r="A422" s="11" t="s">
        <v>506</v>
      </c>
      <c r="B422" s="12">
        <v>39.665682948132215</v>
      </c>
      <c r="C422" s="14">
        <f t="shared" ref="C422:R431" si="42">(MID($A422,10,1))*(VLOOKUP(C$1,perfiles_peso,2,FALSE))+$B422</f>
        <v>42.286265718132213</v>
      </c>
      <c r="D422" s="14">
        <f t="shared" si="42"/>
        <v>44.906848488132212</v>
      </c>
      <c r="E422" s="14">
        <f t="shared" si="42"/>
        <v>42.837905628132212</v>
      </c>
      <c r="F422" s="14">
        <f t="shared" si="42"/>
        <v>46.010128308132217</v>
      </c>
      <c r="G422" s="14">
        <f t="shared" si="42"/>
        <v>43.368388218132218</v>
      </c>
      <c r="H422" s="14">
        <f t="shared" si="42"/>
        <v>47.071093488132213</v>
      </c>
      <c r="I422" s="14">
        <f t="shared" si="42"/>
        <v>44.023949568132217</v>
      </c>
      <c r="J422" s="14">
        <f t="shared" si="42"/>
        <v>48.382216188132219</v>
      </c>
      <c r="K422" s="14">
        <f t="shared" si="42"/>
        <v>44.906848488132212</v>
      </c>
      <c r="L422" s="14">
        <f t="shared" si="42"/>
        <v>50.14800931813221</v>
      </c>
      <c r="M422" s="14">
        <f t="shared" si="42"/>
        <v>46.010128308132217</v>
      </c>
      <c r="N422" s="14">
        <f t="shared" si="42"/>
        <v>52.35457837813221</v>
      </c>
      <c r="O422" s="14">
        <f t="shared" si="42"/>
        <v>47.071093488132213</v>
      </c>
      <c r="P422" s="14">
        <f t="shared" si="42"/>
        <v>54.476499318132213</v>
      </c>
      <c r="Q422" s="14">
        <f t="shared" si="42"/>
        <v>48.382216188132219</v>
      </c>
      <c r="R422" s="14">
        <f t="shared" si="42"/>
        <v>57.098749428132216</v>
      </c>
    </row>
    <row r="423" spans="1:18" x14ac:dyDescent="0.25">
      <c r="A423" s="11" t="s">
        <v>507</v>
      </c>
      <c r="B423" s="12">
        <v>19.832841474066107</v>
      </c>
      <c r="C423" s="14">
        <f t="shared" si="42"/>
        <v>22.453424244066106</v>
      </c>
      <c r="D423" s="14">
        <f t="shared" si="42"/>
        <v>25.074007014066105</v>
      </c>
      <c r="E423" s="14">
        <f t="shared" si="42"/>
        <v>23.005064154066108</v>
      </c>
      <c r="F423" s="14">
        <f t="shared" si="42"/>
        <v>26.177286834066109</v>
      </c>
      <c r="G423" s="14">
        <f t="shared" si="42"/>
        <v>23.535546744066107</v>
      </c>
      <c r="H423" s="14">
        <f t="shared" si="42"/>
        <v>27.238252014066106</v>
      </c>
      <c r="I423" s="14">
        <f t="shared" si="42"/>
        <v>24.191108094066109</v>
      </c>
      <c r="J423" s="14">
        <f t="shared" si="42"/>
        <v>28.549374714066108</v>
      </c>
      <c r="K423" s="14">
        <f t="shared" si="42"/>
        <v>25.074007014066105</v>
      </c>
      <c r="L423" s="14">
        <f t="shared" si="42"/>
        <v>30.315167844066107</v>
      </c>
      <c r="M423" s="14">
        <f t="shared" si="42"/>
        <v>26.177286834066109</v>
      </c>
      <c r="N423" s="14">
        <f t="shared" si="42"/>
        <v>32.521736904066103</v>
      </c>
      <c r="O423" s="14">
        <f t="shared" si="42"/>
        <v>27.238252014066106</v>
      </c>
      <c r="P423" s="14">
        <f t="shared" si="42"/>
        <v>34.643657844066112</v>
      </c>
      <c r="Q423" s="14">
        <f t="shared" si="42"/>
        <v>28.549374714066108</v>
      </c>
      <c r="R423" s="14">
        <f t="shared" si="42"/>
        <v>37.265907954066108</v>
      </c>
    </row>
    <row r="424" spans="1:18" x14ac:dyDescent="0.25">
      <c r="A424" s="11" t="s">
        <v>508</v>
      </c>
      <c r="B424" s="12">
        <v>34.376925221714593</v>
      </c>
      <c r="C424" s="14">
        <f t="shared" si="42"/>
        <v>36.997507991714592</v>
      </c>
      <c r="D424" s="14">
        <f t="shared" si="42"/>
        <v>39.618090761714591</v>
      </c>
      <c r="E424" s="14">
        <f t="shared" si="42"/>
        <v>37.549147901714591</v>
      </c>
      <c r="F424" s="14">
        <f t="shared" si="42"/>
        <v>40.721370581714595</v>
      </c>
      <c r="G424" s="14">
        <f t="shared" si="42"/>
        <v>38.079630491714596</v>
      </c>
      <c r="H424" s="14">
        <f t="shared" si="42"/>
        <v>41.782335761714592</v>
      </c>
      <c r="I424" s="14">
        <f t="shared" si="42"/>
        <v>38.735191841714595</v>
      </c>
      <c r="J424" s="14">
        <f t="shared" si="42"/>
        <v>43.09345846171459</v>
      </c>
      <c r="K424" s="14">
        <f t="shared" si="42"/>
        <v>39.618090761714591</v>
      </c>
      <c r="L424" s="14">
        <f t="shared" si="42"/>
        <v>44.859251591714596</v>
      </c>
      <c r="M424" s="14">
        <f t="shared" si="42"/>
        <v>40.721370581714595</v>
      </c>
      <c r="N424" s="14">
        <f t="shared" si="42"/>
        <v>47.065820651714589</v>
      </c>
      <c r="O424" s="14">
        <f t="shared" si="42"/>
        <v>41.782335761714592</v>
      </c>
      <c r="P424" s="14">
        <f t="shared" si="42"/>
        <v>49.187741591714598</v>
      </c>
      <c r="Q424" s="14">
        <f t="shared" si="42"/>
        <v>43.09345846171459</v>
      </c>
      <c r="R424" s="14">
        <f t="shared" si="42"/>
        <v>51.809991701714594</v>
      </c>
    </row>
    <row r="425" spans="1:18" x14ac:dyDescent="0.25">
      <c r="A425" s="11" t="s">
        <v>509</v>
      </c>
      <c r="B425" s="12">
        <v>17.188462610857297</v>
      </c>
      <c r="C425" s="14">
        <f t="shared" si="42"/>
        <v>19.809045380857295</v>
      </c>
      <c r="D425" s="14">
        <f t="shared" si="42"/>
        <v>22.429628150857297</v>
      </c>
      <c r="E425" s="14">
        <f t="shared" si="42"/>
        <v>20.360685290857298</v>
      </c>
      <c r="F425" s="14">
        <f t="shared" si="42"/>
        <v>23.532907970857295</v>
      </c>
      <c r="G425" s="14">
        <f t="shared" si="42"/>
        <v>20.891167880857296</v>
      </c>
      <c r="H425" s="14">
        <f t="shared" si="42"/>
        <v>24.593873150857295</v>
      </c>
      <c r="I425" s="14">
        <f t="shared" si="42"/>
        <v>21.546729230857295</v>
      </c>
      <c r="J425" s="14">
        <f t="shared" si="42"/>
        <v>25.904995850857297</v>
      </c>
      <c r="K425" s="14">
        <f t="shared" si="42"/>
        <v>22.429628150857297</v>
      </c>
      <c r="L425" s="14">
        <f t="shared" si="42"/>
        <v>27.670788980857296</v>
      </c>
      <c r="M425" s="14">
        <f t="shared" si="42"/>
        <v>23.532907970857295</v>
      </c>
      <c r="N425" s="14">
        <f t="shared" si="42"/>
        <v>29.877358040857295</v>
      </c>
      <c r="O425" s="14">
        <f t="shared" si="42"/>
        <v>24.593873150857295</v>
      </c>
      <c r="P425" s="14">
        <f t="shared" si="42"/>
        <v>31.999278980857298</v>
      </c>
      <c r="Q425" s="14">
        <f t="shared" si="42"/>
        <v>25.904995850857297</v>
      </c>
      <c r="R425" s="14">
        <f t="shared" si="42"/>
        <v>34.621529090857294</v>
      </c>
    </row>
    <row r="426" spans="1:18" x14ac:dyDescent="0.25">
      <c r="A426" s="11" t="s">
        <v>510</v>
      </c>
      <c r="B426" s="12">
        <v>26.443788632088147</v>
      </c>
      <c r="C426" s="14">
        <f t="shared" si="42"/>
        <v>29.064371402088145</v>
      </c>
      <c r="D426" s="14">
        <f t="shared" si="42"/>
        <v>31.684954172088148</v>
      </c>
      <c r="E426" s="14">
        <f t="shared" si="42"/>
        <v>29.616011312088148</v>
      </c>
      <c r="F426" s="14">
        <f t="shared" si="42"/>
        <v>32.788233992088145</v>
      </c>
      <c r="G426" s="14">
        <f t="shared" si="42"/>
        <v>30.146493902088146</v>
      </c>
      <c r="H426" s="14">
        <f t="shared" si="42"/>
        <v>33.849199172088149</v>
      </c>
      <c r="I426" s="14">
        <f t="shared" si="42"/>
        <v>30.802055252088145</v>
      </c>
      <c r="J426" s="14">
        <f t="shared" si="42"/>
        <v>35.160321872088147</v>
      </c>
      <c r="K426" s="14">
        <f t="shared" si="42"/>
        <v>31.684954172088148</v>
      </c>
      <c r="L426" s="14">
        <f t="shared" si="42"/>
        <v>36.926115002088146</v>
      </c>
      <c r="M426" s="14">
        <f t="shared" si="42"/>
        <v>32.788233992088145</v>
      </c>
      <c r="N426" s="14">
        <f t="shared" si="42"/>
        <v>39.132684062088146</v>
      </c>
      <c r="O426" s="14">
        <f t="shared" si="42"/>
        <v>33.849199172088149</v>
      </c>
      <c r="P426" s="14">
        <f t="shared" si="42"/>
        <v>41.254605002088148</v>
      </c>
      <c r="Q426" s="14">
        <f t="shared" si="42"/>
        <v>35.160321872088147</v>
      </c>
      <c r="R426" s="14">
        <f t="shared" si="42"/>
        <v>43.876855112088151</v>
      </c>
    </row>
    <row r="427" spans="1:18" x14ac:dyDescent="0.25">
      <c r="A427" s="11" t="s">
        <v>511</v>
      </c>
      <c r="B427" s="12">
        <v>13.221894316044073</v>
      </c>
      <c r="C427" s="14">
        <f t="shared" si="42"/>
        <v>15.842477086044074</v>
      </c>
      <c r="D427" s="14">
        <f t="shared" si="42"/>
        <v>18.463059856044072</v>
      </c>
      <c r="E427" s="14">
        <f t="shared" si="42"/>
        <v>16.394116996044072</v>
      </c>
      <c r="F427" s="14">
        <f t="shared" si="42"/>
        <v>19.566339676044073</v>
      </c>
      <c r="G427" s="14">
        <f t="shared" si="42"/>
        <v>16.924599586044074</v>
      </c>
      <c r="H427" s="14">
        <f t="shared" si="42"/>
        <v>20.627304856044073</v>
      </c>
      <c r="I427" s="14">
        <f t="shared" si="42"/>
        <v>17.580160936044074</v>
      </c>
      <c r="J427" s="14">
        <f t="shared" si="42"/>
        <v>21.938427556044076</v>
      </c>
      <c r="K427" s="14">
        <f t="shared" si="42"/>
        <v>18.463059856044072</v>
      </c>
      <c r="L427" s="14">
        <f t="shared" si="42"/>
        <v>23.704220686044074</v>
      </c>
      <c r="M427" s="14">
        <f t="shared" si="42"/>
        <v>19.566339676044073</v>
      </c>
      <c r="N427" s="14">
        <f t="shared" si="42"/>
        <v>25.91078974604407</v>
      </c>
      <c r="O427" s="14">
        <f t="shared" si="42"/>
        <v>20.627304856044073</v>
      </c>
      <c r="P427" s="14">
        <f t="shared" si="42"/>
        <v>28.032710686044076</v>
      </c>
      <c r="Q427" s="14">
        <f t="shared" si="42"/>
        <v>21.938427556044076</v>
      </c>
      <c r="R427" s="14">
        <f t="shared" si="42"/>
        <v>30.654960796044072</v>
      </c>
    </row>
    <row r="428" spans="1:18" x14ac:dyDescent="0.25">
      <c r="A428" s="11" t="s">
        <v>512</v>
      </c>
      <c r="B428" s="12">
        <v>50.998735219027139</v>
      </c>
      <c r="C428" s="14">
        <f t="shared" si="42"/>
        <v>53.619317989027138</v>
      </c>
      <c r="D428" s="14">
        <f t="shared" si="42"/>
        <v>56.239900759027137</v>
      </c>
      <c r="E428" s="14">
        <f t="shared" si="42"/>
        <v>54.170957899027137</v>
      </c>
      <c r="F428" s="14">
        <f t="shared" si="42"/>
        <v>57.343180579027141</v>
      </c>
      <c r="G428" s="14">
        <f t="shared" si="42"/>
        <v>54.701440489027142</v>
      </c>
      <c r="H428" s="14">
        <f t="shared" si="42"/>
        <v>58.404145759027138</v>
      </c>
      <c r="I428" s="14">
        <f t="shared" si="42"/>
        <v>55.357001839027141</v>
      </c>
      <c r="J428" s="14">
        <f t="shared" si="42"/>
        <v>59.715268459027143</v>
      </c>
      <c r="K428" s="14">
        <f t="shared" si="42"/>
        <v>56.239900759027137</v>
      </c>
      <c r="L428" s="14">
        <f t="shared" si="42"/>
        <v>61.481061589027135</v>
      </c>
      <c r="M428" s="14">
        <f t="shared" si="42"/>
        <v>57.343180579027141</v>
      </c>
      <c r="N428" s="14">
        <f t="shared" si="42"/>
        <v>63.687630649027135</v>
      </c>
      <c r="O428" s="14">
        <f t="shared" si="42"/>
        <v>58.404145759027138</v>
      </c>
      <c r="P428" s="14">
        <f t="shared" si="42"/>
        <v>65.809551589027137</v>
      </c>
      <c r="Q428" s="14">
        <f t="shared" si="42"/>
        <v>59.715268459027143</v>
      </c>
      <c r="R428" s="14">
        <f t="shared" si="42"/>
        <v>68.431801699027147</v>
      </c>
    </row>
    <row r="429" spans="1:18" x14ac:dyDescent="0.25">
      <c r="A429" s="11" t="s">
        <v>513</v>
      </c>
      <c r="B429" s="12">
        <v>25.49936760951357</v>
      </c>
      <c r="C429" s="14">
        <f t="shared" si="42"/>
        <v>28.119950379513568</v>
      </c>
      <c r="D429" s="14">
        <f t="shared" si="42"/>
        <v>30.740533149513567</v>
      </c>
      <c r="E429" s="14">
        <f t="shared" si="42"/>
        <v>28.671590289513571</v>
      </c>
      <c r="F429" s="14">
        <f t="shared" si="42"/>
        <v>31.843812969513571</v>
      </c>
      <c r="G429" s="14">
        <f t="shared" si="42"/>
        <v>29.202072879513569</v>
      </c>
      <c r="H429" s="14">
        <f t="shared" si="42"/>
        <v>32.904778149513568</v>
      </c>
      <c r="I429" s="14">
        <f t="shared" si="42"/>
        <v>29.857634229513572</v>
      </c>
      <c r="J429" s="14">
        <f t="shared" si="42"/>
        <v>34.215900849513574</v>
      </c>
      <c r="K429" s="14">
        <f t="shared" si="42"/>
        <v>30.740533149513567</v>
      </c>
      <c r="L429" s="14">
        <f t="shared" si="42"/>
        <v>35.981693979513565</v>
      </c>
      <c r="M429" s="14">
        <f t="shared" si="42"/>
        <v>31.843812969513571</v>
      </c>
      <c r="N429" s="14">
        <f t="shared" si="42"/>
        <v>38.188263039513565</v>
      </c>
      <c r="O429" s="14">
        <f t="shared" si="42"/>
        <v>32.904778149513568</v>
      </c>
      <c r="P429" s="14">
        <f t="shared" si="42"/>
        <v>40.310183979513567</v>
      </c>
      <c r="Q429" s="14">
        <f t="shared" si="42"/>
        <v>34.215900849513574</v>
      </c>
      <c r="R429" s="14">
        <f t="shared" si="42"/>
        <v>42.932434089513571</v>
      </c>
    </row>
    <row r="430" spans="1:18" x14ac:dyDescent="0.25">
      <c r="A430" s="11" t="s">
        <v>514</v>
      </c>
      <c r="B430" s="12">
        <v>44.19890385649019</v>
      </c>
      <c r="C430" s="14">
        <f t="shared" si="42"/>
        <v>46.819486626490189</v>
      </c>
      <c r="D430" s="14">
        <f t="shared" si="42"/>
        <v>49.440069396490188</v>
      </c>
      <c r="E430" s="14">
        <f t="shared" si="42"/>
        <v>47.371126536490188</v>
      </c>
      <c r="F430" s="14">
        <f t="shared" si="42"/>
        <v>50.543349216490192</v>
      </c>
      <c r="G430" s="14">
        <f t="shared" si="42"/>
        <v>47.901609126490193</v>
      </c>
      <c r="H430" s="14">
        <f t="shared" si="42"/>
        <v>51.604314396490189</v>
      </c>
      <c r="I430" s="14">
        <f t="shared" si="42"/>
        <v>48.557170476490192</v>
      </c>
      <c r="J430" s="14">
        <f t="shared" si="42"/>
        <v>52.915437096490194</v>
      </c>
      <c r="K430" s="14">
        <f t="shared" si="42"/>
        <v>49.440069396490188</v>
      </c>
      <c r="L430" s="14">
        <f t="shared" si="42"/>
        <v>54.681230226490186</v>
      </c>
      <c r="M430" s="14">
        <f t="shared" si="42"/>
        <v>50.543349216490192</v>
      </c>
      <c r="N430" s="14">
        <f t="shared" si="42"/>
        <v>56.887799286490186</v>
      </c>
      <c r="O430" s="14">
        <f t="shared" si="42"/>
        <v>51.604314396490189</v>
      </c>
      <c r="P430" s="14">
        <f t="shared" si="42"/>
        <v>59.009720226490188</v>
      </c>
      <c r="Q430" s="14">
        <f t="shared" si="42"/>
        <v>52.915437096490194</v>
      </c>
      <c r="R430" s="14">
        <f t="shared" si="42"/>
        <v>61.631970336490191</v>
      </c>
    </row>
    <row r="431" spans="1:18" x14ac:dyDescent="0.25">
      <c r="A431" s="11" t="s">
        <v>515</v>
      </c>
      <c r="B431" s="12">
        <v>22.099451928245095</v>
      </c>
      <c r="C431" s="14">
        <f t="shared" si="42"/>
        <v>24.720034698245094</v>
      </c>
      <c r="D431" s="14">
        <f t="shared" si="42"/>
        <v>27.340617468245092</v>
      </c>
      <c r="E431" s="14">
        <f t="shared" si="42"/>
        <v>25.271674608245096</v>
      </c>
      <c r="F431" s="14">
        <f t="shared" si="42"/>
        <v>28.443897288245097</v>
      </c>
      <c r="G431" s="14">
        <f t="shared" si="42"/>
        <v>25.802157198245094</v>
      </c>
      <c r="H431" s="14">
        <f t="shared" si="42"/>
        <v>29.504862468245094</v>
      </c>
      <c r="I431" s="14">
        <f t="shared" si="42"/>
        <v>26.457718548245097</v>
      </c>
      <c r="J431" s="14">
        <f t="shared" si="42"/>
        <v>30.815985168245096</v>
      </c>
      <c r="K431" s="14">
        <f t="shared" si="42"/>
        <v>27.340617468245092</v>
      </c>
      <c r="L431" s="14">
        <f t="shared" si="42"/>
        <v>32.581778298245098</v>
      </c>
      <c r="M431" s="14">
        <f t="shared" si="42"/>
        <v>28.443897288245097</v>
      </c>
      <c r="N431" s="14">
        <f t="shared" si="42"/>
        <v>34.78834735824509</v>
      </c>
      <c r="O431" s="14">
        <f t="shared" si="42"/>
        <v>29.504862468245094</v>
      </c>
      <c r="P431" s="14">
        <f t="shared" si="42"/>
        <v>36.9102682982451</v>
      </c>
      <c r="Q431" s="14">
        <f t="shared" si="42"/>
        <v>30.815985168245096</v>
      </c>
      <c r="R431" s="14">
        <f t="shared" si="42"/>
        <v>39.532518408245096</v>
      </c>
    </row>
    <row r="432" spans="1:18" x14ac:dyDescent="0.25">
      <c r="A432" s="11" t="s">
        <v>516</v>
      </c>
      <c r="B432" s="12">
        <v>33.99915681268476</v>
      </c>
      <c r="C432" s="14">
        <f t="shared" ref="C432:R441" si="43">(MID($A432,10,1))*(VLOOKUP(C$1,perfiles_peso,2,FALSE))+$B432</f>
        <v>36.619739582684758</v>
      </c>
      <c r="D432" s="14">
        <f t="shared" si="43"/>
        <v>39.240322352684757</v>
      </c>
      <c r="E432" s="14">
        <f t="shared" si="43"/>
        <v>37.171379492684757</v>
      </c>
      <c r="F432" s="14">
        <f t="shared" si="43"/>
        <v>40.343602172684761</v>
      </c>
      <c r="G432" s="14">
        <f t="shared" si="43"/>
        <v>37.701862082684762</v>
      </c>
      <c r="H432" s="14">
        <f t="shared" si="43"/>
        <v>41.404567352684758</v>
      </c>
      <c r="I432" s="14">
        <f t="shared" si="43"/>
        <v>38.357423432684762</v>
      </c>
      <c r="J432" s="14">
        <f t="shared" si="43"/>
        <v>42.715690052684764</v>
      </c>
      <c r="K432" s="14">
        <f t="shared" si="43"/>
        <v>39.240322352684757</v>
      </c>
      <c r="L432" s="14">
        <f t="shared" si="43"/>
        <v>44.481483182684755</v>
      </c>
      <c r="M432" s="14">
        <f t="shared" si="43"/>
        <v>40.343602172684761</v>
      </c>
      <c r="N432" s="14">
        <f t="shared" si="43"/>
        <v>46.688052242684755</v>
      </c>
      <c r="O432" s="14">
        <f t="shared" si="43"/>
        <v>41.404567352684758</v>
      </c>
      <c r="P432" s="14">
        <f t="shared" si="43"/>
        <v>48.809973182684757</v>
      </c>
      <c r="Q432" s="14">
        <f t="shared" si="43"/>
        <v>42.715690052684764</v>
      </c>
      <c r="R432" s="14">
        <f t="shared" si="43"/>
        <v>51.43222329268476</v>
      </c>
    </row>
    <row r="433" spans="1:18" x14ac:dyDescent="0.25">
      <c r="A433" s="11" t="s">
        <v>517</v>
      </c>
      <c r="B433" s="12">
        <v>16.99957840634238</v>
      </c>
      <c r="C433" s="14">
        <f t="shared" si="43"/>
        <v>19.620161176342378</v>
      </c>
      <c r="D433" s="14">
        <f t="shared" si="43"/>
        <v>22.240743946342377</v>
      </c>
      <c r="E433" s="14">
        <f t="shared" si="43"/>
        <v>20.171801086342381</v>
      </c>
      <c r="F433" s="14">
        <f t="shared" si="43"/>
        <v>23.344023766342382</v>
      </c>
      <c r="G433" s="14">
        <f t="shared" si="43"/>
        <v>20.702283676342379</v>
      </c>
      <c r="H433" s="14">
        <f t="shared" si="43"/>
        <v>24.404988946342378</v>
      </c>
      <c r="I433" s="14">
        <f t="shared" si="43"/>
        <v>21.357845026342382</v>
      </c>
      <c r="J433" s="14">
        <f t="shared" si="43"/>
        <v>25.71611164634238</v>
      </c>
      <c r="K433" s="14">
        <f t="shared" si="43"/>
        <v>22.240743946342377</v>
      </c>
      <c r="L433" s="14">
        <f t="shared" si="43"/>
        <v>27.481904776342379</v>
      </c>
      <c r="M433" s="14">
        <f t="shared" si="43"/>
        <v>23.344023766342382</v>
      </c>
      <c r="N433" s="14">
        <f t="shared" si="43"/>
        <v>29.688473836342375</v>
      </c>
      <c r="O433" s="14">
        <f t="shared" si="43"/>
        <v>24.404988946342378</v>
      </c>
      <c r="P433" s="14">
        <f t="shared" si="43"/>
        <v>31.810394776342381</v>
      </c>
      <c r="Q433" s="14">
        <f t="shared" si="43"/>
        <v>25.71611164634238</v>
      </c>
      <c r="R433" s="14">
        <f t="shared" si="43"/>
        <v>34.432644886342381</v>
      </c>
    </row>
    <row r="434" spans="1:18" x14ac:dyDescent="0.25">
      <c r="A434" s="11" t="s">
        <v>518</v>
      </c>
      <c r="B434" s="12">
        <v>7.9778176229508206</v>
      </c>
      <c r="C434" s="14">
        <f t="shared" si="43"/>
        <v>8.4145814179508207</v>
      </c>
      <c r="D434" s="14">
        <f t="shared" si="43"/>
        <v>8.8513452129508199</v>
      </c>
      <c r="E434" s="14">
        <f t="shared" si="43"/>
        <v>8.5065214029508205</v>
      </c>
      <c r="F434" s="14">
        <f t="shared" si="43"/>
        <v>9.0352251829508212</v>
      </c>
      <c r="G434" s="14">
        <f t="shared" si="43"/>
        <v>8.5949351679508208</v>
      </c>
      <c r="H434" s="14">
        <f t="shared" si="43"/>
        <v>9.2120527129508201</v>
      </c>
      <c r="I434" s="14">
        <f t="shared" si="43"/>
        <v>8.7041953929508207</v>
      </c>
      <c r="J434" s="14">
        <f t="shared" si="43"/>
        <v>9.4305731629508216</v>
      </c>
      <c r="K434" s="14">
        <f t="shared" si="43"/>
        <v>8.8513452129508199</v>
      </c>
      <c r="L434" s="14">
        <f t="shared" si="43"/>
        <v>9.7248720179508208</v>
      </c>
      <c r="M434" s="14">
        <f t="shared" si="43"/>
        <v>9.0352251829508212</v>
      </c>
      <c r="N434" s="14">
        <f t="shared" si="43"/>
        <v>10.09263352795082</v>
      </c>
      <c r="O434" s="14">
        <f t="shared" si="43"/>
        <v>9.2120527129508201</v>
      </c>
      <c r="P434" s="14">
        <f t="shared" si="43"/>
        <v>10.446287017950821</v>
      </c>
      <c r="Q434" s="14">
        <f t="shared" si="43"/>
        <v>9.4305731629508216</v>
      </c>
      <c r="R434" s="14">
        <f t="shared" si="43"/>
        <v>10.88332870295082</v>
      </c>
    </row>
    <row r="435" spans="1:18" x14ac:dyDescent="0.25">
      <c r="A435" s="11" t="s">
        <v>519</v>
      </c>
      <c r="B435" s="12">
        <v>3.9889088114754103</v>
      </c>
      <c r="C435" s="14">
        <f t="shared" si="43"/>
        <v>4.4256726064754099</v>
      </c>
      <c r="D435" s="14">
        <f t="shared" si="43"/>
        <v>4.86243640147541</v>
      </c>
      <c r="E435" s="14">
        <f t="shared" si="43"/>
        <v>4.5176125914754106</v>
      </c>
      <c r="F435" s="14">
        <f t="shared" si="43"/>
        <v>5.0463163714754105</v>
      </c>
      <c r="G435" s="14">
        <f t="shared" si="43"/>
        <v>4.60602635647541</v>
      </c>
      <c r="H435" s="14">
        <f t="shared" si="43"/>
        <v>5.2231439014754102</v>
      </c>
      <c r="I435" s="14">
        <f t="shared" si="43"/>
        <v>4.7152865814754108</v>
      </c>
      <c r="J435" s="14">
        <f t="shared" si="43"/>
        <v>5.4416643514754099</v>
      </c>
      <c r="K435" s="14">
        <f t="shared" si="43"/>
        <v>4.86243640147541</v>
      </c>
      <c r="L435" s="14">
        <f t="shared" si="43"/>
        <v>5.73596320647541</v>
      </c>
      <c r="M435" s="14">
        <f t="shared" si="43"/>
        <v>5.0463163714754105</v>
      </c>
      <c r="N435" s="14">
        <f t="shared" si="43"/>
        <v>6.1037247164754103</v>
      </c>
      <c r="O435" s="14">
        <f t="shared" si="43"/>
        <v>5.2231439014754102</v>
      </c>
      <c r="P435" s="14">
        <f t="shared" si="43"/>
        <v>6.4573782064754104</v>
      </c>
      <c r="Q435" s="14">
        <f t="shared" si="43"/>
        <v>5.4416643514754099</v>
      </c>
      <c r="R435" s="14">
        <f t="shared" si="43"/>
        <v>6.89441989147541</v>
      </c>
    </row>
    <row r="436" spans="1:18" x14ac:dyDescent="0.25">
      <c r="A436" s="11" t="s">
        <v>520</v>
      </c>
      <c r="B436" s="12">
        <v>6.9141086065573765</v>
      </c>
      <c r="C436" s="14">
        <f t="shared" si="43"/>
        <v>7.3508724015573765</v>
      </c>
      <c r="D436" s="14">
        <f t="shared" si="43"/>
        <v>7.7876361965573766</v>
      </c>
      <c r="E436" s="14">
        <f t="shared" si="43"/>
        <v>7.4428123865573763</v>
      </c>
      <c r="F436" s="14">
        <f t="shared" si="43"/>
        <v>7.9715161665573762</v>
      </c>
      <c r="G436" s="14">
        <f t="shared" si="43"/>
        <v>7.5312261515573766</v>
      </c>
      <c r="H436" s="14">
        <f t="shared" si="43"/>
        <v>8.1483436965573759</v>
      </c>
      <c r="I436" s="14">
        <f t="shared" si="43"/>
        <v>7.6404863765573765</v>
      </c>
      <c r="J436" s="14">
        <f t="shared" si="43"/>
        <v>8.3668641465573756</v>
      </c>
      <c r="K436" s="14">
        <f t="shared" si="43"/>
        <v>7.7876361965573766</v>
      </c>
      <c r="L436" s="14">
        <f t="shared" si="43"/>
        <v>8.6611630015573766</v>
      </c>
      <c r="M436" s="14">
        <f t="shared" si="43"/>
        <v>7.9715161665573762</v>
      </c>
      <c r="N436" s="14">
        <f t="shared" si="43"/>
        <v>9.028924511557376</v>
      </c>
      <c r="O436" s="14">
        <f t="shared" si="43"/>
        <v>8.1483436965573759</v>
      </c>
      <c r="P436" s="14">
        <f t="shared" si="43"/>
        <v>9.382578001557377</v>
      </c>
      <c r="Q436" s="14">
        <f t="shared" si="43"/>
        <v>8.3668641465573756</v>
      </c>
      <c r="R436" s="14">
        <f t="shared" si="43"/>
        <v>9.8196196865573775</v>
      </c>
    </row>
    <row r="437" spans="1:18" x14ac:dyDescent="0.25">
      <c r="A437" s="11" t="s">
        <v>521</v>
      </c>
      <c r="B437" s="12">
        <v>3.4570543032786882</v>
      </c>
      <c r="C437" s="14">
        <f t="shared" si="43"/>
        <v>3.8938180982786883</v>
      </c>
      <c r="D437" s="14">
        <f t="shared" si="43"/>
        <v>4.3305818932786879</v>
      </c>
      <c r="E437" s="14">
        <f t="shared" si="43"/>
        <v>3.9857580832786881</v>
      </c>
      <c r="F437" s="14">
        <f t="shared" si="43"/>
        <v>4.5144618632786884</v>
      </c>
      <c r="G437" s="14">
        <f t="shared" si="43"/>
        <v>4.0741718482786879</v>
      </c>
      <c r="H437" s="14">
        <f t="shared" si="43"/>
        <v>4.6912893932786881</v>
      </c>
      <c r="I437" s="14">
        <f t="shared" si="43"/>
        <v>4.1834320732786878</v>
      </c>
      <c r="J437" s="14">
        <f t="shared" si="43"/>
        <v>4.9098098432786887</v>
      </c>
      <c r="K437" s="14">
        <f t="shared" si="43"/>
        <v>4.3305818932786879</v>
      </c>
      <c r="L437" s="14">
        <f t="shared" si="43"/>
        <v>5.2041086982786879</v>
      </c>
      <c r="M437" s="14">
        <f t="shared" si="43"/>
        <v>4.5144618632786884</v>
      </c>
      <c r="N437" s="14">
        <f t="shared" si="43"/>
        <v>5.5718702082786873</v>
      </c>
      <c r="O437" s="14">
        <f t="shared" si="43"/>
        <v>4.6912893932786881</v>
      </c>
      <c r="P437" s="14">
        <f t="shared" si="43"/>
        <v>5.9255236982786883</v>
      </c>
      <c r="Q437" s="14">
        <f t="shared" si="43"/>
        <v>4.9098098432786887</v>
      </c>
      <c r="R437" s="14">
        <f t="shared" si="43"/>
        <v>6.3625653832786888</v>
      </c>
    </row>
    <row r="438" spans="1:18" x14ac:dyDescent="0.25">
      <c r="A438" s="11" t="s">
        <v>522</v>
      </c>
      <c r="B438" s="12">
        <v>5.3185450819672129</v>
      </c>
      <c r="C438" s="14">
        <f t="shared" si="43"/>
        <v>5.7553088769672129</v>
      </c>
      <c r="D438" s="14">
        <f t="shared" si="43"/>
        <v>6.192072671967213</v>
      </c>
      <c r="E438" s="14">
        <f t="shared" si="43"/>
        <v>5.8472488619672127</v>
      </c>
      <c r="F438" s="14">
        <f t="shared" si="43"/>
        <v>6.3759526419672126</v>
      </c>
      <c r="G438" s="14">
        <f t="shared" si="43"/>
        <v>5.935662626967213</v>
      </c>
      <c r="H438" s="14">
        <f t="shared" si="43"/>
        <v>6.5527801719672123</v>
      </c>
      <c r="I438" s="14">
        <f t="shared" si="43"/>
        <v>6.0449228519672129</v>
      </c>
      <c r="J438" s="14">
        <f t="shared" si="43"/>
        <v>6.7713006219672129</v>
      </c>
      <c r="K438" s="14">
        <f t="shared" si="43"/>
        <v>6.192072671967213</v>
      </c>
      <c r="L438" s="14">
        <f t="shared" si="43"/>
        <v>7.065599476967213</v>
      </c>
      <c r="M438" s="14">
        <f t="shared" si="43"/>
        <v>6.3759526419672126</v>
      </c>
      <c r="N438" s="14">
        <f t="shared" si="43"/>
        <v>7.4333609869672124</v>
      </c>
      <c r="O438" s="14">
        <f t="shared" si="43"/>
        <v>6.5527801719672123</v>
      </c>
      <c r="P438" s="14">
        <f t="shared" si="43"/>
        <v>7.7870144769672134</v>
      </c>
      <c r="Q438" s="14">
        <f t="shared" si="43"/>
        <v>6.7713006219672129</v>
      </c>
      <c r="R438" s="14">
        <f t="shared" si="43"/>
        <v>8.2240561619672121</v>
      </c>
    </row>
    <row r="439" spans="1:18" x14ac:dyDescent="0.25">
      <c r="A439" s="11" t="s">
        <v>523</v>
      </c>
      <c r="B439" s="12">
        <v>2.6592725409836064</v>
      </c>
      <c r="C439" s="14">
        <f t="shared" si="43"/>
        <v>3.0960363359836065</v>
      </c>
      <c r="D439" s="14">
        <f t="shared" si="43"/>
        <v>3.5328001309836061</v>
      </c>
      <c r="E439" s="14">
        <f t="shared" si="43"/>
        <v>3.1879763209836063</v>
      </c>
      <c r="F439" s="14">
        <f t="shared" si="43"/>
        <v>3.7166801009836066</v>
      </c>
      <c r="G439" s="14">
        <f t="shared" si="43"/>
        <v>3.2763900859836061</v>
      </c>
      <c r="H439" s="14">
        <f t="shared" si="43"/>
        <v>3.8935076309836063</v>
      </c>
      <c r="I439" s="14">
        <f t="shared" si="43"/>
        <v>3.3856503109836065</v>
      </c>
      <c r="J439" s="14">
        <f t="shared" si="43"/>
        <v>4.1120280809836061</v>
      </c>
      <c r="K439" s="14">
        <f t="shared" si="43"/>
        <v>3.5328001309836061</v>
      </c>
      <c r="L439" s="14">
        <f t="shared" si="43"/>
        <v>4.4063269359836061</v>
      </c>
      <c r="M439" s="14">
        <f t="shared" si="43"/>
        <v>3.7166801009836066</v>
      </c>
      <c r="N439" s="14">
        <f t="shared" si="43"/>
        <v>4.7740884459836064</v>
      </c>
      <c r="O439" s="14">
        <f t="shared" si="43"/>
        <v>3.8935076309836063</v>
      </c>
      <c r="P439" s="14">
        <f t="shared" si="43"/>
        <v>5.1277419359836065</v>
      </c>
      <c r="Q439" s="14">
        <f t="shared" si="43"/>
        <v>4.1120280809836061</v>
      </c>
      <c r="R439" s="14">
        <f t="shared" si="43"/>
        <v>5.5647836209836061</v>
      </c>
    </row>
    <row r="440" spans="1:18" x14ac:dyDescent="0.25">
      <c r="A440" s="11" t="s">
        <v>524</v>
      </c>
      <c r="B440" s="12">
        <v>19.944544057377048</v>
      </c>
      <c r="C440" s="14">
        <f t="shared" si="43"/>
        <v>20.381307852377049</v>
      </c>
      <c r="D440" s="14">
        <f t="shared" si="43"/>
        <v>20.818071647377046</v>
      </c>
      <c r="E440" s="14">
        <f t="shared" si="43"/>
        <v>20.473247837377048</v>
      </c>
      <c r="F440" s="14">
        <f t="shared" si="43"/>
        <v>21.001951617377049</v>
      </c>
      <c r="G440" s="14">
        <f t="shared" si="43"/>
        <v>20.561661602377047</v>
      </c>
      <c r="H440" s="14">
        <f t="shared" si="43"/>
        <v>21.178779147377046</v>
      </c>
      <c r="I440" s="14">
        <f t="shared" si="43"/>
        <v>20.670921827377047</v>
      </c>
      <c r="J440" s="14">
        <f t="shared" si="43"/>
        <v>21.397299597377049</v>
      </c>
      <c r="K440" s="14">
        <f t="shared" si="43"/>
        <v>20.818071647377046</v>
      </c>
      <c r="L440" s="14">
        <f t="shared" si="43"/>
        <v>21.691598452377047</v>
      </c>
      <c r="M440" s="14">
        <f t="shared" si="43"/>
        <v>21.001951617377049</v>
      </c>
      <c r="N440" s="14">
        <f t="shared" si="43"/>
        <v>22.059359962377048</v>
      </c>
      <c r="O440" s="14">
        <f t="shared" si="43"/>
        <v>21.178779147377046</v>
      </c>
      <c r="P440" s="14">
        <f t="shared" si="43"/>
        <v>22.413013452377047</v>
      </c>
      <c r="Q440" s="14">
        <f t="shared" si="43"/>
        <v>21.397299597377049</v>
      </c>
      <c r="R440" s="14">
        <f t="shared" si="43"/>
        <v>22.850055137377048</v>
      </c>
    </row>
    <row r="441" spans="1:18" x14ac:dyDescent="0.25">
      <c r="A441" s="11" t="s">
        <v>525</v>
      </c>
      <c r="B441" s="12">
        <v>9.9722720286885238</v>
      </c>
      <c r="C441" s="14">
        <f t="shared" si="43"/>
        <v>10.409035823688523</v>
      </c>
      <c r="D441" s="14">
        <f t="shared" si="43"/>
        <v>10.845799618688524</v>
      </c>
      <c r="E441" s="14">
        <f t="shared" si="43"/>
        <v>10.500975808688525</v>
      </c>
      <c r="F441" s="14">
        <f t="shared" si="43"/>
        <v>11.029679588688523</v>
      </c>
      <c r="G441" s="14">
        <f t="shared" si="43"/>
        <v>10.589389573688523</v>
      </c>
      <c r="H441" s="14">
        <f t="shared" si="43"/>
        <v>11.206507118688524</v>
      </c>
      <c r="I441" s="14">
        <f t="shared" si="43"/>
        <v>10.698649798688525</v>
      </c>
      <c r="J441" s="14">
        <f t="shared" si="43"/>
        <v>11.425027568688524</v>
      </c>
      <c r="K441" s="14">
        <f t="shared" si="43"/>
        <v>10.845799618688524</v>
      </c>
      <c r="L441" s="14">
        <f t="shared" si="43"/>
        <v>11.719326423688523</v>
      </c>
      <c r="M441" s="14">
        <f t="shared" si="43"/>
        <v>11.029679588688523</v>
      </c>
      <c r="N441" s="14">
        <f t="shared" si="43"/>
        <v>12.087087933688522</v>
      </c>
      <c r="O441" s="14">
        <f t="shared" si="43"/>
        <v>11.206507118688524</v>
      </c>
      <c r="P441" s="14">
        <f t="shared" si="43"/>
        <v>12.440741423688523</v>
      </c>
      <c r="Q441" s="14">
        <f t="shared" si="43"/>
        <v>11.425027568688524</v>
      </c>
      <c r="R441" s="14">
        <f t="shared" si="43"/>
        <v>12.877783108688524</v>
      </c>
    </row>
    <row r="442" spans="1:18" x14ac:dyDescent="0.25">
      <c r="A442" s="11" t="s">
        <v>526</v>
      </c>
      <c r="B442" s="12">
        <v>17.28527151639344</v>
      </c>
      <c r="C442" s="14">
        <f t="shared" ref="C442:R451" si="44">(MID($A442,10,1))*(VLOOKUP(C$1,perfiles_peso,2,FALSE))+$B442</f>
        <v>17.722035311393441</v>
      </c>
      <c r="D442" s="14">
        <f t="shared" si="44"/>
        <v>18.158799106393438</v>
      </c>
      <c r="E442" s="14">
        <f t="shared" si="44"/>
        <v>17.813975296393441</v>
      </c>
      <c r="F442" s="14">
        <f t="shared" si="44"/>
        <v>18.342679076393441</v>
      </c>
      <c r="G442" s="14">
        <f t="shared" si="44"/>
        <v>17.902389061393439</v>
      </c>
      <c r="H442" s="14">
        <f t="shared" si="44"/>
        <v>18.519506606393438</v>
      </c>
      <c r="I442" s="14">
        <f t="shared" si="44"/>
        <v>18.011649286393439</v>
      </c>
      <c r="J442" s="14">
        <f t="shared" si="44"/>
        <v>18.738027056393442</v>
      </c>
      <c r="K442" s="14">
        <f t="shared" si="44"/>
        <v>18.158799106393438</v>
      </c>
      <c r="L442" s="14">
        <f t="shared" si="44"/>
        <v>19.032325911393439</v>
      </c>
      <c r="M442" s="14">
        <f t="shared" si="44"/>
        <v>18.342679076393441</v>
      </c>
      <c r="N442" s="14">
        <f t="shared" si="44"/>
        <v>19.40008742139344</v>
      </c>
      <c r="O442" s="14">
        <f t="shared" si="44"/>
        <v>18.519506606393438</v>
      </c>
      <c r="P442" s="14">
        <f t="shared" si="44"/>
        <v>19.753740911393439</v>
      </c>
      <c r="Q442" s="14">
        <f t="shared" si="44"/>
        <v>18.738027056393442</v>
      </c>
      <c r="R442" s="14">
        <f t="shared" si="44"/>
        <v>20.19078259639344</v>
      </c>
    </row>
    <row r="443" spans="1:18" x14ac:dyDescent="0.25">
      <c r="A443" s="11" t="s">
        <v>527</v>
      </c>
      <c r="B443" s="12">
        <v>8.6426357581967199</v>
      </c>
      <c r="C443" s="14">
        <f t="shared" si="44"/>
        <v>9.0793995531967191</v>
      </c>
      <c r="D443" s="14">
        <f t="shared" si="44"/>
        <v>9.5161633481967201</v>
      </c>
      <c r="E443" s="14">
        <f t="shared" si="44"/>
        <v>9.1713395381967207</v>
      </c>
      <c r="F443" s="14">
        <f t="shared" si="44"/>
        <v>9.7000433181967196</v>
      </c>
      <c r="G443" s="14">
        <f t="shared" si="44"/>
        <v>9.2597533031967192</v>
      </c>
      <c r="H443" s="14">
        <f t="shared" si="44"/>
        <v>9.8768708481967202</v>
      </c>
      <c r="I443" s="14">
        <f t="shared" si="44"/>
        <v>9.3690135281967208</v>
      </c>
      <c r="J443" s="14">
        <f t="shared" si="44"/>
        <v>10.09539129819672</v>
      </c>
      <c r="K443" s="14">
        <f t="shared" si="44"/>
        <v>9.5161633481967201</v>
      </c>
      <c r="L443" s="14">
        <f t="shared" si="44"/>
        <v>10.389690153196719</v>
      </c>
      <c r="M443" s="14">
        <f t="shared" si="44"/>
        <v>9.7000433181967196</v>
      </c>
      <c r="N443" s="14">
        <f t="shared" si="44"/>
        <v>10.757451663196719</v>
      </c>
      <c r="O443" s="14">
        <f t="shared" si="44"/>
        <v>9.8768708481967202</v>
      </c>
      <c r="P443" s="14">
        <f t="shared" si="44"/>
        <v>11.11110515319672</v>
      </c>
      <c r="Q443" s="14">
        <f t="shared" si="44"/>
        <v>10.09539129819672</v>
      </c>
      <c r="R443" s="14">
        <f t="shared" si="44"/>
        <v>11.54814683819672</v>
      </c>
    </row>
    <row r="444" spans="1:18" x14ac:dyDescent="0.25">
      <c r="A444" s="11" t="s">
        <v>528</v>
      </c>
      <c r="B444" s="12">
        <v>13.296362704918032</v>
      </c>
      <c r="C444" s="14">
        <f t="shared" si="44"/>
        <v>13.733126499918031</v>
      </c>
      <c r="D444" s="14">
        <f t="shared" si="44"/>
        <v>14.169890294918032</v>
      </c>
      <c r="E444" s="14">
        <f t="shared" si="44"/>
        <v>13.825066484918032</v>
      </c>
      <c r="F444" s="14">
        <f t="shared" si="44"/>
        <v>14.353770264918031</v>
      </c>
      <c r="G444" s="14">
        <f t="shared" si="44"/>
        <v>13.913480249918031</v>
      </c>
      <c r="H444" s="14">
        <f t="shared" si="44"/>
        <v>14.530597794918032</v>
      </c>
      <c r="I444" s="14">
        <f t="shared" si="44"/>
        <v>14.022740474918031</v>
      </c>
      <c r="J444" s="14">
        <f t="shared" si="44"/>
        <v>14.749118244918032</v>
      </c>
      <c r="K444" s="14">
        <f t="shared" si="44"/>
        <v>14.169890294918032</v>
      </c>
      <c r="L444" s="14">
        <f t="shared" si="44"/>
        <v>15.043417099918031</v>
      </c>
      <c r="M444" s="14">
        <f t="shared" si="44"/>
        <v>14.353770264918031</v>
      </c>
      <c r="N444" s="14">
        <f t="shared" si="44"/>
        <v>15.411178609918032</v>
      </c>
      <c r="O444" s="14">
        <f t="shared" si="44"/>
        <v>14.530597794918032</v>
      </c>
      <c r="P444" s="14">
        <f t="shared" si="44"/>
        <v>15.764832099918031</v>
      </c>
      <c r="Q444" s="14">
        <f t="shared" si="44"/>
        <v>14.749118244918032</v>
      </c>
      <c r="R444" s="14">
        <f t="shared" si="44"/>
        <v>16.201873784918032</v>
      </c>
    </row>
    <row r="445" spans="1:18" x14ac:dyDescent="0.25">
      <c r="A445" s="11" t="s">
        <v>529</v>
      </c>
      <c r="B445" s="12">
        <v>6.6481813524590159</v>
      </c>
      <c r="C445" s="14">
        <f t="shared" si="44"/>
        <v>7.0849451474590159</v>
      </c>
      <c r="D445" s="14">
        <f t="shared" si="44"/>
        <v>7.521708942459016</v>
      </c>
      <c r="E445" s="14">
        <f t="shared" si="44"/>
        <v>7.1768851324590157</v>
      </c>
      <c r="F445" s="14">
        <f t="shared" si="44"/>
        <v>7.7055889124590156</v>
      </c>
      <c r="G445" s="14">
        <f t="shared" si="44"/>
        <v>7.265298897459016</v>
      </c>
      <c r="H445" s="14">
        <f t="shared" si="44"/>
        <v>7.8824164424590162</v>
      </c>
      <c r="I445" s="14">
        <f t="shared" si="44"/>
        <v>7.3745591224590159</v>
      </c>
      <c r="J445" s="14">
        <f t="shared" si="44"/>
        <v>8.1009368924590159</v>
      </c>
      <c r="K445" s="14">
        <f t="shared" si="44"/>
        <v>7.521708942459016</v>
      </c>
      <c r="L445" s="14">
        <f t="shared" si="44"/>
        <v>8.3952357474590151</v>
      </c>
      <c r="M445" s="14">
        <f t="shared" si="44"/>
        <v>7.7055889124590156</v>
      </c>
      <c r="N445" s="14">
        <f t="shared" si="44"/>
        <v>8.7629972574590163</v>
      </c>
      <c r="O445" s="14">
        <f t="shared" si="44"/>
        <v>7.8824164424590162</v>
      </c>
      <c r="P445" s="14">
        <f t="shared" si="44"/>
        <v>9.1166507474590155</v>
      </c>
      <c r="Q445" s="14">
        <f t="shared" si="44"/>
        <v>8.1009368924590159</v>
      </c>
      <c r="R445" s="14">
        <f t="shared" si="44"/>
        <v>9.553692432459016</v>
      </c>
    </row>
    <row r="446" spans="1:18" x14ac:dyDescent="0.25">
      <c r="A446" s="11" t="s">
        <v>530</v>
      </c>
      <c r="B446" s="12">
        <v>27.92236168032786</v>
      </c>
      <c r="C446" s="14">
        <f t="shared" si="44"/>
        <v>28.359125475327861</v>
      </c>
      <c r="D446" s="14">
        <f t="shared" si="44"/>
        <v>28.795889270327859</v>
      </c>
      <c r="E446" s="14">
        <f t="shared" si="44"/>
        <v>28.451065460327861</v>
      </c>
      <c r="F446" s="14">
        <f t="shared" si="44"/>
        <v>28.979769240327862</v>
      </c>
      <c r="G446" s="14">
        <f t="shared" si="44"/>
        <v>28.53947922532786</v>
      </c>
      <c r="H446" s="14">
        <f t="shared" si="44"/>
        <v>29.156596770327859</v>
      </c>
      <c r="I446" s="14">
        <f t="shared" si="44"/>
        <v>28.648739450327859</v>
      </c>
      <c r="J446" s="14">
        <f t="shared" si="44"/>
        <v>29.375117220327859</v>
      </c>
      <c r="K446" s="14">
        <f t="shared" si="44"/>
        <v>28.795889270327859</v>
      </c>
      <c r="L446" s="14">
        <f t="shared" si="44"/>
        <v>29.66941607532786</v>
      </c>
      <c r="M446" s="14">
        <f t="shared" si="44"/>
        <v>28.979769240327862</v>
      </c>
      <c r="N446" s="14">
        <f t="shared" si="44"/>
        <v>30.037177585327861</v>
      </c>
      <c r="O446" s="14">
        <f t="shared" si="44"/>
        <v>29.156596770327859</v>
      </c>
      <c r="P446" s="14">
        <f t="shared" si="44"/>
        <v>30.39083107532786</v>
      </c>
      <c r="Q446" s="14">
        <f t="shared" si="44"/>
        <v>29.375117220327859</v>
      </c>
      <c r="R446" s="14">
        <f t="shared" si="44"/>
        <v>30.82787276032786</v>
      </c>
    </row>
    <row r="447" spans="1:18" x14ac:dyDescent="0.25">
      <c r="A447" s="11" t="s">
        <v>531</v>
      </c>
      <c r="B447" s="12">
        <v>13.96118084016393</v>
      </c>
      <c r="C447" s="14">
        <f t="shared" si="44"/>
        <v>14.397944635163929</v>
      </c>
      <c r="D447" s="14">
        <f t="shared" si="44"/>
        <v>14.83470843016393</v>
      </c>
      <c r="E447" s="14">
        <f t="shared" si="44"/>
        <v>14.489884620163931</v>
      </c>
      <c r="F447" s="14">
        <f t="shared" si="44"/>
        <v>15.01858840016393</v>
      </c>
      <c r="G447" s="14">
        <f t="shared" si="44"/>
        <v>14.578298385163929</v>
      </c>
      <c r="H447" s="14">
        <f t="shared" si="44"/>
        <v>15.19541593016393</v>
      </c>
      <c r="I447" s="14">
        <f t="shared" si="44"/>
        <v>14.687558610163929</v>
      </c>
      <c r="J447" s="14">
        <f t="shared" si="44"/>
        <v>15.41393638016393</v>
      </c>
      <c r="K447" s="14">
        <f t="shared" si="44"/>
        <v>14.83470843016393</v>
      </c>
      <c r="L447" s="14">
        <f t="shared" si="44"/>
        <v>15.708235235163929</v>
      </c>
      <c r="M447" s="14">
        <f t="shared" si="44"/>
        <v>15.01858840016393</v>
      </c>
      <c r="N447" s="14">
        <f t="shared" si="44"/>
        <v>16.075996745163931</v>
      </c>
      <c r="O447" s="14">
        <f t="shared" si="44"/>
        <v>15.19541593016393</v>
      </c>
      <c r="P447" s="14">
        <f t="shared" si="44"/>
        <v>16.42965023516393</v>
      </c>
      <c r="Q447" s="14">
        <f t="shared" si="44"/>
        <v>15.41393638016393</v>
      </c>
      <c r="R447" s="14">
        <f t="shared" si="44"/>
        <v>16.86669192016393</v>
      </c>
    </row>
    <row r="448" spans="1:18" x14ac:dyDescent="0.25">
      <c r="A448" s="11" t="s">
        <v>532</v>
      </c>
      <c r="B448" s="12">
        <v>24.199380122950817</v>
      </c>
      <c r="C448" s="14">
        <f t="shared" si="44"/>
        <v>24.636143917950818</v>
      </c>
      <c r="D448" s="14">
        <f t="shared" si="44"/>
        <v>25.072907712950816</v>
      </c>
      <c r="E448" s="14">
        <f t="shared" si="44"/>
        <v>24.728083902950818</v>
      </c>
      <c r="F448" s="14">
        <f t="shared" si="44"/>
        <v>25.256787682950819</v>
      </c>
      <c r="G448" s="14">
        <f t="shared" si="44"/>
        <v>24.816497667950816</v>
      </c>
      <c r="H448" s="14">
        <f t="shared" si="44"/>
        <v>25.433615212950816</v>
      </c>
      <c r="I448" s="14">
        <f t="shared" si="44"/>
        <v>24.925757892950816</v>
      </c>
      <c r="J448" s="14">
        <f t="shared" si="44"/>
        <v>25.652135662950819</v>
      </c>
      <c r="K448" s="14">
        <f t="shared" si="44"/>
        <v>25.072907712950816</v>
      </c>
      <c r="L448" s="14">
        <f t="shared" si="44"/>
        <v>25.946434517950816</v>
      </c>
      <c r="M448" s="14">
        <f t="shared" si="44"/>
        <v>25.256787682950819</v>
      </c>
      <c r="N448" s="14">
        <f t="shared" si="44"/>
        <v>26.314196027950818</v>
      </c>
      <c r="O448" s="14">
        <f t="shared" si="44"/>
        <v>25.433615212950816</v>
      </c>
      <c r="P448" s="14">
        <f t="shared" si="44"/>
        <v>26.667849517950817</v>
      </c>
      <c r="Q448" s="14">
        <f t="shared" si="44"/>
        <v>25.652135662950819</v>
      </c>
      <c r="R448" s="14">
        <f t="shared" si="44"/>
        <v>27.104891202950817</v>
      </c>
    </row>
    <row r="449" spans="1:18" x14ac:dyDescent="0.25">
      <c r="A449" s="11" t="s">
        <v>533</v>
      </c>
      <c r="B449" s="12">
        <v>12.099690061475409</v>
      </c>
      <c r="C449" s="14">
        <f t="shared" si="44"/>
        <v>12.536453856475408</v>
      </c>
      <c r="D449" s="14">
        <f t="shared" si="44"/>
        <v>12.973217651475409</v>
      </c>
      <c r="E449" s="14">
        <f t="shared" si="44"/>
        <v>12.628393841475409</v>
      </c>
      <c r="F449" s="14">
        <f t="shared" si="44"/>
        <v>13.157097621475408</v>
      </c>
      <c r="G449" s="14">
        <f t="shared" si="44"/>
        <v>12.716807606475408</v>
      </c>
      <c r="H449" s="14">
        <f t="shared" si="44"/>
        <v>13.333925151475409</v>
      </c>
      <c r="I449" s="14">
        <f t="shared" si="44"/>
        <v>12.82606783147541</v>
      </c>
      <c r="J449" s="14">
        <f t="shared" si="44"/>
        <v>13.552445601475409</v>
      </c>
      <c r="K449" s="14">
        <f t="shared" si="44"/>
        <v>12.973217651475409</v>
      </c>
      <c r="L449" s="14">
        <f t="shared" si="44"/>
        <v>13.846744456475408</v>
      </c>
      <c r="M449" s="14">
        <f t="shared" si="44"/>
        <v>13.157097621475408</v>
      </c>
      <c r="N449" s="14">
        <f t="shared" si="44"/>
        <v>14.214505966475407</v>
      </c>
      <c r="O449" s="14">
        <f t="shared" si="44"/>
        <v>13.333925151475409</v>
      </c>
      <c r="P449" s="14">
        <f t="shared" si="44"/>
        <v>14.568159456475408</v>
      </c>
      <c r="Q449" s="14">
        <f t="shared" si="44"/>
        <v>13.552445601475409</v>
      </c>
      <c r="R449" s="14">
        <f t="shared" si="44"/>
        <v>15.005201141475409</v>
      </c>
    </row>
    <row r="450" spans="1:18" x14ac:dyDescent="0.25">
      <c r="A450" s="11" t="s">
        <v>534</v>
      </c>
      <c r="B450" s="12">
        <v>18.614907786885244</v>
      </c>
      <c r="C450" s="14">
        <f t="shared" si="44"/>
        <v>19.051671581885245</v>
      </c>
      <c r="D450" s="14">
        <f t="shared" si="44"/>
        <v>19.488435376885242</v>
      </c>
      <c r="E450" s="14">
        <f t="shared" si="44"/>
        <v>19.143611566885244</v>
      </c>
      <c r="F450" s="14">
        <f t="shared" si="44"/>
        <v>19.672315346885245</v>
      </c>
      <c r="G450" s="14">
        <f t="shared" si="44"/>
        <v>19.232025331885243</v>
      </c>
      <c r="H450" s="14">
        <f t="shared" si="44"/>
        <v>19.849142876885242</v>
      </c>
      <c r="I450" s="14">
        <f t="shared" si="44"/>
        <v>19.341285556885243</v>
      </c>
      <c r="J450" s="14">
        <f t="shared" si="44"/>
        <v>20.067663326885246</v>
      </c>
      <c r="K450" s="14">
        <f t="shared" si="44"/>
        <v>19.488435376885242</v>
      </c>
      <c r="L450" s="14">
        <f t="shared" si="44"/>
        <v>20.361962181885243</v>
      </c>
      <c r="M450" s="14">
        <f t="shared" si="44"/>
        <v>19.672315346885245</v>
      </c>
      <c r="N450" s="14">
        <f t="shared" si="44"/>
        <v>20.729723691885244</v>
      </c>
      <c r="O450" s="14">
        <f t="shared" si="44"/>
        <v>19.849142876885242</v>
      </c>
      <c r="P450" s="14">
        <f t="shared" si="44"/>
        <v>21.083377181885243</v>
      </c>
      <c r="Q450" s="14">
        <f t="shared" si="44"/>
        <v>20.067663326885246</v>
      </c>
      <c r="R450" s="14">
        <f t="shared" si="44"/>
        <v>21.520418866885244</v>
      </c>
    </row>
    <row r="451" spans="1:18" x14ac:dyDescent="0.25">
      <c r="A451" s="11" t="s">
        <v>535</v>
      </c>
      <c r="B451" s="12">
        <v>9.3074538934426219</v>
      </c>
      <c r="C451" s="14">
        <f t="shared" si="44"/>
        <v>9.744217688442621</v>
      </c>
      <c r="D451" s="14">
        <f t="shared" si="44"/>
        <v>10.180981483442622</v>
      </c>
      <c r="E451" s="14">
        <f t="shared" si="44"/>
        <v>9.8361576734426226</v>
      </c>
      <c r="F451" s="14">
        <f t="shared" si="44"/>
        <v>10.364861453442622</v>
      </c>
      <c r="G451" s="14">
        <f t="shared" si="44"/>
        <v>9.9245714384426211</v>
      </c>
      <c r="H451" s="14">
        <f t="shared" si="44"/>
        <v>10.541688983442622</v>
      </c>
      <c r="I451" s="14">
        <f t="shared" si="44"/>
        <v>10.033831663442623</v>
      </c>
      <c r="J451" s="14">
        <f t="shared" si="44"/>
        <v>10.760209433442622</v>
      </c>
      <c r="K451" s="14">
        <f t="shared" si="44"/>
        <v>10.180981483442622</v>
      </c>
      <c r="L451" s="14">
        <f t="shared" si="44"/>
        <v>11.054508288442621</v>
      </c>
      <c r="M451" s="14">
        <f t="shared" si="44"/>
        <v>10.364861453442622</v>
      </c>
      <c r="N451" s="14">
        <f t="shared" si="44"/>
        <v>11.42226979844262</v>
      </c>
      <c r="O451" s="14">
        <f t="shared" si="44"/>
        <v>10.541688983442622</v>
      </c>
      <c r="P451" s="14">
        <f t="shared" si="44"/>
        <v>11.775923288442621</v>
      </c>
      <c r="Q451" s="14">
        <f t="shared" si="44"/>
        <v>10.760209433442622</v>
      </c>
      <c r="R451" s="14">
        <f t="shared" si="44"/>
        <v>12.212964973442622</v>
      </c>
    </row>
    <row r="452" spans="1:18" x14ac:dyDescent="0.25">
      <c r="A452" s="11" t="s">
        <v>536</v>
      </c>
      <c r="B452" s="12">
        <v>35.900179303278684</v>
      </c>
      <c r="C452" s="14">
        <f t="shared" ref="C452:R461" si="45">(MID($A452,10,1))*(VLOOKUP(C$1,perfiles_peso,2,FALSE))+$B452</f>
        <v>36.336943098278681</v>
      </c>
      <c r="D452" s="14">
        <f t="shared" si="45"/>
        <v>36.773706893278685</v>
      </c>
      <c r="E452" s="14">
        <f t="shared" si="45"/>
        <v>36.428883083278684</v>
      </c>
      <c r="F452" s="14">
        <f t="shared" si="45"/>
        <v>36.957586863278685</v>
      </c>
      <c r="G452" s="14">
        <f t="shared" si="45"/>
        <v>36.517296848278683</v>
      </c>
      <c r="H452" s="14">
        <f t="shared" si="45"/>
        <v>37.134414393278682</v>
      </c>
      <c r="I452" s="14">
        <f t="shared" si="45"/>
        <v>36.626557073278683</v>
      </c>
      <c r="J452" s="14">
        <f t="shared" si="45"/>
        <v>37.352934843278682</v>
      </c>
      <c r="K452" s="14">
        <f t="shared" si="45"/>
        <v>36.773706893278685</v>
      </c>
      <c r="L452" s="14">
        <f t="shared" si="45"/>
        <v>37.647233698278683</v>
      </c>
      <c r="M452" s="14">
        <f t="shared" si="45"/>
        <v>36.957586863278685</v>
      </c>
      <c r="N452" s="14">
        <f t="shared" si="45"/>
        <v>38.014995208278684</v>
      </c>
      <c r="O452" s="14">
        <f t="shared" si="45"/>
        <v>37.134414393278682</v>
      </c>
      <c r="P452" s="14">
        <f t="shared" si="45"/>
        <v>38.368648698278683</v>
      </c>
      <c r="Q452" s="14">
        <f t="shared" si="45"/>
        <v>37.352934843278682</v>
      </c>
      <c r="R452" s="14">
        <f t="shared" si="45"/>
        <v>38.805690383278687</v>
      </c>
    </row>
    <row r="453" spans="1:18" x14ac:dyDescent="0.25">
      <c r="A453" s="11" t="s">
        <v>537</v>
      </c>
      <c r="B453" s="12">
        <v>17.950089651639342</v>
      </c>
      <c r="C453" s="14">
        <f t="shared" si="45"/>
        <v>18.386853446639343</v>
      </c>
      <c r="D453" s="14">
        <f t="shared" si="45"/>
        <v>18.82361724163934</v>
      </c>
      <c r="E453" s="14">
        <f t="shared" si="45"/>
        <v>18.478793431639343</v>
      </c>
      <c r="F453" s="14">
        <f t="shared" si="45"/>
        <v>19.007497211639343</v>
      </c>
      <c r="G453" s="14">
        <f t="shared" si="45"/>
        <v>18.567207196639341</v>
      </c>
      <c r="H453" s="14">
        <f t="shared" si="45"/>
        <v>19.18432474163934</v>
      </c>
      <c r="I453" s="14">
        <f t="shared" si="45"/>
        <v>18.676467421639341</v>
      </c>
      <c r="J453" s="14">
        <f t="shared" si="45"/>
        <v>19.402845191639344</v>
      </c>
      <c r="K453" s="14">
        <f t="shared" si="45"/>
        <v>18.82361724163934</v>
      </c>
      <c r="L453" s="14">
        <f t="shared" si="45"/>
        <v>19.697144046639341</v>
      </c>
      <c r="M453" s="14">
        <f t="shared" si="45"/>
        <v>19.007497211639343</v>
      </c>
      <c r="N453" s="14">
        <f t="shared" si="45"/>
        <v>20.064905556639342</v>
      </c>
      <c r="O453" s="14">
        <f t="shared" si="45"/>
        <v>19.18432474163934</v>
      </c>
      <c r="P453" s="14">
        <f t="shared" si="45"/>
        <v>20.418559046639341</v>
      </c>
      <c r="Q453" s="14">
        <f t="shared" si="45"/>
        <v>19.402845191639344</v>
      </c>
      <c r="R453" s="14">
        <f t="shared" si="45"/>
        <v>20.855600731639342</v>
      </c>
    </row>
    <row r="454" spans="1:18" x14ac:dyDescent="0.25">
      <c r="A454" s="11" t="s">
        <v>538</v>
      </c>
      <c r="B454" s="12">
        <v>31.113488729508195</v>
      </c>
      <c r="C454" s="14">
        <f t="shared" si="45"/>
        <v>31.550252524508196</v>
      </c>
      <c r="D454" s="14">
        <f t="shared" si="45"/>
        <v>31.987016319508193</v>
      </c>
      <c r="E454" s="14">
        <f t="shared" si="45"/>
        <v>31.642192509508195</v>
      </c>
      <c r="F454" s="14">
        <f t="shared" si="45"/>
        <v>32.170896289508192</v>
      </c>
      <c r="G454" s="14">
        <f t="shared" si="45"/>
        <v>31.730606274508194</v>
      </c>
      <c r="H454" s="14">
        <f t="shared" si="45"/>
        <v>32.347723819508197</v>
      </c>
      <c r="I454" s="14">
        <f t="shared" si="45"/>
        <v>31.839866499508194</v>
      </c>
      <c r="J454" s="14">
        <f t="shared" si="45"/>
        <v>32.566244269508196</v>
      </c>
      <c r="K454" s="14">
        <f t="shared" si="45"/>
        <v>31.987016319508193</v>
      </c>
      <c r="L454" s="14">
        <f t="shared" si="45"/>
        <v>32.860543124508197</v>
      </c>
      <c r="M454" s="14">
        <f t="shared" si="45"/>
        <v>32.170896289508192</v>
      </c>
      <c r="N454" s="14">
        <f t="shared" si="45"/>
        <v>33.228304634508191</v>
      </c>
      <c r="O454" s="14">
        <f t="shared" si="45"/>
        <v>32.347723819508197</v>
      </c>
      <c r="P454" s="14">
        <f t="shared" si="45"/>
        <v>33.581958124508198</v>
      </c>
      <c r="Q454" s="14">
        <f t="shared" si="45"/>
        <v>32.566244269508196</v>
      </c>
      <c r="R454" s="14">
        <f t="shared" si="45"/>
        <v>34.018999809508195</v>
      </c>
    </row>
    <row r="455" spans="1:18" x14ac:dyDescent="0.25">
      <c r="A455" s="11" t="s">
        <v>539</v>
      </c>
      <c r="B455" s="12">
        <v>15.556744364754097</v>
      </c>
      <c r="C455" s="14">
        <f t="shared" si="45"/>
        <v>15.993508159754096</v>
      </c>
      <c r="D455" s="14">
        <f t="shared" si="45"/>
        <v>16.430271954754097</v>
      </c>
      <c r="E455" s="14">
        <f t="shared" si="45"/>
        <v>16.085448144754096</v>
      </c>
      <c r="F455" s="14">
        <f t="shared" si="45"/>
        <v>16.614151924754097</v>
      </c>
      <c r="G455" s="14">
        <f t="shared" si="45"/>
        <v>16.173861909754098</v>
      </c>
      <c r="H455" s="14">
        <f t="shared" si="45"/>
        <v>16.790979454754098</v>
      </c>
      <c r="I455" s="14">
        <f t="shared" si="45"/>
        <v>16.283122134754098</v>
      </c>
      <c r="J455" s="14">
        <f t="shared" si="45"/>
        <v>17.009499904754097</v>
      </c>
      <c r="K455" s="14">
        <f t="shared" si="45"/>
        <v>16.430271954754097</v>
      </c>
      <c r="L455" s="14">
        <f t="shared" si="45"/>
        <v>17.303798759754098</v>
      </c>
      <c r="M455" s="14">
        <f t="shared" si="45"/>
        <v>16.614151924754097</v>
      </c>
      <c r="N455" s="14">
        <f t="shared" si="45"/>
        <v>17.671560269754096</v>
      </c>
      <c r="O455" s="14">
        <f t="shared" si="45"/>
        <v>16.790979454754098</v>
      </c>
      <c r="P455" s="14">
        <f t="shared" si="45"/>
        <v>18.025213759754099</v>
      </c>
      <c r="Q455" s="14">
        <f t="shared" si="45"/>
        <v>17.009499904754097</v>
      </c>
      <c r="R455" s="14">
        <f t="shared" si="45"/>
        <v>18.462255444754099</v>
      </c>
    </row>
    <row r="456" spans="1:18" x14ac:dyDescent="0.25">
      <c r="A456" s="11" t="s">
        <v>540</v>
      </c>
      <c r="B456" s="12">
        <v>23.933452868852456</v>
      </c>
      <c r="C456" s="14">
        <f t="shared" si="45"/>
        <v>24.370216663852457</v>
      </c>
      <c r="D456" s="14">
        <f t="shared" si="45"/>
        <v>24.806980458852454</v>
      </c>
      <c r="E456" s="14">
        <f t="shared" si="45"/>
        <v>24.462156648852456</v>
      </c>
      <c r="F456" s="14">
        <f t="shared" si="45"/>
        <v>24.990860428852457</v>
      </c>
      <c r="G456" s="14">
        <f t="shared" si="45"/>
        <v>24.550570413852455</v>
      </c>
      <c r="H456" s="14">
        <f t="shared" si="45"/>
        <v>25.167687958852454</v>
      </c>
      <c r="I456" s="14">
        <f t="shared" si="45"/>
        <v>24.659830638852455</v>
      </c>
      <c r="J456" s="14">
        <f t="shared" si="45"/>
        <v>25.386208408852454</v>
      </c>
      <c r="K456" s="14">
        <f t="shared" si="45"/>
        <v>24.806980458852454</v>
      </c>
      <c r="L456" s="14">
        <f t="shared" si="45"/>
        <v>25.680507263852455</v>
      </c>
      <c r="M456" s="14">
        <f t="shared" si="45"/>
        <v>24.990860428852457</v>
      </c>
      <c r="N456" s="14">
        <f t="shared" si="45"/>
        <v>26.048268773852456</v>
      </c>
      <c r="O456" s="14">
        <f t="shared" si="45"/>
        <v>25.167687958852454</v>
      </c>
      <c r="P456" s="14">
        <f t="shared" si="45"/>
        <v>26.401922263852455</v>
      </c>
      <c r="Q456" s="14">
        <f t="shared" si="45"/>
        <v>25.386208408852454</v>
      </c>
      <c r="R456" s="14">
        <f t="shared" si="45"/>
        <v>26.838963948852456</v>
      </c>
    </row>
    <row r="457" spans="1:18" x14ac:dyDescent="0.25">
      <c r="A457" s="11" t="s">
        <v>541</v>
      </c>
      <c r="B457" s="12">
        <v>11.966726434426228</v>
      </c>
      <c r="C457" s="14">
        <f t="shared" si="45"/>
        <v>12.403490229426227</v>
      </c>
      <c r="D457" s="14">
        <f t="shared" si="45"/>
        <v>12.840254024426228</v>
      </c>
      <c r="E457" s="14">
        <f t="shared" si="45"/>
        <v>12.495430214426229</v>
      </c>
      <c r="F457" s="14">
        <f t="shared" si="45"/>
        <v>13.024133994426228</v>
      </c>
      <c r="G457" s="14">
        <f t="shared" si="45"/>
        <v>12.583843979426227</v>
      </c>
      <c r="H457" s="14">
        <f t="shared" si="45"/>
        <v>13.200961524426228</v>
      </c>
      <c r="I457" s="14">
        <f t="shared" si="45"/>
        <v>12.693104204426227</v>
      </c>
      <c r="J457" s="14">
        <f t="shared" si="45"/>
        <v>13.419481974426228</v>
      </c>
      <c r="K457" s="14">
        <f t="shared" si="45"/>
        <v>12.840254024426228</v>
      </c>
      <c r="L457" s="14">
        <f t="shared" si="45"/>
        <v>13.713780829426227</v>
      </c>
      <c r="M457" s="14">
        <f t="shared" si="45"/>
        <v>13.024133994426228</v>
      </c>
      <c r="N457" s="14">
        <f t="shared" si="45"/>
        <v>14.081542339426228</v>
      </c>
      <c r="O457" s="14">
        <f t="shared" si="45"/>
        <v>13.200961524426228</v>
      </c>
      <c r="P457" s="14">
        <f t="shared" si="45"/>
        <v>14.435195829426227</v>
      </c>
      <c r="Q457" s="14">
        <f t="shared" si="45"/>
        <v>13.419481974426228</v>
      </c>
      <c r="R457" s="14">
        <f t="shared" si="45"/>
        <v>14.872237514426228</v>
      </c>
    </row>
    <row r="458" spans="1:18" x14ac:dyDescent="0.25">
      <c r="A458" s="11" t="s">
        <v>542</v>
      </c>
      <c r="B458" s="12">
        <v>15.955635245901641</v>
      </c>
      <c r="C458" s="14">
        <f t="shared" si="45"/>
        <v>16.829162835901641</v>
      </c>
      <c r="D458" s="14">
        <f t="shared" si="45"/>
        <v>17.70269042590164</v>
      </c>
      <c r="E458" s="14">
        <f t="shared" si="45"/>
        <v>17.013042805901641</v>
      </c>
      <c r="F458" s="14">
        <f t="shared" si="45"/>
        <v>18.070450365901642</v>
      </c>
      <c r="G458" s="14">
        <f t="shared" si="45"/>
        <v>17.189870335901642</v>
      </c>
      <c r="H458" s="14">
        <f t="shared" si="45"/>
        <v>18.42410542590164</v>
      </c>
      <c r="I458" s="14">
        <f t="shared" si="45"/>
        <v>17.408390785901641</v>
      </c>
      <c r="J458" s="14">
        <f t="shared" si="45"/>
        <v>18.861146325901643</v>
      </c>
      <c r="K458" s="14">
        <f t="shared" si="45"/>
        <v>17.70269042590164</v>
      </c>
      <c r="L458" s="14">
        <f t="shared" si="45"/>
        <v>19.449744035901642</v>
      </c>
      <c r="M458" s="14">
        <f t="shared" si="45"/>
        <v>18.070450365901642</v>
      </c>
      <c r="N458" s="14">
        <f t="shared" si="45"/>
        <v>20.18526705590164</v>
      </c>
      <c r="O458" s="14">
        <f t="shared" si="45"/>
        <v>18.42410542590164</v>
      </c>
      <c r="P458" s="14">
        <f t="shared" si="45"/>
        <v>20.892574035901642</v>
      </c>
      <c r="Q458" s="14">
        <f t="shared" si="45"/>
        <v>18.861146325901643</v>
      </c>
      <c r="R458" s="14">
        <f t="shared" si="45"/>
        <v>21.76665740590164</v>
      </c>
    </row>
    <row r="459" spans="1:18" x14ac:dyDescent="0.25">
      <c r="A459" s="11" t="s">
        <v>543</v>
      </c>
      <c r="B459" s="12">
        <v>7.9778176229508206</v>
      </c>
      <c r="C459" s="14">
        <f t="shared" si="45"/>
        <v>8.8513452129508199</v>
      </c>
      <c r="D459" s="14">
        <f t="shared" si="45"/>
        <v>9.72487280295082</v>
      </c>
      <c r="E459" s="14">
        <f t="shared" si="45"/>
        <v>9.0352251829508212</v>
      </c>
      <c r="F459" s="14">
        <f t="shared" si="45"/>
        <v>10.092632742950821</v>
      </c>
      <c r="G459" s="14">
        <f t="shared" si="45"/>
        <v>9.2120527129508201</v>
      </c>
      <c r="H459" s="14">
        <f t="shared" si="45"/>
        <v>10.44628780295082</v>
      </c>
      <c r="I459" s="14">
        <f t="shared" si="45"/>
        <v>9.4305731629508216</v>
      </c>
      <c r="J459" s="14">
        <f t="shared" si="45"/>
        <v>10.88332870295082</v>
      </c>
      <c r="K459" s="14">
        <f t="shared" si="45"/>
        <v>9.72487280295082</v>
      </c>
      <c r="L459" s="14">
        <f t="shared" si="45"/>
        <v>11.47192641295082</v>
      </c>
      <c r="M459" s="14">
        <f t="shared" si="45"/>
        <v>10.092632742950821</v>
      </c>
      <c r="N459" s="14">
        <f t="shared" si="45"/>
        <v>12.207449432950821</v>
      </c>
      <c r="O459" s="14">
        <f t="shared" si="45"/>
        <v>10.44628780295082</v>
      </c>
      <c r="P459" s="14">
        <f t="shared" si="45"/>
        <v>12.914756412950821</v>
      </c>
      <c r="Q459" s="14">
        <f t="shared" si="45"/>
        <v>10.88332870295082</v>
      </c>
      <c r="R459" s="14">
        <f t="shared" si="45"/>
        <v>13.78883978295082</v>
      </c>
    </row>
    <row r="460" spans="1:18" x14ac:dyDescent="0.25">
      <c r="A460" s="11" t="s">
        <v>544</v>
      </c>
      <c r="B460" s="12">
        <v>13.828217213114753</v>
      </c>
      <c r="C460" s="14">
        <f t="shared" si="45"/>
        <v>14.701744803114753</v>
      </c>
      <c r="D460" s="14">
        <f t="shared" si="45"/>
        <v>15.575272393114753</v>
      </c>
      <c r="E460" s="14">
        <f t="shared" si="45"/>
        <v>14.885624773114753</v>
      </c>
      <c r="F460" s="14">
        <f t="shared" si="45"/>
        <v>15.943032333114752</v>
      </c>
      <c r="G460" s="14">
        <f t="shared" si="45"/>
        <v>15.062452303114753</v>
      </c>
      <c r="H460" s="14">
        <f t="shared" si="45"/>
        <v>16.296687393114752</v>
      </c>
      <c r="I460" s="14">
        <f t="shared" si="45"/>
        <v>15.280972753114753</v>
      </c>
      <c r="J460" s="14">
        <f t="shared" si="45"/>
        <v>16.733728293114751</v>
      </c>
      <c r="K460" s="14">
        <f t="shared" si="45"/>
        <v>15.575272393114753</v>
      </c>
      <c r="L460" s="14">
        <f t="shared" si="45"/>
        <v>17.322326003114753</v>
      </c>
      <c r="M460" s="14">
        <f t="shared" si="45"/>
        <v>15.943032333114752</v>
      </c>
      <c r="N460" s="14">
        <f t="shared" si="45"/>
        <v>18.057849023114752</v>
      </c>
      <c r="O460" s="14">
        <f t="shared" si="45"/>
        <v>16.296687393114752</v>
      </c>
      <c r="P460" s="14">
        <f t="shared" si="45"/>
        <v>18.765156003114754</v>
      </c>
      <c r="Q460" s="14">
        <f t="shared" si="45"/>
        <v>16.733728293114751</v>
      </c>
      <c r="R460" s="14">
        <f t="shared" si="45"/>
        <v>19.639239373114755</v>
      </c>
    </row>
    <row r="461" spans="1:18" x14ac:dyDescent="0.25">
      <c r="A461" s="11" t="s">
        <v>545</v>
      </c>
      <c r="B461" s="12">
        <v>6.9141086065573765</v>
      </c>
      <c r="C461" s="14">
        <f t="shared" si="45"/>
        <v>7.7876361965573766</v>
      </c>
      <c r="D461" s="14">
        <f t="shared" si="45"/>
        <v>8.6611637865573758</v>
      </c>
      <c r="E461" s="14">
        <f t="shared" si="45"/>
        <v>7.9715161665573762</v>
      </c>
      <c r="F461" s="14">
        <f t="shared" si="45"/>
        <v>9.0289237265573767</v>
      </c>
      <c r="G461" s="14">
        <f t="shared" si="45"/>
        <v>8.1483436965573759</v>
      </c>
      <c r="H461" s="14">
        <f t="shared" si="45"/>
        <v>9.3825787865573762</v>
      </c>
      <c r="I461" s="14">
        <f t="shared" si="45"/>
        <v>8.3668641465573756</v>
      </c>
      <c r="J461" s="14">
        <f t="shared" si="45"/>
        <v>9.8196196865573775</v>
      </c>
      <c r="K461" s="14">
        <f t="shared" si="45"/>
        <v>8.6611637865573758</v>
      </c>
      <c r="L461" s="14">
        <f t="shared" si="45"/>
        <v>10.408217396557376</v>
      </c>
      <c r="M461" s="14">
        <f t="shared" si="45"/>
        <v>9.0289237265573767</v>
      </c>
      <c r="N461" s="14">
        <f t="shared" si="45"/>
        <v>11.143740416557375</v>
      </c>
      <c r="O461" s="14">
        <f t="shared" si="45"/>
        <v>9.3825787865573762</v>
      </c>
      <c r="P461" s="14">
        <f t="shared" si="45"/>
        <v>11.851047396557377</v>
      </c>
      <c r="Q461" s="14">
        <f t="shared" si="45"/>
        <v>9.8196196865573775</v>
      </c>
      <c r="R461" s="14">
        <f t="shared" si="45"/>
        <v>12.725130766557378</v>
      </c>
    </row>
    <row r="462" spans="1:18" x14ac:dyDescent="0.25">
      <c r="A462" s="11" t="s">
        <v>546</v>
      </c>
      <c r="B462" s="12">
        <v>10.637090163934426</v>
      </c>
      <c r="C462" s="14">
        <f t="shared" ref="C462:R471" si="46">(MID($A462,10,1))*(VLOOKUP(C$1,perfiles_peso,2,FALSE))+$B462</f>
        <v>11.510617753934426</v>
      </c>
      <c r="D462" s="14">
        <f t="shared" si="46"/>
        <v>12.384145343934426</v>
      </c>
      <c r="E462" s="14">
        <f t="shared" si="46"/>
        <v>11.694497723934425</v>
      </c>
      <c r="F462" s="14">
        <f t="shared" si="46"/>
        <v>12.751905283934425</v>
      </c>
      <c r="G462" s="14">
        <f t="shared" si="46"/>
        <v>11.871325253934426</v>
      </c>
      <c r="H462" s="14">
        <f t="shared" si="46"/>
        <v>13.105560343934425</v>
      </c>
      <c r="I462" s="14">
        <f t="shared" si="46"/>
        <v>12.089845703934426</v>
      </c>
      <c r="J462" s="14">
        <f t="shared" si="46"/>
        <v>13.542601243934426</v>
      </c>
      <c r="K462" s="14">
        <f t="shared" si="46"/>
        <v>12.384145343934426</v>
      </c>
      <c r="L462" s="14">
        <f t="shared" si="46"/>
        <v>14.131198953934426</v>
      </c>
      <c r="M462" s="14">
        <f t="shared" si="46"/>
        <v>12.751905283934425</v>
      </c>
      <c r="N462" s="14">
        <f t="shared" si="46"/>
        <v>14.866721973934425</v>
      </c>
      <c r="O462" s="14">
        <f t="shared" si="46"/>
        <v>13.105560343934425</v>
      </c>
      <c r="P462" s="14">
        <f t="shared" si="46"/>
        <v>15.574028953934427</v>
      </c>
      <c r="Q462" s="14">
        <f t="shared" si="46"/>
        <v>13.542601243934426</v>
      </c>
      <c r="R462" s="14">
        <f t="shared" si="46"/>
        <v>16.448112323934424</v>
      </c>
    </row>
    <row r="463" spans="1:18" x14ac:dyDescent="0.25">
      <c r="A463" s="11" t="s">
        <v>547</v>
      </c>
      <c r="B463" s="12">
        <v>5.3185450819672129</v>
      </c>
      <c r="C463" s="14">
        <f t="shared" si="46"/>
        <v>6.192072671967213</v>
      </c>
      <c r="D463" s="14">
        <f t="shared" si="46"/>
        <v>7.0656002619672122</v>
      </c>
      <c r="E463" s="14">
        <f t="shared" si="46"/>
        <v>6.3759526419672126</v>
      </c>
      <c r="F463" s="14">
        <f t="shared" si="46"/>
        <v>7.4333602019672131</v>
      </c>
      <c r="G463" s="14">
        <f t="shared" si="46"/>
        <v>6.5527801719672123</v>
      </c>
      <c r="H463" s="14">
        <f t="shared" si="46"/>
        <v>7.7870152619672126</v>
      </c>
      <c r="I463" s="14">
        <f t="shared" si="46"/>
        <v>6.7713006219672129</v>
      </c>
      <c r="J463" s="14">
        <f t="shared" si="46"/>
        <v>8.2240561619672121</v>
      </c>
      <c r="K463" s="14">
        <f t="shared" si="46"/>
        <v>7.0656002619672122</v>
      </c>
      <c r="L463" s="14">
        <f t="shared" si="46"/>
        <v>8.8126538719672123</v>
      </c>
      <c r="M463" s="14">
        <f t="shared" si="46"/>
        <v>7.4333602019672131</v>
      </c>
      <c r="N463" s="14">
        <f t="shared" si="46"/>
        <v>9.5481768919672128</v>
      </c>
      <c r="O463" s="14">
        <f t="shared" si="46"/>
        <v>7.7870152619672126</v>
      </c>
      <c r="P463" s="14">
        <f t="shared" si="46"/>
        <v>10.255483871967213</v>
      </c>
      <c r="Q463" s="14">
        <f t="shared" si="46"/>
        <v>8.2240561619672121</v>
      </c>
      <c r="R463" s="14">
        <f t="shared" si="46"/>
        <v>11.129567241967212</v>
      </c>
    </row>
    <row r="464" spans="1:18" x14ac:dyDescent="0.25">
      <c r="A464" s="11" t="s">
        <v>548</v>
      </c>
      <c r="B464" s="12">
        <v>39.889088114754095</v>
      </c>
      <c r="C464" s="14">
        <f t="shared" si="46"/>
        <v>40.762615704754097</v>
      </c>
      <c r="D464" s="14">
        <f t="shared" si="46"/>
        <v>41.636143294754092</v>
      </c>
      <c r="E464" s="14">
        <f t="shared" si="46"/>
        <v>40.946495674754097</v>
      </c>
      <c r="F464" s="14">
        <f t="shared" si="46"/>
        <v>42.003903234754098</v>
      </c>
      <c r="G464" s="14">
        <f t="shared" si="46"/>
        <v>41.123323204754094</v>
      </c>
      <c r="H464" s="14">
        <f t="shared" si="46"/>
        <v>42.357558294754092</v>
      </c>
      <c r="I464" s="14">
        <f t="shared" si="46"/>
        <v>41.341843654754094</v>
      </c>
      <c r="J464" s="14">
        <f t="shared" si="46"/>
        <v>42.794599194754099</v>
      </c>
      <c r="K464" s="14">
        <f t="shared" si="46"/>
        <v>41.636143294754092</v>
      </c>
      <c r="L464" s="14">
        <f t="shared" si="46"/>
        <v>43.383196904754094</v>
      </c>
      <c r="M464" s="14">
        <f t="shared" si="46"/>
        <v>42.003903234754098</v>
      </c>
      <c r="N464" s="14">
        <f t="shared" si="46"/>
        <v>44.118719924754096</v>
      </c>
      <c r="O464" s="14">
        <f t="shared" si="46"/>
        <v>42.357558294754092</v>
      </c>
      <c r="P464" s="14">
        <f t="shared" si="46"/>
        <v>44.826026904754094</v>
      </c>
      <c r="Q464" s="14">
        <f t="shared" si="46"/>
        <v>42.794599194754099</v>
      </c>
      <c r="R464" s="14">
        <f t="shared" si="46"/>
        <v>45.700110274754095</v>
      </c>
    </row>
    <row r="465" spans="1:18" x14ac:dyDescent="0.25">
      <c r="A465" s="11" t="s">
        <v>549</v>
      </c>
      <c r="B465" s="12">
        <v>19.944544057377048</v>
      </c>
      <c r="C465" s="14">
        <f t="shared" si="46"/>
        <v>20.818071647377046</v>
      </c>
      <c r="D465" s="14">
        <f t="shared" si="46"/>
        <v>21.691599237377048</v>
      </c>
      <c r="E465" s="14">
        <f t="shared" si="46"/>
        <v>21.001951617377049</v>
      </c>
      <c r="F465" s="14">
        <f t="shared" si="46"/>
        <v>22.059359177377047</v>
      </c>
      <c r="G465" s="14">
        <f t="shared" si="46"/>
        <v>21.178779147377046</v>
      </c>
      <c r="H465" s="14">
        <f t="shared" si="46"/>
        <v>22.413014237377048</v>
      </c>
      <c r="I465" s="14">
        <f t="shared" si="46"/>
        <v>21.397299597377049</v>
      </c>
      <c r="J465" s="14">
        <f t="shared" si="46"/>
        <v>22.850055137377048</v>
      </c>
      <c r="K465" s="14">
        <f t="shared" si="46"/>
        <v>21.691599237377048</v>
      </c>
      <c r="L465" s="14">
        <f t="shared" si="46"/>
        <v>23.438652847377046</v>
      </c>
      <c r="M465" s="14">
        <f t="shared" si="46"/>
        <v>22.059359177377047</v>
      </c>
      <c r="N465" s="14">
        <f t="shared" si="46"/>
        <v>24.174175867377045</v>
      </c>
      <c r="O465" s="14">
        <f t="shared" si="46"/>
        <v>22.413014237377048</v>
      </c>
      <c r="P465" s="14">
        <f t="shared" si="46"/>
        <v>24.881482847377047</v>
      </c>
      <c r="Q465" s="14">
        <f t="shared" si="46"/>
        <v>22.850055137377048</v>
      </c>
      <c r="R465" s="14">
        <f t="shared" si="46"/>
        <v>25.755566217377048</v>
      </c>
    </row>
    <row r="466" spans="1:18" x14ac:dyDescent="0.25">
      <c r="A466" s="11" t="s">
        <v>550</v>
      </c>
      <c r="B466" s="12">
        <v>34.57054303278688</v>
      </c>
      <c r="C466" s="14">
        <f t="shared" si="46"/>
        <v>35.444070622786882</v>
      </c>
      <c r="D466" s="14">
        <f t="shared" si="46"/>
        <v>36.317598212786876</v>
      </c>
      <c r="E466" s="14">
        <f t="shared" si="46"/>
        <v>35.627950592786881</v>
      </c>
      <c r="F466" s="14">
        <f t="shared" si="46"/>
        <v>36.685358152786883</v>
      </c>
      <c r="G466" s="14">
        <f t="shared" si="46"/>
        <v>35.804778122786878</v>
      </c>
      <c r="H466" s="14">
        <f t="shared" si="46"/>
        <v>37.039013212786877</v>
      </c>
      <c r="I466" s="14">
        <f t="shared" si="46"/>
        <v>36.023298572786878</v>
      </c>
      <c r="J466" s="14">
        <f t="shared" si="46"/>
        <v>37.476054112786883</v>
      </c>
      <c r="K466" s="14">
        <f t="shared" si="46"/>
        <v>36.317598212786876</v>
      </c>
      <c r="L466" s="14">
        <f t="shared" si="46"/>
        <v>38.064651822786878</v>
      </c>
      <c r="M466" s="14">
        <f t="shared" si="46"/>
        <v>36.685358152786883</v>
      </c>
      <c r="N466" s="14">
        <f t="shared" si="46"/>
        <v>38.80017484278688</v>
      </c>
      <c r="O466" s="14">
        <f t="shared" si="46"/>
        <v>37.039013212786877</v>
      </c>
      <c r="P466" s="14">
        <f t="shared" si="46"/>
        <v>39.507481822786879</v>
      </c>
      <c r="Q466" s="14">
        <f t="shared" si="46"/>
        <v>37.476054112786883</v>
      </c>
      <c r="R466" s="14">
        <f t="shared" si="46"/>
        <v>40.38156519278688</v>
      </c>
    </row>
    <row r="467" spans="1:18" x14ac:dyDescent="0.25">
      <c r="A467" s="11" t="s">
        <v>551</v>
      </c>
      <c r="B467" s="12">
        <v>17.28527151639344</v>
      </c>
      <c r="C467" s="14">
        <f t="shared" si="46"/>
        <v>18.158799106393438</v>
      </c>
      <c r="D467" s="14">
        <f t="shared" si="46"/>
        <v>19.03232669639344</v>
      </c>
      <c r="E467" s="14">
        <f t="shared" si="46"/>
        <v>18.342679076393441</v>
      </c>
      <c r="F467" s="14">
        <f t="shared" si="46"/>
        <v>19.400086636393439</v>
      </c>
      <c r="G467" s="14">
        <f t="shared" si="46"/>
        <v>18.519506606393438</v>
      </c>
      <c r="H467" s="14">
        <f t="shared" si="46"/>
        <v>19.75374169639344</v>
      </c>
      <c r="I467" s="14">
        <f t="shared" si="46"/>
        <v>18.738027056393442</v>
      </c>
      <c r="J467" s="14">
        <f t="shared" si="46"/>
        <v>20.19078259639344</v>
      </c>
      <c r="K467" s="14">
        <f t="shared" si="46"/>
        <v>19.03232669639344</v>
      </c>
      <c r="L467" s="14">
        <f t="shared" si="46"/>
        <v>20.779380306393438</v>
      </c>
      <c r="M467" s="14">
        <f t="shared" si="46"/>
        <v>19.400086636393439</v>
      </c>
      <c r="N467" s="14">
        <f t="shared" si="46"/>
        <v>21.514903326393437</v>
      </c>
      <c r="O467" s="14">
        <f t="shared" si="46"/>
        <v>19.75374169639344</v>
      </c>
      <c r="P467" s="14">
        <f t="shared" si="46"/>
        <v>22.222210306393439</v>
      </c>
      <c r="Q467" s="14">
        <f t="shared" si="46"/>
        <v>20.19078259639344</v>
      </c>
      <c r="R467" s="14">
        <f t="shared" si="46"/>
        <v>23.09629367639344</v>
      </c>
    </row>
    <row r="468" spans="1:18" x14ac:dyDescent="0.25">
      <c r="A468" s="11" t="s">
        <v>552</v>
      </c>
      <c r="B468" s="12">
        <v>26.592725409836063</v>
      </c>
      <c r="C468" s="14">
        <f t="shared" si="46"/>
        <v>27.466252999836062</v>
      </c>
      <c r="D468" s="14">
        <f t="shared" si="46"/>
        <v>28.339780589836064</v>
      </c>
      <c r="E468" s="14">
        <f t="shared" si="46"/>
        <v>27.650132969836065</v>
      </c>
      <c r="F468" s="14">
        <f t="shared" si="46"/>
        <v>28.707540529836063</v>
      </c>
      <c r="G468" s="14">
        <f t="shared" si="46"/>
        <v>27.826960499836062</v>
      </c>
      <c r="H468" s="14">
        <f t="shared" si="46"/>
        <v>29.061195589836064</v>
      </c>
      <c r="I468" s="14">
        <f t="shared" si="46"/>
        <v>28.045480949836062</v>
      </c>
      <c r="J468" s="14">
        <f t="shared" si="46"/>
        <v>29.498236489836064</v>
      </c>
      <c r="K468" s="14">
        <f t="shared" si="46"/>
        <v>28.339780589836064</v>
      </c>
      <c r="L468" s="14">
        <f t="shared" si="46"/>
        <v>30.086834199836062</v>
      </c>
      <c r="M468" s="14">
        <f t="shared" si="46"/>
        <v>28.707540529836063</v>
      </c>
      <c r="N468" s="14">
        <f t="shared" si="46"/>
        <v>30.822357219836064</v>
      </c>
      <c r="O468" s="14">
        <f t="shared" si="46"/>
        <v>29.061195589836064</v>
      </c>
      <c r="P468" s="14">
        <f t="shared" si="46"/>
        <v>31.529664199836063</v>
      </c>
      <c r="Q468" s="14">
        <f t="shared" si="46"/>
        <v>29.498236489836064</v>
      </c>
      <c r="R468" s="14">
        <f t="shared" si="46"/>
        <v>32.403747569836064</v>
      </c>
    </row>
    <row r="469" spans="1:18" x14ac:dyDescent="0.25">
      <c r="A469" s="11" t="s">
        <v>553</v>
      </c>
      <c r="B469" s="12">
        <v>13.296362704918032</v>
      </c>
      <c r="C469" s="14">
        <f t="shared" si="46"/>
        <v>14.169890294918032</v>
      </c>
      <c r="D469" s="14">
        <f t="shared" si="46"/>
        <v>15.043417884918032</v>
      </c>
      <c r="E469" s="14">
        <f t="shared" si="46"/>
        <v>14.353770264918031</v>
      </c>
      <c r="F469" s="14">
        <f t="shared" si="46"/>
        <v>15.411177824918031</v>
      </c>
      <c r="G469" s="14">
        <f t="shared" si="46"/>
        <v>14.530597794918032</v>
      </c>
      <c r="H469" s="14">
        <f t="shared" si="46"/>
        <v>15.764832884918032</v>
      </c>
      <c r="I469" s="14">
        <f t="shared" si="46"/>
        <v>14.749118244918032</v>
      </c>
      <c r="J469" s="14">
        <f t="shared" si="46"/>
        <v>16.201873784918032</v>
      </c>
      <c r="K469" s="14">
        <f t="shared" si="46"/>
        <v>15.043417884918032</v>
      </c>
      <c r="L469" s="14">
        <f t="shared" si="46"/>
        <v>16.79047149491803</v>
      </c>
      <c r="M469" s="14">
        <f t="shared" si="46"/>
        <v>15.411177824918031</v>
      </c>
      <c r="N469" s="14">
        <f t="shared" si="46"/>
        <v>17.525994514918033</v>
      </c>
      <c r="O469" s="14">
        <f t="shared" si="46"/>
        <v>15.764832884918032</v>
      </c>
      <c r="P469" s="14">
        <f t="shared" si="46"/>
        <v>18.233301494918031</v>
      </c>
      <c r="Q469" s="14">
        <f t="shared" si="46"/>
        <v>16.201873784918032</v>
      </c>
      <c r="R469" s="14">
        <f t="shared" si="46"/>
        <v>19.107384864918032</v>
      </c>
    </row>
    <row r="470" spans="1:18" x14ac:dyDescent="0.25">
      <c r="A470" s="11" t="s">
        <v>554</v>
      </c>
      <c r="B470" s="12">
        <v>55.844723360655721</v>
      </c>
      <c r="C470" s="14">
        <f t="shared" si="46"/>
        <v>56.718250950655722</v>
      </c>
      <c r="D470" s="14">
        <f t="shared" si="46"/>
        <v>57.591778540655717</v>
      </c>
      <c r="E470" s="14">
        <f t="shared" si="46"/>
        <v>56.902130920655722</v>
      </c>
      <c r="F470" s="14">
        <f t="shared" si="46"/>
        <v>57.959538480655723</v>
      </c>
      <c r="G470" s="14">
        <f t="shared" si="46"/>
        <v>57.078958450655719</v>
      </c>
      <c r="H470" s="14">
        <f t="shared" si="46"/>
        <v>58.313193540655718</v>
      </c>
      <c r="I470" s="14">
        <f t="shared" si="46"/>
        <v>57.297478900655719</v>
      </c>
      <c r="J470" s="14">
        <f t="shared" si="46"/>
        <v>58.750234440655717</v>
      </c>
      <c r="K470" s="14">
        <f t="shared" si="46"/>
        <v>57.591778540655717</v>
      </c>
      <c r="L470" s="14">
        <f t="shared" si="46"/>
        <v>59.338832150655719</v>
      </c>
      <c r="M470" s="14">
        <f t="shared" si="46"/>
        <v>57.959538480655723</v>
      </c>
      <c r="N470" s="14">
        <f t="shared" si="46"/>
        <v>60.074355170655721</v>
      </c>
      <c r="O470" s="14">
        <f t="shared" si="46"/>
        <v>58.313193540655718</v>
      </c>
      <c r="P470" s="14">
        <f t="shared" si="46"/>
        <v>60.78166215065572</v>
      </c>
      <c r="Q470" s="14">
        <f t="shared" si="46"/>
        <v>58.750234440655717</v>
      </c>
      <c r="R470" s="14">
        <f t="shared" si="46"/>
        <v>61.655745520655721</v>
      </c>
    </row>
    <row r="471" spans="1:18" x14ac:dyDescent="0.25">
      <c r="A471" s="11" t="s">
        <v>555</v>
      </c>
      <c r="B471" s="12">
        <v>27.92236168032786</v>
      </c>
      <c r="C471" s="14">
        <f t="shared" si="46"/>
        <v>28.795889270327859</v>
      </c>
      <c r="D471" s="14">
        <f t="shared" si="46"/>
        <v>29.669416860327861</v>
      </c>
      <c r="E471" s="14">
        <f t="shared" si="46"/>
        <v>28.979769240327862</v>
      </c>
      <c r="F471" s="14">
        <f t="shared" si="46"/>
        <v>30.03717680032786</v>
      </c>
      <c r="G471" s="14">
        <f t="shared" si="46"/>
        <v>29.156596770327859</v>
      </c>
      <c r="H471" s="14">
        <f t="shared" si="46"/>
        <v>30.390831860327861</v>
      </c>
      <c r="I471" s="14">
        <f t="shared" si="46"/>
        <v>29.375117220327859</v>
      </c>
      <c r="J471" s="14">
        <f t="shared" si="46"/>
        <v>30.82787276032786</v>
      </c>
      <c r="K471" s="14">
        <f t="shared" si="46"/>
        <v>29.669416860327861</v>
      </c>
      <c r="L471" s="14">
        <f t="shared" si="46"/>
        <v>31.416470470327859</v>
      </c>
      <c r="M471" s="14">
        <f t="shared" si="46"/>
        <v>30.03717680032786</v>
      </c>
      <c r="N471" s="14">
        <f t="shared" si="46"/>
        <v>32.151993490327861</v>
      </c>
      <c r="O471" s="14">
        <f t="shared" si="46"/>
        <v>30.390831860327861</v>
      </c>
      <c r="P471" s="14">
        <f t="shared" si="46"/>
        <v>32.85930047032786</v>
      </c>
      <c r="Q471" s="14">
        <f t="shared" si="46"/>
        <v>30.82787276032786</v>
      </c>
      <c r="R471" s="14">
        <f t="shared" si="46"/>
        <v>33.733383840327861</v>
      </c>
    </row>
    <row r="472" spans="1:18" x14ac:dyDescent="0.25">
      <c r="A472" s="11" t="s">
        <v>556</v>
      </c>
      <c r="B472" s="12">
        <v>48.398760245901634</v>
      </c>
      <c r="C472" s="14">
        <f t="shared" ref="C472:R481" si="47">(MID($A472,10,1))*(VLOOKUP(C$1,perfiles_peso,2,FALSE))+$B472</f>
        <v>49.272287835901636</v>
      </c>
      <c r="D472" s="14">
        <f t="shared" si="47"/>
        <v>50.145815425901631</v>
      </c>
      <c r="E472" s="14">
        <f t="shared" si="47"/>
        <v>49.456167805901636</v>
      </c>
      <c r="F472" s="14">
        <f t="shared" si="47"/>
        <v>50.513575365901637</v>
      </c>
      <c r="G472" s="14">
        <f t="shared" si="47"/>
        <v>49.632995335901633</v>
      </c>
      <c r="H472" s="14">
        <f t="shared" si="47"/>
        <v>50.867230425901631</v>
      </c>
      <c r="I472" s="14">
        <f t="shared" si="47"/>
        <v>49.851515785901633</v>
      </c>
      <c r="J472" s="14">
        <f t="shared" si="47"/>
        <v>51.304271325901638</v>
      </c>
      <c r="K472" s="14">
        <f t="shared" si="47"/>
        <v>50.145815425901631</v>
      </c>
      <c r="L472" s="14">
        <f t="shared" si="47"/>
        <v>51.892869035901633</v>
      </c>
      <c r="M472" s="14">
        <f t="shared" si="47"/>
        <v>50.513575365901637</v>
      </c>
      <c r="N472" s="14">
        <f t="shared" si="47"/>
        <v>52.628392055901635</v>
      </c>
      <c r="O472" s="14">
        <f t="shared" si="47"/>
        <v>50.867230425901631</v>
      </c>
      <c r="P472" s="14">
        <f t="shared" si="47"/>
        <v>53.335699035901634</v>
      </c>
      <c r="Q472" s="14">
        <f t="shared" si="47"/>
        <v>51.304271325901638</v>
      </c>
      <c r="R472" s="14">
        <f t="shared" si="47"/>
        <v>54.209782405901635</v>
      </c>
    </row>
    <row r="473" spans="1:18" x14ac:dyDescent="0.25">
      <c r="A473" s="11" t="s">
        <v>557</v>
      </c>
      <c r="B473" s="12">
        <v>24.199380122950817</v>
      </c>
      <c r="C473" s="14">
        <f t="shared" si="47"/>
        <v>25.072907712950816</v>
      </c>
      <c r="D473" s="14">
        <f t="shared" si="47"/>
        <v>25.946435302950817</v>
      </c>
      <c r="E473" s="14">
        <f t="shared" si="47"/>
        <v>25.256787682950819</v>
      </c>
      <c r="F473" s="14">
        <f t="shared" si="47"/>
        <v>26.314195242950817</v>
      </c>
      <c r="G473" s="14">
        <f t="shared" si="47"/>
        <v>25.433615212950816</v>
      </c>
      <c r="H473" s="14">
        <f t="shared" si="47"/>
        <v>26.667850302950818</v>
      </c>
      <c r="I473" s="14">
        <f t="shared" si="47"/>
        <v>25.652135662950819</v>
      </c>
      <c r="J473" s="14">
        <f t="shared" si="47"/>
        <v>27.104891202950817</v>
      </c>
      <c r="K473" s="14">
        <f t="shared" si="47"/>
        <v>25.946435302950817</v>
      </c>
      <c r="L473" s="14">
        <f t="shared" si="47"/>
        <v>27.693488912950816</v>
      </c>
      <c r="M473" s="14">
        <f t="shared" si="47"/>
        <v>26.314195242950817</v>
      </c>
      <c r="N473" s="14">
        <f t="shared" si="47"/>
        <v>28.429011932950814</v>
      </c>
      <c r="O473" s="14">
        <f t="shared" si="47"/>
        <v>26.667850302950818</v>
      </c>
      <c r="P473" s="14">
        <f t="shared" si="47"/>
        <v>29.136318912950816</v>
      </c>
      <c r="Q473" s="14">
        <f t="shared" si="47"/>
        <v>27.104891202950817</v>
      </c>
      <c r="R473" s="14">
        <f t="shared" si="47"/>
        <v>30.010402282950817</v>
      </c>
    </row>
    <row r="474" spans="1:18" x14ac:dyDescent="0.25">
      <c r="A474" s="11" t="s">
        <v>558</v>
      </c>
      <c r="B474" s="12">
        <v>37.229815573770487</v>
      </c>
      <c r="C474" s="14">
        <f t="shared" si="47"/>
        <v>38.103343163770489</v>
      </c>
      <c r="D474" s="14">
        <f t="shared" si="47"/>
        <v>38.976870753770484</v>
      </c>
      <c r="E474" s="14">
        <f t="shared" si="47"/>
        <v>38.287223133770489</v>
      </c>
      <c r="F474" s="14">
        <f t="shared" si="47"/>
        <v>39.34463069377049</v>
      </c>
      <c r="G474" s="14">
        <f t="shared" si="47"/>
        <v>38.464050663770486</v>
      </c>
      <c r="H474" s="14">
        <f t="shared" si="47"/>
        <v>39.698285753770485</v>
      </c>
      <c r="I474" s="14">
        <f t="shared" si="47"/>
        <v>38.682571113770486</v>
      </c>
      <c r="J474" s="14">
        <f t="shared" si="47"/>
        <v>40.135326653770491</v>
      </c>
      <c r="K474" s="14">
        <f t="shared" si="47"/>
        <v>38.976870753770484</v>
      </c>
      <c r="L474" s="14">
        <f t="shared" si="47"/>
        <v>40.723924363770486</v>
      </c>
      <c r="M474" s="14">
        <f t="shared" si="47"/>
        <v>39.34463069377049</v>
      </c>
      <c r="N474" s="14">
        <f t="shared" si="47"/>
        <v>41.459447383770488</v>
      </c>
      <c r="O474" s="14">
        <f t="shared" si="47"/>
        <v>39.698285753770485</v>
      </c>
      <c r="P474" s="14">
        <f t="shared" si="47"/>
        <v>42.166754363770487</v>
      </c>
      <c r="Q474" s="14">
        <f t="shared" si="47"/>
        <v>40.135326653770491</v>
      </c>
      <c r="R474" s="14">
        <f t="shared" si="47"/>
        <v>43.040837733770488</v>
      </c>
    </row>
    <row r="475" spans="1:18" x14ac:dyDescent="0.25">
      <c r="A475" s="11" t="s">
        <v>559</v>
      </c>
      <c r="B475" s="12">
        <v>18.614907786885244</v>
      </c>
      <c r="C475" s="14">
        <f t="shared" si="47"/>
        <v>19.488435376885242</v>
      </c>
      <c r="D475" s="14">
        <f t="shared" si="47"/>
        <v>20.361962966885244</v>
      </c>
      <c r="E475" s="14">
        <f t="shared" si="47"/>
        <v>19.672315346885245</v>
      </c>
      <c r="F475" s="14">
        <f t="shared" si="47"/>
        <v>20.729722906885243</v>
      </c>
      <c r="G475" s="14">
        <f t="shared" si="47"/>
        <v>19.849142876885242</v>
      </c>
      <c r="H475" s="14">
        <f t="shared" si="47"/>
        <v>21.083377966885244</v>
      </c>
      <c r="I475" s="14">
        <f t="shared" si="47"/>
        <v>20.067663326885246</v>
      </c>
      <c r="J475" s="14">
        <f t="shared" si="47"/>
        <v>21.520418866885244</v>
      </c>
      <c r="K475" s="14">
        <f t="shared" si="47"/>
        <v>20.361962966885244</v>
      </c>
      <c r="L475" s="14">
        <f t="shared" si="47"/>
        <v>22.109016576885242</v>
      </c>
      <c r="M475" s="14">
        <f t="shared" si="47"/>
        <v>20.729722906885243</v>
      </c>
      <c r="N475" s="14">
        <f t="shared" si="47"/>
        <v>22.844539596885241</v>
      </c>
      <c r="O475" s="14">
        <f t="shared" si="47"/>
        <v>21.083377966885244</v>
      </c>
      <c r="P475" s="14">
        <f t="shared" si="47"/>
        <v>23.551846576885243</v>
      </c>
      <c r="Q475" s="14">
        <f t="shared" si="47"/>
        <v>21.520418866885244</v>
      </c>
      <c r="R475" s="14">
        <f t="shared" si="47"/>
        <v>24.425929946885244</v>
      </c>
    </row>
    <row r="476" spans="1:18" x14ac:dyDescent="0.25">
      <c r="A476" s="11" t="s">
        <v>560</v>
      </c>
      <c r="B476" s="12">
        <v>71.800358606557367</v>
      </c>
      <c r="C476" s="14">
        <f t="shared" si="47"/>
        <v>72.673886196557362</v>
      </c>
      <c r="D476" s="14">
        <f t="shared" si="47"/>
        <v>73.547413786557371</v>
      </c>
      <c r="E476" s="14">
        <f t="shared" si="47"/>
        <v>72.857766166557369</v>
      </c>
      <c r="F476" s="14">
        <f t="shared" si="47"/>
        <v>73.91517372655737</v>
      </c>
      <c r="G476" s="14">
        <f t="shared" si="47"/>
        <v>73.034593696557366</v>
      </c>
      <c r="H476" s="14">
        <f t="shared" si="47"/>
        <v>74.268828786557364</v>
      </c>
      <c r="I476" s="14">
        <f t="shared" si="47"/>
        <v>73.253114146557365</v>
      </c>
      <c r="J476" s="14">
        <f t="shared" si="47"/>
        <v>74.705869686557364</v>
      </c>
      <c r="K476" s="14">
        <f t="shared" si="47"/>
        <v>73.547413786557371</v>
      </c>
      <c r="L476" s="14">
        <f t="shared" si="47"/>
        <v>75.294467396557366</v>
      </c>
      <c r="M476" s="14">
        <f t="shared" si="47"/>
        <v>73.91517372655737</v>
      </c>
      <c r="N476" s="14">
        <f t="shared" si="47"/>
        <v>76.029990416557368</v>
      </c>
      <c r="O476" s="14">
        <f t="shared" si="47"/>
        <v>74.268828786557364</v>
      </c>
      <c r="P476" s="14">
        <f t="shared" si="47"/>
        <v>76.737297396557366</v>
      </c>
      <c r="Q476" s="14">
        <f t="shared" si="47"/>
        <v>74.705869686557364</v>
      </c>
      <c r="R476" s="14">
        <f t="shared" si="47"/>
        <v>77.611380766557374</v>
      </c>
    </row>
    <row r="477" spans="1:18" x14ac:dyDescent="0.25">
      <c r="A477" s="11" t="s">
        <v>561</v>
      </c>
      <c r="B477" s="12">
        <v>35.900179303278684</v>
      </c>
      <c r="C477" s="14">
        <f t="shared" si="47"/>
        <v>36.773706893278685</v>
      </c>
      <c r="D477" s="14">
        <f t="shared" si="47"/>
        <v>37.64723448327868</v>
      </c>
      <c r="E477" s="14">
        <f t="shared" si="47"/>
        <v>36.957586863278685</v>
      </c>
      <c r="F477" s="14">
        <f t="shared" si="47"/>
        <v>38.014994423278686</v>
      </c>
      <c r="G477" s="14">
        <f t="shared" si="47"/>
        <v>37.134414393278682</v>
      </c>
      <c r="H477" s="14">
        <f t="shared" si="47"/>
        <v>38.368649483278681</v>
      </c>
      <c r="I477" s="14">
        <f t="shared" si="47"/>
        <v>37.352934843278682</v>
      </c>
      <c r="J477" s="14">
        <f t="shared" si="47"/>
        <v>38.805690383278687</v>
      </c>
      <c r="K477" s="14">
        <f t="shared" si="47"/>
        <v>37.64723448327868</v>
      </c>
      <c r="L477" s="14">
        <f t="shared" si="47"/>
        <v>39.394288093278682</v>
      </c>
      <c r="M477" s="14">
        <f t="shared" si="47"/>
        <v>38.014994423278686</v>
      </c>
      <c r="N477" s="14">
        <f t="shared" si="47"/>
        <v>40.129811113278684</v>
      </c>
      <c r="O477" s="14">
        <f t="shared" si="47"/>
        <v>38.368649483278681</v>
      </c>
      <c r="P477" s="14">
        <f t="shared" si="47"/>
        <v>40.837118093278683</v>
      </c>
      <c r="Q477" s="14">
        <f t="shared" si="47"/>
        <v>38.805690383278687</v>
      </c>
      <c r="R477" s="14">
        <f t="shared" si="47"/>
        <v>41.711201463278684</v>
      </c>
    </row>
    <row r="478" spans="1:18" x14ac:dyDescent="0.25">
      <c r="A478" s="11" t="s">
        <v>562</v>
      </c>
      <c r="B478" s="12">
        <v>62.226977459016389</v>
      </c>
      <c r="C478" s="14">
        <f t="shared" si="47"/>
        <v>63.100505049016391</v>
      </c>
      <c r="D478" s="14">
        <f t="shared" si="47"/>
        <v>63.974032639016386</v>
      </c>
      <c r="E478" s="14">
        <f t="shared" si="47"/>
        <v>63.284385019016391</v>
      </c>
      <c r="F478" s="14">
        <f t="shared" si="47"/>
        <v>64.341792579016385</v>
      </c>
      <c r="G478" s="14">
        <f t="shared" si="47"/>
        <v>63.461212549016388</v>
      </c>
      <c r="H478" s="14">
        <f t="shared" si="47"/>
        <v>64.695447639016393</v>
      </c>
      <c r="I478" s="14">
        <f t="shared" si="47"/>
        <v>63.679732999016387</v>
      </c>
      <c r="J478" s="14">
        <f t="shared" si="47"/>
        <v>65.132488539016393</v>
      </c>
      <c r="K478" s="14">
        <f t="shared" si="47"/>
        <v>63.974032639016386</v>
      </c>
      <c r="L478" s="14">
        <f t="shared" si="47"/>
        <v>65.721086249016395</v>
      </c>
      <c r="M478" s="14">
        <f t="shared" si="47"/>
        <v>64.341792579016385</v>
      </c>
      <c r="N478" s="14">
        <f t="shared" si="47"/>
        <v>66.456609269016383</v>
      </c>
      <c r="O478" s="14">
        <f t="shared" si="47"/>
        <v>64.695447639016393</v>
      </c>
      <c r="P478" s="14">
        <f t="shared" si="47"/>
        <v>67.163916249016395</v>
      </c>
      <c r="Q478" s="14">
        <f t="shared" si="47"/>
        <v>65.132488539016393</v>
      </c>
      <c r="R478" s="14">
        <f t="shared" si="47"/>
        <v>68.037999619016389</v>
      </c>
    </row>
    <row r="479" spans="1:18" x14ac:dyDescent="0.25">
      <c r="A479" s="11" t="s">
        <v>563</v>
      </c>
      <c r="B479" s="12">
        <v>31.113488729508195</v>
      </c>
      <c r="C479" s="14">
        <f t="shared" si="47"/>
        <v>31.987016319508193</v>
      </c>
      <c r="D479" s="14">
        <f t="shared" si="47"/>
        <v>32.860543909508195</v>
      </c>
      <c r="E479" s="14">
        <f t="shared" si="47"/>
        <v>32.170896289508192</v>
      </c>
      <c r="F479" s="14">
        <f t="shared" si="47"/>
        <v>33.228303849508194</v>
      </c>
      <c r="G479" s="14">
        <f t="shared" si="47"/>
        <v>32.347723819508197</v>
      </c>
      <c r="H479" s="14">
        <f t="shared" si="47"/>
        <v>33.581958909508195</v>
      </c>
      <c r="I479" s="14">
        <f t="shared" si="47"/>
        <v>32.566244269508196</v>
      </c>
      <c r="J479" s="14">
        <f t="shared" si="47"/>
        <v>34.018999809508195</v>
      </c>
      <c r="K479" s="14">
        <f t="shared" si="47"/>
        <v>32.860543909508195</v>
      </c>
      <c r="L479" s="14">
        <f t="shared" si="47"/>
        <v>34.607597519508197</v>
      </c>
      <c r="M479" s="14">
        <f t="shared" si="47"/>
        <v>33.228303849508194</v>
      </c>
      <c r="N479" s="14">
        <f t="shared" si="47"/>
        <v>35.343120539508192</v>
      </c>
      <c r="O479" s="14">
        <f t="shared" si="47"/>
        <v>33.581958909508195</v>
      </c>
      <c r="P479" s="14">
        <f t="shared" si="47"/>
        <v>36.050427519508197</v>
      </c>
      <c r="Q479" s="14">
        <f t="shared" si="47"/>
        <v>34.018999809508195</v>
      </c>
      <c r="R479" s="14">
        <f t="shared" si="47"/>
        <v>36.924510889508198</v>
      </c>
    </row>
    <row r="480" spans="1:18" x14ac:dyDescent="0.25">
      <c r="A480" s="11" t="s">
        <v>564</v>
      </c>
      <c r="B480" s="12">
        <v>47.866905737704911</v>
      </c>
      <c r="C480" s="14">
        <f t="shared" si="47"/>
        <v>48.740433327704913</v>
      </c>
      <c r="D480" s="14">
        <f t="shared" si="47"/>
        <v>49.613960917704908</v>
      </c>
      <c r="E480" s="14">
        <f t="shared" si="47"/>
        <v>48.924313297704913</v>
      </c>
      <c r="F480" s="14">
        <f t="shared" si="47"/>
        <v>49.981720857704914</v>
      </c>
      <c r="G480" s="14">
        <f t="shared" si="47"/>
        <v>49.10114082770491</v>
      </c>
      <c r="H480" s="14">
        <f t="shared" si="47"/>
        <v>50.335375917704908</v>
      </c>
      <c r="I480" s="14">
        <f t="shared" si="47"/>
        <v>49.31966127770491</v>
      </c>
      <c r="J480" s="14">
        <f t="shared" si="47"/>
        <v>50.772416817704908</v>
      </c>
      <c r="K480" s="14">
        <f t="shared" si="47"/>
        <v>49.613960917704908</v>
      </c>
      <c r="L480" s="14">
        <f t="shared" si="47"/>
        <v>51.36101452770491</v>
      </c>
      <c r="M480" s="14">
        <f t="shared" si="47"/>
        <v>49.981720857704914</v>
      </c>
      <c r="N480" s="14">
        <f t="shared" si="47"/>
        <v>52.096537547704912</v>
      </c>
      <c r="O480" s="14">
        <f t="shared" si="47"/>
        <v>50.335375917704908</v>
      </c>
      <c r="P480" s="14">
        <f t="shared" si="47"/>
        <v>52.803844527704911</v>
      </c>
      <c r="Q480" s="14">
        <f t="shared" si="47"/>
        <v>50.772416817704908</v>
      </c>
      <c r="R480" s="14">
        <f t="shared" si="47"/>
        <v>53.677927897704912</v>
      </c>
    </row>
    <row r="481" spans="1:18" x14ac:dyDescent="0.25">
      <c r="A481" s="11" t="s">
        <v>565</v>
      </c>
      <c r="B481" s="12">
        <v>23.933452868852456</v>
      </c>
      <c r="C481" s="14">
        <f t="shared" si="47"/>
        <v>24.806980458852454</v>
      </c>
      <c r="D481" s="14">
        <f t="shared" si="47"/>
        <v>25.680508048852456</v>
      </c>
      <c r="E481" s="14">
        <f t="shared" si="47"/>
        <v>24.990860428852457</v>
      </c>
      <c r="F481" s="14">
        <f t="shared" si="47"/>
        <v>26.048267988852455</v>
      </c>
      <c r="G481" s="14">
        <f t="shared" si="47"/>
        <v>25.167687958852454</v>
      </c>
      <c r="H481" s="14">
        <f t="shared" si="47"/>
        <v>26.401923048852456</v>
      </c>
      <c r="I481" s="14">
        <f t="shared" si="47"/>
        <v>25.386208408852454</v>
      </c>
      <c r="J481" s="14">
        <f t="shared" si="47"/>
        <v>26.838963948852456</v>
      </c>
      <c r="K481" s="14">
        <f t="shared" si="47"/>
        <v>25.680508048852456</v>
      </c>
      <c r="L481" s="14">
        <f t="shared" si="47"/>
        <v>27.427561658852454</v>
      </c>
      <c r="M481" s="14">
        <f t="shared" si="47"/>
        <v>26.048267988852455</v>
      </c>
      <c r="N481" s="14">
        <f t="shared" si="47"/>
        <v>28.163084678852456</v>
      </c>
      <c r="O481" s="14">
        <f t="shared" si="47"/>
        <v>26.401923048852456</v>
      </c>
      <c r="P481" s="14">
        <f t="shared" si="47"/>
        <v>28.870391658852455</v>
      </c>
      <c r="Q481" s="14">
        <f t="shared" si="47"/>
        <v>26.838963948852456</v>
      </c>
      <c r="R481" s="14">
        <f t="shared" si="47"/>
        <v>29.744475028852456</v>
      </c>
    </row>
    <row r="482" spans="1:18" x14ac:dyDescent="0.25">
      <c r="A482" s="11" t="s">
        <v>566</v>
      </c>
      <c r="B482" s="12">
        <v>8.4928278688524603</v>
      </c>
      <c r="C482" s="14">
        <f t="shared" ref="C482:R491" si="48">(MID($A482,10,1))*(VLOOKUP(C$1,perfiles_peso,2,FALSE))+$B482</f>
        <v>9.8031192538524596</v>
      </c>
      <c r="D482" s="14">
        <f t="shared" si="48"/>
        <v>11.113410638852461</v>
      </c>
      <c r="E482" s="14">
        <f t="shared" si="48"/>
        <v>10.078939208852461</v>
      </c>
      <c r="F482" s="14">
        <f t="shared" si="48"/>
        <v>11.665050548852459</v>
      </c>
      <c r="G482" s="14">
        <f t="shared" si="48"/>
        <v>10.34418050385246</v>
      </c>
      <c r="H482" s="14">
        <f t="shared" si="48"/>
        <v>12.195533138852459</v>
      </c>
      <c r="I482" s="14">
        <f t="shared" si="48"/>
        <v>10.67196117885246</v>
      </c>
      <c r="J482" s="14">
        <f t="shared" si="48"/>
        <v>12.851094488852461</v>
      </c>
      <c r="K482" s="14">
        <f t="shared" si="48"/>
        <v>11.113410638852461</v>
      </c>
      <c r="L482" s="14">
        <f t="shared" si="48"/>
        <v>13.73399105385246</v>
      </c>
      <c r="M482" s="14">
        <f t="shared" si="48"/>
        <v>11.665050548852459</v>
      </c>
      <c r="N482" s="14">
        <f t="shared" si="48"/>
        <v>14.83727558385246</v>
      </c>
      <c r="O482" s="14">
        <f t="shared" si="48"/>
        <v>12.195533138852459</v>
      </c>
      <c r="P482" s="14">
        <f t="shared" si="48"/>
        <v>15.898236053852461</v>
      </c>
      <c r="Q482" s="14">
        <f t="shared" si="48"/>
        <v>12.851094488852461</v>
      </c>
      <c r="R482" s="14">
        <f t="shared" si="48"/>
        <v>17.209361108852463</v>
      </c>
    </row>
    <row r="483" spans="1:18" x14ac:dyDescent="0.25">
      <c r="A483" s="11" t="s">
        <v>567</v>
      </c>
      <c r="B483" s="12">
        <v>4.2464139344262302</v>
      </c>
      <c r="C483" s="14">
        <f t="shared" si="48"/>
        <v>5.5567053194262304</v>
      </c>
      <c r="D483" s="14">
        <f t="shared" si="48"/>
        <v>6.8669967044262297</v>
      </c>
      <c r="E483" s="14">
        <f t="shared" si="48"/>
        <v>5.8325252744262297</v>
      </c>
      <c r="F483" s="14">
        <f t="shared" si="48"/>
        <v>7.4186366144262301</v>
      </c>
      <c r="G483" s="14">
        <f t="shared" si="48"/>
        <v>6.0977665694262297</v>
      </c>
      <c r="H483" s="14">
        <f t="shared" si="48"/>
        <v>7.9491192044262302</v>
      </c>
      <c r="I483" s="14">
        <f t="shared" si="48"/>
        <v>6.4255472444262303</v>
      </c>
      <c r="J483" s="14">
        <f t="shared" si="48"/>
        <v>8.6046805544262313</v>
      </c>
      <c r="K483" s="14">
        <f t="shared" si="48"/>
        <v>6.8669967044262297</v>
      </c>
      <c r="L483" s="14">
        <f t="shared" si="48"/>
        <v>9.4875771194262306</v>
      </c>
      <c r="M483" s="14">
        <f t="shared" si="48"/>
        <v>7.4186366144262301</v>
      </c>
      <c r="N483" s="14">
        <f t="shared" si="48"/>
        <v>10.590861649426229</v>
      </c>
      <c r="O483" s="14">
        <f t="shared" si="48"/>
        <v>7.9491192044262302</v>
      </c>
      <c r="P483" s="14">
        <f t="shared" si="48"/>
        <v>11.651822119426232</v>
      </c>
      <c r="Q483" s="14">
        <f t="shared" si="48"/>
        <v>8.6046805544262313</v>
      </c>
      <c r="R483" s="14">
        <f t="shared" si="48"/>
        <v>12.96294717442623</v>
      </c>
    </row>
    <row r="484" spans="1:18" x14ac:dyDescent="0.25">
      <c r="A484" s="11" t="s">
        <v>568</v>
      </c>
      <c r="B484" s="12">
        <v>7.3604508196721312</v>
      </c>
      <c r="C484" s="14">
        <f t="shared" si="48"/>
        <v>8.6707422046721305</v>
      </c>
      <c r="D484" s="14">
        <f t="shared" si="48"/>
        <v>9.9810335896721298</v>
      </c>
      <c r="E484" s="14">
        <f t="shared" si="48"/>
        <v>8.9465621596721316</v>
      </c>
      <c r="F484" s="14">
        <f t="shared" si="48"/>
        <v>10.532673499672132</v>
      </c>
      <c r="G484" s="14">
        <f t="shared" si="48"/>
        <v>9.2118034546721308</v>
      </c>
      <c r="H484" s="14">
        <f t="shared" si="48"/>
        <v>11.06315608967213</v>
      </c>
      <c r="I484" s="14">
        <f t="shared" si="48"/>
        <v>9.5395841296721322</v>
      </c>
      <c r="J484" s="14">
        <f t="shared" si="48"/>
        <v>11.718717439672131</v>
      </c>
      <c r="K484" s="14">
        <f t="shared" si="48"/>
        <v>9.9810335896721298</v>
      </c>
      <c r="L484" s="14">
        <f t="shared" si="48"/>
        <v>12.601614004672131</v>
      </c>
      <c r="M484" s="14">
        <f t="shared" si="48"/>
        <v>10.532673499672132</v>
      </c>
      <c r="N484" s="14">
        <f t="shared" si="48"/>
        <v>13.704898534672129</v>
      </c>
      <c r="O484" s="14">
        <f t="shared" si="48"/>
        <v>11.06315608967213</v>
      </c>
      <c r="P484" s="14">
        <f t="shared" si="48"/>
        <v>14.765859004672132</v>
      </c>
      <c r="Q484" s="14">
        <f t="shared" si="48"/>
        <v>11.718717439672131</v>
      </c>
      <c r="R484" s="14">
        <f t="shared" si="48"/>
        <v>16.076984059672132</v>
      </c>
    </row>
    <row r="485" spans="1:18" x14ac:dyDescent="0.25">
      <c r="A485" s="11" t="s">
        <v>569</v>
      </c>
      <c r="B485" s="12">
        <v>3.6802254098360656</v>
      </c>
      <c r="C485" s="14">
        <f t="shared" si="48"/>
        <v>4.9905167948360649</v>
      </c>
      <c r="D485" s="14">
        <f t="shared" si="48"/>
        <v>6.3008081798360651</v>
      </c>
      <c r="E485" s="14">
        <f t="shared" si="48"/>
        <v>5.266336749836066</v>
      </c>
      <c r="F485" s="14">
        <f t="shared" si="48"/>
        <v>6.8524480898360656</v>
      </c>
      <c r="G485" s="14">
        <f t="shared" si="48"/>
        <v>5.5315780448360652</v>
      </c>
      <c r="H485" s="14">
        <f t="shared" si="48"/>
        <v>7.3829306798360648</v>
      </c>
      <c r="I485" s="14">
        <f t="shared" si="48"/>
        <v>5.8593587198360657</v>
      </c>
      <c r="J485" s="14">
        <f t="shared" si="48"/>
        <v>8.0384920298360658</v>
      </c>
      <c r="K485" s="14">
        <f t="shared" si="48"/>
        <v>6.3008081798360651</v>
      </c>
      <c r="L485" s="14">
        <f t="shared" si="48"/>
        <v>8.9213885948360652</v>
      </c>
      <c r="M485" s="14">
        <f t="shared" si="48"/>
        <v>6.8524480898360656</v>
      </c>
      <c r="N485" s="14">
        <f t="shared" si="48"/>
        <v>10.024673124836063</v>
      </c>
      <c r="O485" s="14">
        <f t="shared" si="48"/>
        <v>7.3829306798360648</v>
      </c>
      <c r="P485" s="14">
        <f t="shared" si="48"/>
        <v>11.085633594836066</v>
      </c>
      <c r="Q485" s="14">
        <f t="shared" si="48"/>
        <v>8.0384920298360658</v>
      </c>
      <c r="R485" s="14">
        <f t="shared" si="48"/>
        <v>12.396758649836066</v>
      </c>
    </row>
    <row r="486" spans="1:18" x14ac:dyDescent="0.25">
      <c r="A486" s="11" t="s">
        <v>570</v>
      </c>
      <c r="B486" s="12">
        <v>5.6618852459016393</v>
      </c>
      <c r="C486" s="14">
        <f t="shared" si="48"/>
        <v>6.9721766309016395</v>
      </c>
      <c r="D486" s="14">
        <f t="shared" si="48"/>
        <v>8.2824680159016388</v>
      </c>
      <c r="E486" s="14">
        <f t="shared" si="48"/>
        <v>7.2479965859016389</v>
      </c>
      <c r="F486" s="14">
        <f t="shared" si="48"/>
        <v>8.8341079259016393</v>
      </c>
      <c r="G486" s="14">
        <f t="shared" si="48"/>
        <v>7.5132378809016389</v>
      </c>
      <c r="H486" s="14">
        <f t="shared" si="48"/>
        <v>9.3645905159016394</v>
      </c>
      <c r="I486" s="14">
        <f t="shared" si="48"/>
        <v>7.8410185559016394</v>
      </c>
      <c r="J486" s="14">
        <f t="shared" si="48"/>
        <v>10.020151865901639</v>
      </c>
      <c r="K486" s="14">
        <f t="shared" si="48"/>
        <v>8.2824680159016388</v>
      </c>
      <c r="L486" s="14">
        <f t="shared" si="48"/>
        <v>10.903048430901638</v>
      </c>
      <c r="M486" s="14">
        <f t="shared" si="48"/>
        <v>8.8341079259016393</v>
      </c>
      <c r="N486" s="14">
        <f t="shared" si="48"/>
        <v>12.006332960901638</v>
      </c>
      <c r="O486" s="14">
        <f t="shared" si="48"/>
        <v>9.3645905159016394</v>
      </c>
      <c r="P486" s="14">
        <f t="shared" si="48"/>
        <v>13.067293430901639</v>
      </c>
      <c r="Q486" s="14">
        <f t="shared" si="48"/>
        <v>10.020151865901639</v>
      </c>
      <c r="R486" s="14">
        <f t="shared" si="48"/>
        <v>14.378418485901641</v>
      </c>
    </row>
    <row r="487" spans="1:18" x14ac:dyDescent="0.25">
      <c r="A487" s="11" t="s">
        <v>571</v>
      </c>
      <c r="B487" s="12">
        <v>2.8309426229508197</v>
      </c>
      <c r="C487" s="14">
        <f t="shared" si="48"/>
        <v>4.1412340079508194</v>
      </c>
      <c r="D487" s="14">
        <f t="shared" si="48"/>
        <v>5.4515253929508187</v>
      </c>
      <c r="E487" s="14">
        <f t="shared" si="48"/>
        <v>4.4170539629508196</v>
      </c>
      <c r="F487" s="14">
        <f t="shared" si="48"/>
        <v>6.0031653029508192</v>
      </c>
      <c r="G487" s="14">
        <f t="shared" si="48"/>
        <v>4.6822952579508197</v>
      </c>
      <c r="H487" s="14">
        <f t="shared" si="48"/>
        <v>6.5336478929508193</v>
      </c>
      <c r="I487" s="14">
        <f t="shared" si="48"/>
        <v>5.0100759329508193</v>
      </c>
      <c r="J487" s="14">
        <f t="shared" si="48"/>
        <v>7.1892092429508203</v>
      </c>
      <c r="K487" s="14">
        <f t="shared" si="48"/>
        <v>5.4515253929508187</v>
      </c>
      <c r="L487" s="14">
        <f t="shared" si="48"/>
        <v>8.0721058079508197</v>
      </c>
      <c r="M487" s="14">
        <f t="shared" si="48"/>
        <v>6.0031653029508192</v>
      </c>
      <c r="N487" s="14">
        <f t="shared" si="48"/>
        <v>9.1753903379508177</v>
      </c>
      <c r="O487" s="14">
        <f t="shared" si="48"/>
        <v>6.5336478929508193</v>
      </c>
      <c r="P487" s="14">
        <f t="shared" si="48"/>
        <v>10.236350807950821</v>
      </c>
      <c r="Q487" s="14">
        <f t="shared" si="48"/>
        <v>7.1892092429508203</v>
      </c>
      <c r="R487" s="14">
        <f t="shared" si="48"/>
        <v>11.547475862950821</v>
      </c>
    </row>
    <row r="488" spans="1:18" x14ac:dyDescent="0.25">
      <c r="A488" s="11" t="s">
        <v>572</v>
      </c>
      <c r="B488" s="12">
        <v>21.232069672131146</v>
      </c>
      <c r="C488" s="14">
        <f t="shared" si="48"/>
        <v>22.542361057131146</v>
      </c>
      <c r="D488" s="14">
        <f t="shared" si="48"/>
        <v>23.852652442131145</v>
      </c>
      <c r="E488" s="14">
        <f t="shared" si="48"/>
        <v>22.818181012131145</v>
      </c>
      <c r="F488" s="14">
        <f t="shared" si="48"/>
        <v>24.404292352131147</v>
      </c>
      <c r="G488" s="14">
        <f t="shared" si="48"/>
        <v>23.083422307131148</v>
      </c>
      <c r="H488" s="14">
        <f t="shared" si="48"/>
        <v>24.934774942131146</v>
      </c>
      <c r="I488" s="14">
        <f t="shared" si="48"/>
        <v>23.411202982131147</v>
      </c>
      <c r="J488" s="14">
        <f t="shared" si="48"/>
        <v>25.590336292131148</v>
      </c>
      <c r="K488" s="14">
        <f t="shared" si="48"/>
        <v>23.852652442131145</v>
      </c>
      <c r="L488" s="14">
        <f t="shared" si="48"/>
        <v>26.473232857131144</v>
      </c>
      <c r="M488" s="14">
        <f t="shared" si="48"/>
        <v>24.404292352131147</v>
      </c>
      <c r="N488" s="14">
        <f t="shared" si="48"/>
        <v>27.576517387131144</v>
      </c>
      <c r="O488" s="14">
        <f t="shared" si="48"/>
        <v>24.934774942131146</v>
      </c>
      <c r="P488" s="14">
        <f t="shared" si="48"/>
        <v>28.637477857131145</v>
      </c>
      <c r="Q488" s="14">
        <f t="shared" si="48"/>
        <v>25.590336292131148</v>
      </c>
      <c r="R488" s="14">
        <f t="shared" si="48"/>
        <v>29.948602912131147</v>
      </c>
    </row>
    <row r="489" spans="1:18" x14ac:dyDescent="0.25">
      <c r="A489" s="11" t="s">
        <v>573</v>
      </c>
      <c r="B489" s="12">
        <v>10.616034836065573</v>
      </c>
      <c r="C489" s="14">
        <f t="shared" si="48"/>
        <v>11.926326221065572</v>
      </c>
      <c r="D489" s="14">
        <f t="shared" si="48"/>
        <v>13.236617606065572</v>
      </c>
      <c r="E489" s="14">
        <f t="shared" si="48"/>
        <v>12.202146176065574</v>
      </c>
      <c r="F489" s="14">
        <f t="shared" si="48"/>
        <v>13.788257516065574</v>
      </c>
      <c r="G489" s="14">
        <f t="shared" si="48"/>
        <v>12.467387471065573</v>
      </c>
      <c r="H489" s="14">
        <f t="shared" si="48"/>
        <v>14.318740106065572</v>
      </c>
      <c r="I489" s="14">
        <f t="shared" si="48"/>
        <v>12.795168146065574</v>
      </c>
      <c r="J489" s="14">
        <f t="shared" si="48"/>
        <v>14.974301456065573</v>
      </c>
      <c r="K489" s="14">
        <f t="shared" si="48"/>
        <v>13.236617606065572</v>
      </c>
      <c r="L489" s="14">
        <f t="shared" si="48"/>
        <v>15.857198021065573</v>
      </c>
      <c r="M489" s="14">
        <f t="shared" si="48"/>
        <v>13.788257516065574</v>
      </c>
      <c r="N489" s="14">
        <f t="shared" si="48"/>
        <v>16.960482551065571</v>
      </c>
      <c r="O489" s="14">
        <f t="shared" si="48"/>
        <v>14.318740106065572</v>
      </c>
      <c r="P489" s="14">
        <f t="shared" si="48"/>
        <v>18.021443021065572</v>
      </c>
      <c r="Q489" s="14">
        <f t="shared" si="48"/>
        <v>14.974301456065573</v>
      </c>
      <c r="R489" s="14">
        <f t="shared" si="48"/>
        <v>19.332568076065574</v>
      </c>
    </row>
    <row r="490" spans="1:18" x14ac:dyDescent="0.25">
      <c r="A490" s="11" t="s">
        <v>574</v>
      </c>
      <c r="B490" s="12">
        <v>18.401127049180328</v>
      </c>
      <c r="C490" s="14">
        <f t="shared" si="48"/>
        <v>19.711418434180327</v>
      </c>
      <c r="D490" s="14">
        <f t="shared" si="48"/>
        <v>21.021709819180327</v>
      </c>
      <c r="E490" s="14">
        <f t="shared" si="48"/>
        <v>19.987238389180327</v>
      </c>
      <c r="F490" s="14">
        <f t="shared" si="48"/>
        <v>21.573349729180329</v>
      </c>
      <c r="G490" s="14">
        <f t="shared" si="48"/>
        <v>20.252479684180329</v>
      </c>
      <c r="H490" s="14">
        <f t="shared" si="48"/>
        <v>22.103832319180327</v>
      </c>
      <c r="I490" s="14">
        <f t="shared" si="48"/>
        <v>20.580260359180329</v>
      </c>
      <c r="J490" s="14">
        <f t="shared" si="48"/>
        <v>22.759393669180326</v>
      </c>
      <c r="K490" s="14">
        <f t="shared" si="48"/>
        <v>21.021709819180327</v>
      </c>
      <c r="L490" s="14">
        <f t="shared" si="48"/>
        <v>23.642290234180329</v>
      </c>
      <c r="M490" s="14">
        <f t="shared" si="48"/>
        <v>21.573349729180329</v>
      </c>
      <c r="N490" s="14">
        <f t="shared" si="48"/>
        <v>24.745574764180326</v>
      </c>
      <c r="O490" s="14">
        <f t="shared" si="48"/>
        <v>22.103832319180327</v>
      </c>
      <c r="P490" s="14">
        <f t="shared" si="48"/>
        <v>25.80653523418033</v>
      </c>
      <c r="Q490" s="14">
        <f t="shared" si="48"/>
        <v>22.759393669180326</v>
      </c>
      <c r="R490" s="14">
        <f t="shared" si="48"/>
        <v>27.117660289180328</v>
      </c>
    </row>
    <row r="491" spans="1:18" x14ac:dyDescent="0.25">
      <c r="A491" s="11" t="s">
        <v>575</v>
      </c>
      <c r="B491" s="12">
        <v>9.200563524590164</v>
      </c>
      <c r="C491" s="14">
        <f t="shared" si="48"/>
        <v>10.510854909590163</v>
      </c>
      <c r="D491" s="14">
        <f t="shared" si="48"/>
        <v>11.821146294590164</v>
      </c>
      <c r="E491" s="14">
        <f t="shared" si="48"/>
        <v>10.786674864590164</v>
      </c>
      <c r="F491" s="14">
        <f t="shared" si="48"/>
        <v>12.372786204590163</v>
      </c>
      <c r="G491" s="14">
        <f t="shared" si="48"/>
        <v>11.051916159590164</v>
      </c>
      <c r="H491" s="14">
        <f t="shared" si="48"/>
        <v>12.903268794590163</v>
      </c>
      <c r="I491" s="14">
        <f t="shared" si="48"/>
        <v>11.379696834590163</v>
      </c>
      <c r="J491" s="14">
        <f t="shared" si="48"/>
        <v>13.558830144590164</v>
      </c>
      <c r="K491" s="14">
        <f t="shared" si="48"/>
        <v>11.821146294590164</v>
      </c>
      <c r="L491" s="14">
        <f t="shared" si="48"/>
        <v>14.441726709590164</v>
      </c>
      <c r="M491" s="14">
        <f t="shared" si="48"/>
        <v>12.372786204590163</v>
      </c>
      <c r="N491" s="14">
        <f t="shared" si="48"/>
        <v>15.545011239590163</v>
      </c>
      <c r="O491" s="14">
        <f t="shared" si="48"/>
        <v>12.903268794590163</v>
      </c>
      <c r="P491" s="14">
        <f t="shared" si="48"/>
        <v>16.605971709590165</v>
      </c>
      <c r="Q491" s="14">
        <f t="shared" si="48"/>
        <v>13.558830144590164</v>
      </c>
      <c r="R491" s="14">
        <f t="shared" si="48"/>
        <v>17.917096764590163</v>
      </c>
    </row>
    <row r="492" spans="1:18" x14ac:dyDescent="0.25">
      <c r="A492" s="11" t="s">
        <v>576</v>
      </c>
      <c r="B492" s="12">
        <v>14.154713114754099</v>
      </c>
      <c r="C492" s="14">
        <f t="shared" ref="C492:R501" si="49">(MID($A492,10,1))*(VLOOKUP(C$1,perfiles_peso,2,FALSE))+$B492</f>
        <v>15.465004499754098</v>
      </c>
      <c r="D492" s="14">
        <f t="shared" si="49"/>
        <v>16.775295884754097</v>
      </c>
      <c r="E492" s="14">
        <f t="shared" si="49"/>
        <v>15.740824454754099</v>
      </c>
      <c r="F492" s="14">
        <f t="shared" si="49"/>
        <v>17.3269357947541</v>
      </c>
      <c r="G492" s="14">
        <f t="shared" si="49"/>
        <v>16.0060657497541</v>
      </c>
      <c r="H492" s="14">
        <f t="shared" si="49"/>
        <v>17.857418384754098</v>
      </c>
      <c r="I492" s="14">
        <f t="shared" si="49"/>
        <v>16.3338464247541</v>
      </c>
      <c r="J492" s="14">
        <f t="shared" si="49"/>
        <v>18.512979734754097</v>
      </c>
      <c r="K492" s="14">
        <f t="shared" si="49"/>
        <v>16.775295884754097</v>
      </c>
      <c r="L492" s="14">
        <f t="shared" si="49"/>
        <v>19.3958762997541</v>
      </c>
      <c r="M492" s="14">
        <f t="shared" si="49"/>
        <v>17.3269357947541</v>
      </c>
      <c r="N492" s="14">
        <f t="shared" si="49"/>
        <v>20.499160829754096</v>
      </c>
      <c r="O492" s="14">
        <f t="shared" si="49"/>
        <v>17.857418384754098</v>
      </c>
      <c r="P492" s="14">
        <f t="shared" si="49"/>
        <v>21.560121299754101</v>
      </c>
      <c r="Q492" s="14">
        <f t="shared" si="49"/>
        <v>18.512979734754097</v>
      </c>
      <c r="R492" s="14">
        <f t="shared" si="49"/>
        <v>22.871246354754099</v>
      </c>
    </row>
    <row r="493" spans="1:18" x14ac:dyDescent="0.25">
      <c r="A493" s="11" t="s">
        <v>577</v>
      </c>
      <c r="B493" s="12">
        <v>7.0773565573770494</v>
      </c>
      <c r="C493" s="14">
        <f t="shared" si="49"/>
        <v>8.3876479423770487</v>
      </c>
      <c r="D493" s="14">
        <f t="shared" si="49"/>
        <v>9.6979393273770498</v>
      </c>
      <c r="E493" s="14">
        <f t="shared" si="49"/>
        <v>8.6634678973770498</v>
      </c>
      <c r="F493" s="14">
        <f t="shared" si="49"/>
        <v>10.249579237377048</v>
      </c>
      <c r="G493" s="14">
        <f t="shared" si="49"/>
        <v>8.928709192377049</v>
      </c>
      <c r="H493" s="14">
        <f t="shared" si="49"/>
        <v>10.780061827377049</v>
      </c>
      <c r="I493" s="14">
        <f t="shared" si="49"/>
        <v>9.2564898673770486</v>
      </c>
      <c r="J493" s="14">
        <f t="shared" si="49"/>
        <v>11.43562317737705</v>
      </c>
      <c r="K493" s="14">
        <f t="shared" si="49"/>
        <v>9.6979393273770498</v>
      </c>
      <c r="L493" s="14">
        <f t="shared" si="49"/>
        <v>12.318519742377049</v>
      </c>
      <c r="M493" s="14">
        <f t="shared" si="49"/>
        <v>10.249579237377048</v>
      </c>
      <c r="N493" s="14">
        <f t="shared" si="49"/>
        <v>13.421804272377049</v>
      </c>
      <c r="O493" s="14">
        <f t="shared" si="49"/>
        <v>10.780061827377049</v>
      </c>
      <c r="P493" s="14">
        <f t="shared" si="49"/>
        <v>14.48276474237705</v>
      </c>
      <c r="Q493" s="14">
        <f t="shared" si="49"/>
        <v>11.43562317737705</v>
      </c>
      <c r="R493" s="14">
        <f t="shared" si="49"/>
        <v>15.79388979737705</v>
      </c>
    </row>
    <row r="494" spans="1:18" x14ac:dyDescent="0.25">
      <c r="A494" s="11" t="s">
        <v>578</v>
      </c>
      <c r="B494" s="12">
        <v>29.724897540983601</v>
      </c>
      <c r="C494" s="14">
        <f t="shared" si="49"/>
        <v>31.035188925983601</v>
      </c>
      <c r="D494" s="14">
        <f t="shared" si="49"/>
        <v>32.345480310983604</v>
      </c>
      <c r="E494" s="14">
        <f t="shared" si="49"/>
        <v>31.3110088809836</v>
      </c>
      <c r="F494" s="14">
        <f t="shared" si="49"/>
        <v>32.897120220983602</v>
      </c>
      <c r="G494" s="14">
        <f t="shared" si="49"/>
        <v>31.576250175983603</v>
      </c>
      <c r="H494" s="14">
        <f t="shared" si="49"/>
        <v>33.427602810983601</v>
      </c>
      <c r="I494" s="14">
        <f t="shared" si="49"/>
        <v>31.904030850983602</v>
      </c>
      <c r="J494" s="14">
        <f t="shared" si="49"/>
        <v>34.0831641609836</v>
      </c>
      <c r="K494" s="14">
        <f t="shared" si="49"/>
        <v>32.345480310983604</v>
      </c>
      <c r="L494" s="14">
        <f t="shared" si="49"/>
        <v>34.966060725983603</v>
      </c>
      <c r="M494" s="14">
        <f t="shared" si="49"/>
        <v>32.897120220983602</v>
      </c>
      <c r="N494" s="14">
        <f t="shared" si="49"/>
        <v>36.069345255983599</v>
      </c>
      <c r="O494" s="14">
        <f t="shared" si="49"/>
        <v>33.427602810983601</v>
      </c>
      <c r="P494" s="14">
        <f t="shared" si="49"/>
        <v>37.130305725983604</v>
      </c>
      <c r="Q494" s="14">
        <f t="shared" si="49"/>
        <v>34.0831641609836</v>
      </c>
      <c r="R494" s="14">
        <f t="shared" si="49"/>
        <v>38.441430780983602</v>
      </c>
    </row>
    <row r="495" spans="1:18" x14ac:dyDescent="0.25">
      <c r="A495" s="11" t="s">
        <v>579</v>
      </c>
      <c r="B495" s="12">
        <v>14.862448770491801</v>
      </c>
      <c r="C495" s="14">
        <f t="shared" si="49"/>
        <v>16.172740155491802</v>
      </c>
      <c r="D495" s="14">
        <f t="shared" si="49"/>
        <v>17.483031540491801</v>
      </c>
      <c r="E495" s="14">
        <f t="shared" si="49"/>
        <v>16.448560110491801</v>
      </c>
      <c r="F495" s="14">
        <f t="shared" si="49"/>
        <v>18.0346714504918</v>
      </c>
      <c r="G495" s="14">
        <f t="shared" si="49"/>
        <v>16.7138014054918</v>
      </c>
      <c r="H495" s="14">
        <f t="shared" si="49"/>
        <v>18.565154040491802</v>
      </c>
      <c r="I495" s="14">
        <f t="shared" si="49"/>
        <v>17.0415820804918</v>
      </c>
      <c r="J495" s="14">
        <f t="shared" si="49"/>
        <v>19.220715390491801</v>
      </c>
      <c r="K495" s="14">
        <f t="shared" si="49"/>
        <v>17.483031540491801</v>
      </c>
      <c r="L495" s="14">
        <f t="shared" si="49"/>
        <v>20.1036119554918</v>
      </c>
      <c r="M495" s="14">
        <f t="shared" si="49"/>
        <v>18.0346714504918</v>
      </c>
      <c r="N495" s="14">
        <f t="shared" si="49"/>
        <v>21.2068964854918</v>
      </c>
      <c r="O495" s="14">
        <f t="shared" si="49"/>
        <v>18.565154040491802</v>
      </c>
      <c r="P495" s="14">
        <f t="shared" si="49"/>
        <v>22.267856955491801</v>
      </c>
      <c r="Q495" s="14">
        <f t="shared" si="49"/>
        <v>19.220715390491801</v>
      </c>
      <c r="R495" s="14">
        <f t="shared" si="49"/>
        <v>23.578982010491799</v>
      </c>
    </row>
    <row r="496" spans="1:18" x14ac:dyDescent="0.25">
      <c r="A496" s="11" t="s">
        <v>580</v>
      </c>
      <c r="B496" s="12">
        <v>25.761577868852459</v>
      </c>
      <c r="C496" s="14">
        <f t="shared" si="49"/>
        <v>27.071869253852459</v>
      </c>
      <c r="D496" s="14">
        <f t="shared" si="49"/>
        <v>28.382160638852458</v>
      </c>
      <c r="E496" s="14">
        <f t="shared" si="49"/>
        <v>27.347689208852458</v>
      </c>
      <c r="F496" s="14">
        <f t="shared" si="49"/>
        <v>28.93380054885246</v>
      </c>
      <c r="G496" s="14">
        <f t="shared" si="49"/>
        <v>27.612930503852461</v>
      </c>
      <c r="H496" s="14">
        <f t="shared" si="49"/>
        <v>29.464283138852458</v>
      </c>
      <c r="I496" s="14">
        <f t="shared" si="49"/>
        <v>27.94071117885246</v>
      </c>
      <c r="J496" s="14">
        <f t="shared" si="49"/>
        <v>30.119844488852458</v>
      </c>
      <c r="K496" s="14">
        <f t="shared" si="49"/>
        <v>28.382160638852458</v>
      </c>
      <c r="L496" s="14">
        <f t="shared" si="49"/>
        <v>31.002741053852461</v>
      </c>
      <c r="M496" s="14">
        <f t="shared" si="49"/>
        <v>28.93380054885246</v>
      </c>
      <c r="N496" s="14">
        <f t="shared" si="49"/>
        <v>32.106025583852457</v>
      </c>
      <c r="O496" s="14">
        <f t="shared" si="49"/>
        <v>29.464283138852458</v>
      </c>
      <c r="P496" s="14">
        <f t="shared" si="49"/>
        <v>33.166986053852462</v>
      </c>
      <c r="Q496" s="14">
        <f t="shared" si="49"/>
        <v>30.119844488852458</v>
      </c>
      <c r="R496" s="14">
        <f t="shared" si="49"/>
        <v>34.47811110885246</v>
      </c>
    </row>
    <row r="497" spans="1:18" x14ac:dyDescent="0.25">
      <c r="A497" s="11" t="s">
        <v>581</v>
      </c>
      <c r="B497" s="12">
        <v>12.88078893442623</v>
      </c>
      <c r="C497" s="14">
        <f t="shared" si="49"/>
        <v>14.191080319426229</v>
      </c>
      <c r="D497" s="14">
        <f t="shared" si="49"/>
        <v>15.50137170442623</v>
      </c>
      <c r="E497" s="14">
        <f t="shared" si="49"/>
        <v>14.46690027442623</v>
      </c>
      <c r="F497" s="14">
        <f t="shared" si="49"/>
        <v>16.053011614426229</v>
      </c>
      <c r="G497" s="14">
        <f t="shared" si="49"/>
        <v>14.732141569426229</v>
      </c>
      <c r="H497" s="14">
        <f t="shared" si="49"/>
        <v>16.583494204426231</v>
      </c>
      <c r="I497" s="14">
        <f t="shared" si="49"/>
        <v>15.059922244426229</v>
      </c>
      <c r="J497" s="14">
        <f t="shared" si="49"/>
        <v>17.23905555442623</v>
      </c>
      <c r="K497" s="14">
        <f t="shared" si="49"/>
        <v>15.50137170442623</v>
      </c>
      <c r="L497" s="14">
        <f t="shared" si="49"/>
        <v>18.121952119426229</v>
      </c>
      <c r="M497" s="14">
        <f t="shared" si="49"/>
        <v>16.053011614426229</v>
      </c>
      <c r="N497" s="14">
        <f t="shared" si="49"/>
        <v>19.225236649426229</v>
      </c>
      <c r="O497" s="14">
        <f t="shared" si="49"/>
        <v>16.583494204426231</v>
      </c>
      <c r="P497" s="14">
        <f t="shared" si="49"/>
        <v>20.28619711942623</v>
      </c>
      <c r="Q497" s="14">
        <f t="shared" si="49"/>
        <v>17.23905555442623</v>
      </c>
      <c r="R497" s="14">
        <f t="shared" si="49"/>
        <v>21.597322174426232</v>
      </c>
    </row>
    <row r="498" spans="1:18" x14ac:dyDescent="0.25">
      <c r="A498" s="11" t="s">
        <v>582</v>
      </c>
      <c r="B498" s="12">
        <v>19.816598360655739</v>
      </c>
      <c r="C498" s="14">
        <f t="shared" si="49"/>
        <v>21.126889745655738</v>
      </c>
      <c r="D498" s="14">
        <f t="shared" si="49"/>
        <v>22.437181130655738</v>
      </c>
      <c r="E498" s="14">
        <f t="shared" si="49"/>
        <v>21.402709700655738</v>
      </c>
      <c r="F498" s="14">
        <f t="shared" si="49"/>
        <v>22.98882104065574</v>
      </c>
      <c r="G498" s="14">
        <f t="shared" si="49"/>
        <v>21.66795099565574</v>
      </c>
      <c r="H498" s="14">
        <f t="shared" si="49"/>
        <v>23.519303630655738</v>
      </c>
      <c r="I498" s="14">
        <f t="shared" si="49"/>
        <v>21.99573167065574</v>
      </c>
      <c r="J498" s="14">
        <f t="shared" si="49"/>
        <v>24.174864980655741</v>
      </c>
      <c r="K498" s="14">
        <f t="shared" si="49"/>
        <v>22.437181130655738</v>
      </c>
      <c r="L498" s="14">
        <f t="shared" si="49"/>
        <v>25.057761545655737</v>
      </c>
      <c r="M498" s="14">
        <f t="shared" si="49"/>
        <v>22.98882104065574</v>
      </c>
      <c r="N498" s="14">
        <f t="shared" si="49"/>
        <v>26.161046075655737</v>
      </c>
      <c r="O498" s="14">
        <f t="shared" si="49"/>
        <v>23.519303630655738</v>
      </c>
      <c r="P498" s="14">
        <f t="shared" si="49"/>
        <v>27.222006545655738</v>
      </c>
      <c r="Q498" s="14">
        <f t="shared" si="49"/>
        <v>24.174864980655741</v>
      </c>
      <c r="R498" s="14">
        <f t="shared" si="49"/>
        <v>28.533131600655739</v>
      </c>
    </row>
    <row r="499" spans="1:18" x14ac:dyDescent="0.25">
      <c r="A499" s="11" t="s">
        <v>583</v>
      </c>
      <c r="B499" s="12">
        <v>9.9082991803278695</v>
      </c>
      <c r="C499" s="14">
        <f t="shared" si="49"/>
        <v>11.218590565327869</v>
      </c>
      <c r="D499" s="14">
        <f t="shared" si="49"/>
        <v>12.528881950327868</v>
      </c>
      <c r="E499" s="14">
        <f t="shared" si="49"/>
        <v>11.49441052032787</v>
      </c>
      <c r="F499" s="14">
        <f t="shared" si="49"/>
        <v>13.08052186032787</v>
      </c>
      <c r="G499" s="14">
        <f t="shared" si="49"/>
        <v>11.759651815327869</v>
      </c>
      <c r="H499" s="14">
        <f t="shared" si="49"/>
        <v>13.611004450327869</v>
      </c>
      <c r="I499" s="14">
        <f t="shared" si="49"/>
        <v>12.08743249032787</v>
      </c>
      <c r="J499" s="14">
        <f t="shared" si="49"/>
        <v>14.26656580032787</v>
      </c>
      <c r="K499" s="14">
        <f t="shared" si="49"/>
        <v>12.528881950327868</v>
      </c>
      <c r="L499" s="14">
        <f t="shared" si="49"/>
        <v>15.149462365327869</v>
      </c>
      <c r="M499" s="14">
        <f t="shared" si="49"/>
        <v>13.08052186032787</v>
      </c>
      <c r="N499" s="14">
        <f t="shared" si="49"/>
        <v>16.252746895327867</v>
      </c>
      <c r="O499" s="14">
        <f t="shared" si="49"/>
        <v>13.611004450327869</v>
      </c>
      <c r="P499" s="14">
        <f t="shared" si="49"/>
        <v>17.313707365327872</v>
      </c>
      <c r="Q499" s="14">
        <f t="shared" si="49"/>
        <v>14.26656580032787</v>
      </c>
      <c r="R499" s="14">
        <f t="shared" si="49"/>
        <v>18.62483242032787</v>
      </c>
    </row>
    <row r="500" spans="1:18" x14ac:dyDescent="0.25">
      <c r="A500" s="11" t="s">
        <v>584</v>
      </c>
      <c r="B500" s="12">
        <v>38.217725409836063</v>
      </c>
      <c r="C500" s="14">
        <f t="shared" si="49"/>
        <v>39.528016794836063</v>
      </c>
      <c r="D500" s="14">
        <f t="shared" si="49"/>
        <v>40.838308179836062</v>
      </c>
      <c r="E500" s="14">
        <f t="shared" si="49"/>
        <v>39.803836749836066</v>
      </c>
      <c r="F500" s="14">
        <f t="shared" si="49"/>
        <v>41.389948089836061</v>
      </c>
      <c r="G500" s="14">
        <f t="shared" si="49"/>
        <v>40.069078044836061</v>
      </c>
      <c r="H500" s="14">
        <f t="shared" si="49"/>
        <v>41.920430679836066</v>
      </c>
      <c r="I500" s="14">
        <f t="shared" si="49"/>
        <v>40.396858719836061</v>
      </c>
      <c r="J500" s="14">
        <f t="shared" si="49"/>
        <v>42.575992029836065</v>
      </c>
      <c r="K500" s="14">
        <f t="shared" si="49"/>
        <v>40.838308179836062</v>
      </c>
      <c r="L500" s="14">
        <f t="shared" si="49"/>
        <v>43.458888594836061</v>
      </c>
      <c r="M500" s="14">
        <f t="shared" si="49"/>
        <v>41.389948089836061</v>
      </c>
      <c r="N500" s="14">
        <f t="shared" si="49"/>
        <v>44.562173124836065</v>
      </c>
      <c r="O500" s="14">
        <f t="shared" si="49"/>
        <v>41.920430679836066</v>
      </c>
      <c r="P500" s="14">
        <f t="shared" si="49"/>
        <v>45.623133594836062</v>
      </c>
      <c r="Q500" s="14">
        <f t="shared" si="49"/>
        <v>42.575992029836065</v>
      </c>
      <c r="R500" s="14">
        <f t="shared" si="49"/>
        <v>46.934258649836067</v>
      </c>
    </row>
    <row r="501" spans="1:18" x14ac:dyDescent="0.25">
      <c r="A501" s="11" t="s">
        <v>585</v>
      </c>
      <c r="B501" s="12">
        <v>19.108862704918032</v>
      </c>
      <c r="C501" s="14">
        <f t="shared" si="49"/>
        <v>20.419154089918031</v>
      </c>
      <c r="D501" s="14">
        <f t="shared" si="49"/>
        <v>21.72944547491803</v>
      </c>
      <c r="E501" s="14">
        <f t="shared" si="49"/>
        <v>20.69497404491803</v>
      </c>
      <c r="F501" s="14">
        <f t="shared" si="49"/>
        <v>22.281085384918033</v>
      </c>
      <c r="G501" s="14">
        <f t="shared" si="49"/>
        <v>20.960215339918033</v>
      </c>
      <c r="H501" s="14">
        <f t="shared" si="49"/>
        <v>22.811567974918031</v>
      </c>
      <c r="I501" s="14">
        <f t="shared" si="49"/>
        <v>21.287996014918033</v>
      </c>
      <c r="J501" s="14">
        <f t="shared" si="49"/>
        <v>23.467129324918034</v>
      </c>
      <c r="K501" s="14">
        <f t="shared" si="49"/>
        <v>21.72944547491803</v>
      </c>
      <c r="L501" s="14">
        <f t="shared" si="49"/>
        <v>24.35002588991803</v>
      </c>
      <c r="M501" s="14">
        <f t="shared" si="49"/>
        <v>22.281085384918033</v>
      </c>
      <c r="N501" s="14">
        <f t="shared" si="49"/>
        <v>25.453310419918029</v>
      </c>
      <c r="O501" s="14">
        <f t="shared" si="49"/>
        <v>22.811567974918031</v>
      </c>
      <c r="P501" s="14">
        <f t="shared" si="49"/>
        <v>26.514270889918031</v>
      </c>
      <c r="Q501" s="14">
        <f t="shared" si="49"/>
        <v>23.467129324918034</v>
      </c>
      <c r="R501" s="14">
        <f t="shared" si="49"/>
        <v>27.825395944918032</v>
      </c>
    </row>
    <row r="502" spans="1:18" x14ac:dyDescent="0.25">
      <c r="A502" s="11" t="s">
        <v>586</v>
      </c>
      <c r="B502" s="12">
        <v>33.122028688524594</v>
      </c>
      <c r="C502" s="14">
        <f t="shared" ref="C502:R511" si="50">(MID($A502,10,1))*(VLOOKUP(C$1,perfiles_peso,2,FALSE))+$B502</f>
        <v>34.432320073524593</v>
      </c>
      <c r="D502" s="14">
        <f t="shared" si="50"/>
        <v>35.742611458524593</v>
      </c>
      <c r="E502" s="14">
        <f t="shared" si="50"/>
        <v>34.708140028524596</v>
      </c>
      <c r="F502" s="14">
        <f t="shared" si="50"/>
        <v>36.294251368524591</v>
      </c>
      <c r="G502" s="14">
        <f t="shared" si="50"/>
        <v>34.973381323524592</v>
      </c>
      <c r="H502" s="14">
        <f t="shared" si="50"/>
        <v>36.824733958524597</v>
      </c>
      <c r="I502" s="14">
        <f t="shared" si="50"/>
        <v>35.301161998524591</v>
      </c>
      <c r="J502" s="14">
        <f t="shared" si="50"/>
        <v>37.480295308524596</v>
      </c>
      <c r="K502" s="14">
        <f t="shared" si="50"/>
        <v>35.742611458524593</v>
      </c>
      <c r="L502" s="14">
        <f t="shared" si="50"/>
        <v>38.363191873524592</v>
      </c>
      <c r="M502" s="14">
        <f t="shared" si="50"/>
        <v>36.294251368524591</v>
      </c>
      <c r="N502" s="14">
        <f t="shared" si="50"/>
        <v>39.466476403524595</v>
      </c>
      <c r="O502" s="14">
        <f t="shared" si="50"/>
        <v>36.824733958524597</v>
      </c>
      <c r="P502" s="14">
        <f t="shared" si="50"/>
        <v>40.527436873524593</v>
      </c>
      <c r="Q502" s="14">
        <f t="shared" si="50"/>
        <v>37.480295308524596</v>
      </c>
      <c r="R502" s="14">
        <f t="shared" si="50"/>
        <v>41.838561928524598</v>
      </c>
    </row>
    <row r="503" spans="1:18" x14ac:dyDescent="0.25">
      <c r="A503" s="11" t="s">
        <v>587</v>
      </c>
      <c r="B503" s="12">
        <v>16.561014344262297</v>
      </c>
      <c r="C503" s="14">
        <f t="shared" si="50"/>
        <v>17.871305729262296</v>
      </c>
      <c r="D503" s="14">
        <f t="shared" si="50"/>
        <v>19.181597114262296</v>
      </c>
      <c r="E503" s="14">
        <f t="shared" si="50"/>
        <v>18.147125684262296</v>
      </c>
      <c r="F503" s="14">
        <f t="shared" si="50"/>
        <v>19.733237024262298</v>
      </c>
      <c r="G503" s="14">
        <f t="shared" si="50"/>
        <v>18.412366979262298</v>
      </c>
      <c r="H503" s="14">
        <f t="shared" si="50"/>
        <v>20.263719614262296</v>
      </c>
      <c r="I503" s="14">
        <f t="shared" si="50"/>
        <v>18.740147654262298</v>
      </c>
      <c r="J503" s="14">
        <f t="shared" si="50"/>
        <v>20.919280964262299</v>
      </c>
      <c r="K503" s="14">
        <f t="shared" si="50"/>
        <v>19.181597114262296</v>
      </c>
      <c r="L503" s="14">
        <f t="shared" si="50"/>
        <v>21.802177529262295</v>
      </c>
      <c r="M503" s="14">
        <f t="shared" si="50"/>
        <v>19.733237024262298</v>
      </c>
      <c r="N503" s="14">
        <f t="shared" si="50"/>
        <v>22.905462059262295</v>
      </c>
      <c r="O503" s="14">
        <f t="shared" si="50"/>
        <v>20.263719614262296</v>
      </c>
      <c r="P503" s="14">
        <f t="shared" si="50"/>
        <v>23.966422529262296</v>
      </c>
      <c r="Q503" s="14">
        <f t="shared" si="50"/>
        <v>20.919280964262299</v>
      </c>
      <c r="R503" s="14">
        <f t="shared" si="50"/>
        <v>25.277547584262297</v>
      </c>
    </row>
    <row r="504" spans="1:18" x14ac:dyDescent="0.25">
      <c r="A504" s="11" t="s">
        <v>588</v>
      </c>
      <c r="B504" s="12">
        <v>25.478483606557372</v>
      </c>
      <c r="C504" s="14">
        <f t="shared" si="50"/>
        <v>26.788774991557371</v>
      </c>
      <c r="D504" s="14">
        <f t="shared" si="50"/>
        <v>28.099066376557371</v>
      </c>
      <c r="E504" s="14">
        <f t="shared" si="50"/>
        <v>27.064594946557371</v>
      </c>
      <c r="F504" s="14">
        <f t="shared" si="50"/>
        <v>28.650706286557373</v>
      </c>
      <c r="G504" s="14">
        <f t="shared" si="50"/>
        <v>27.329836241557373</v>
      </c>
      <c r="H504" s="14">
        <f t="shared" si="50"/>
        <v>29.181188876557371</v>
      </c>
      <c r="I504" s="14">
        <f t="shared" si="50"/>
        <v>27.657616916557373</v>
      </c>
      <c r="J504" s="14">
        <f t="shared" si="50"/>
        <v>29.836750226557371</v>
      </c>
      <c r="K504" s="14">
        <f t="shared" si="50"/>
        <v>28.099066376557371</v>
      </c>
      <c r="L504" s="14">
        <f t="shared" si="50"/>
        <v>30.719646791557373</v>
      </c>
      <c r="M504" s="14">
        <f t="shared" si="50"/>
        <v>28.650706286557373</v>
      </c>
      <c r="N504" s="14">
        <f t="shared" si="50"/>
        <v>31.82293132155737</v>
      </c>
      <c r="O504" s="14">
        <f t="shared" si="50"/>
        <v>29.181188876557371</v>
      </c>
      <c r="P504" s="14">
        <f t="shared" si="50"/>
        <v>32.883891791557375</v>
      </c>
      <c r="Q504" s="14">
        <f t="shared" si="50"/>
        <v>29.836750226557371</v>
      </c>
      <c r="R504" s="14">
        <f t="shared" si="50"/>
        <v>34.195016846557373</v>
      </c>
    </row>
    <row r="505" spans="1:18" x14ac:dyDescent="0.25">
      <c r="A505" s="11" t="s">
        <v>589</v>
      </c>
      <c r="B505" s="12">
        <v>12.739241803278686</v>
      </c>
      <c r="C505" s="14">
        <f t="shared" si="50"/>
        <v>14.049533188278685</v>
      </c>
      <c r="D505" s="14">
        <f t="shared" si="50"/>
        <v>15.359824573278686</v>
      </c>
      <c r="E505" s="14">
        <f t="shared" si="50"/>
        <v>14.325353143278686</v>
      </c>
      <c r="F505" s="14">
        <f t="shared" si="50"/>
        <v>15.911464483278685</v>
      </c>
      <c r="G505" s="14">
        <f t="shared" si="50"/>
        <v>14.590594438278686</v>
      </c>
      <c r="H505" s="14">
        <f t="shared" si="50"/>
        <v>16.441947073278687</v>
      </c>
      <c r="I505" s="14">
        <f t="shared" si="50"/>
        <v>14.918375113278685</v>
      </c>
      <c r="J505" s="14">
        <f t="shared" si="50"/>
        <v>17.097508423278686</v>
      </c>
      <c r="K505" s="14">
        <f t="shared" si="50"/>
        <v>15.359824573278686</v>
      </c>
      <c r="L505" s="14">
        <f t="shared" si="50"/>
        <v>17.980404988278686</v>
      </c>
      <c r="M505" s="14">
        <f t="shared" si="50"/>
        <v>15.911464483278685</v>
      </c>
      <c r="N505" s="14">
        <f t="shared" si="50"/>
        <v>19.083689518278685</v>
      </c>
      <c r="O505" s="14">
        <f t="shared" si="50"/>
        <v>16.441947073278687</v>
      </c>
      <c r="P505" s="14">
        <f t="shared" si="50"/>
        <v>20.144649988278687</v>
      </c>
      <c r="Q505" s="14">
        <f t="shared" si="50"/>
        <v>17.097508423278686</v>
      </c>
      <c r="R505" s="14">
        <f t="shared" si="50"/>
        <v>21.455775043278685</v>
      </c>
    </row>
    <row r="506" spans="1:18" x14ac:dyDescent="0.25">
      <c r="A506" s="11" t="s">
        <v>590</v>
      </c>
      <c r="B506" s="12">
        <v>11.323770491803279</v>
      </c>
      <c r="C506" s="14">
        <f t="shared" si="50"/>
        <v>13.070825671803279</v>
      </c>
      <c r="D506" s="14">
        <f t="shared" si="50"/>
        <v>14.817880851803277</v>
      </c>
      <c r="E506" s="14">
        <f t="shared" si="50"/>
        <v>13.438585611803278</v>
      </c>
      <c r="F506" s="14">
        <f t="shared" si="50"/>
        <v>15.553400731803279</v>
      </c>
      <c r="G506" s="14">
        <f t="shared" si="50"/>
        <v>13.792240671803278</v>
      </c>
      <c r="H506" s="14">
        <f t="shared" si="50"/>
        <v>16.260710851803278</v>
      </c>
      <c r="I506" s="14">
        <f t="shared" si="50"/>
        <v>14.229281571803279</v>
      </c>
      <c r="J506" s="14">
        <f t="shared" si="50"/>
        <v>17.134792651803281</v>
      </c>
      <c r="K506" s="14">
        <f t="shared" si="50"/>
        <v>14.817880851803277</v>
      </c>
      <c r="L506" s="14">
        <f t="shared" si="50"/>
        <v>18.311988071803277</v>
      </c>
      <c r="M506" s="14">
        <f t="shared" si="50"/>
        <v>15.553400731803279</v>
      </c>
      <c r="N506" s="14">
        <f t="shared" si="50"/>
        <v>19.783034111803275</v>
      </c>
      <c r="O506" s="14">
        <f t="shared" si="50"/>
        <v>16.260710851803278</v>
      </c>
      <c r="P506" s="14">
        <f t="shared" si="50"/>
        <v>21.197648071803279</v>
      </c>
      <c r="Q506" s="14">
        <f t="shared" si="50"/>
        <v>17.134792651803281</v>
      </c>
      <c r="R506" s="14">
        <f t="shared" si="50"/>
        <v>22.945814811803281</v>
      </c>
    </row>
    <row r="507" spans="1:18" x14ac:dyDescent="0.25">
      <c r="A507" s="11" t="s">
        <v>591</v>
      </c>
      <c r="B507" s="12">
        <v>5.6618852459016393</v>
      </c>
      <c r="C507" s="14">
        <f t="shared" si="50"/>
        <v>7.4089404259016387</v>
      </c>
      <c r="D507" s="14">
        <f t="shared" si="50"/>
        <v>9.155995605901639</v>
      </c>
      <c r="E507" s="14">
        <f t="shared" si="50"/>
        <v>7.7767003659016396</v>
      </c>
      <c r="F507" s="14">
        <f t="shared" si="50"/>
        <v>9.891515485901639</v>
      </c>
      <c r="G507" s="14">
        <f t="shared" si="50"/>
        <v>8.1303554259016391</v>
      </c>
      <c r="H507" s="14">
        <f t="shared" si="50"/>
        <v>10.598825605901638</v>
      </c>
      <c r="I507" s="14">
        <f t="shared" si="50"/>
        <v>8.5673963259016404</v>
      </c>
      <c r="J507" s="14">
        <f t="shared" si="50"/>
        <v>11.47290740590164</v>
      </c>
      <c r="K507" s="14">
        <f t="shared" si="50"/>
        <v>9.155995605901639</v>
      </c>
      <c r="L507" s="14">
        <f t="shared" si="50"/>
        <v>12.650102825901639</v>
      </c>
      <c r="M507" s="14">
        <f t="shared" si="50"/>
        <v>9.891515485901639</v>
      </c>
      <c r="N507" s="14">
        <f t="shared" si="50"/>
        <v>14.121148865901638</v>
      </c>
      <c r="O507" s="14">
        <f t="shared" si="50"/>
        <v>10.598825605901638</v>
      </c>
      <c r="P507" s="14">
        <f t="shared" si="50"/>
        <v>15.535762825901639</v>
      </c>
      <c r="Q507" s="14">
        <f t="shared" si="50"/>
        <v>11.47290740590164</v>
      </c>
      <c r="R507" s="14">
        <f t="shared" si="50"/>
        <v>17.283929565901641</v>
      </c>
    </row>
    <row r="508" spans="1:18" x14ac:dyDescent="0.25">
      <c r="A508" s="11" t="s">
        <v>592</v>
      </c>
      <c r="B508" s="12">
        <v>9.8139344262295083</v>
      </c>
      <c r="C508" s="14">
        <f t="shared" si="50"/>
        <v>11.560989606229509</v>
      </c>
      <c r="D508" s="14">
        <f t="shared" si="50"/>
        <v>13.308044786229509</v>
      </c>
      <c r="E508" s="14">
        <f t="shared" si="50"/>
        <v>11.928749546229508</v>
      </c>
      <c r="F508" s="14">
        <f t="shared" si="50"/>
        <v>14.043564666229507</v>
      </c>
      <c r="G508" s="14">
        <f t="shared" si="50"/>
        <v>12.282404606229509</v>
      </c>
      <c r="H508" s="14">
        <f t="shared" si="50"/>
        <v>14.750874786229508</v>
      </c>
      <c r="I508" s="14">
        <f t="shared" si="50"/>
        <v>12.719445506229508</v>
      </c>
      <c r="J508" s="14">
        <f t="shared" si="50"/>
        <v>15.624956586229509</v>
      </c>
      <c r="K508" s="14">
        <f t="shared" si="50"/>
        <v>13.308044786229509</v>
      </c>
      <c r="L508" s="14">
        <f t="shared" si="50"/>
        <v>16.802152006229509</v>
      </c>
      <c r="M508" s="14">
        <f t="shared" si="50"/>
        <v>14.043564666229507</v>
      </c>
      <c r="N508" s="14">
        <f t="shared" si="50"/>
        <v>18.273198046229506</v>
      </c>
      <c r="O508" s="14">
        <f t="shared" si="50"/>
        <v>14.750874786229508</v>
      </c>
      <c r="P508" s="14">
        <f t="shared" si="50"/>
        <v>19.687812006229507</v>
      </c>
      <c r="Q508" s="14">
        <f t="shared" si="50"/>
        <v>15.624956586229509</v>
      </c>
      <c r="R508" s="14">
        <f t="shared" si="50"/>
        <v>21.435978746229509</v>
      </c>
    </row>
    <row r="509" spans="1:18" x14ac:dyDescent="0.25">
      <c r="A509" s="11" t="s">
        <v>593</v>
      </c>
      <c r="B509" s="12">
        <v>4.9069672131147541</v>
      </c>
      <c r="C509" s="14">
        <f t="shared" si="50"/>
        <v>6.6540223931147544</v>
      </c>
      <c r="D509" s="14">
        <f t="shared" si="50"/>
        <v>8.4010775731147547</v>
      </c>
      <c r="E509" s="14">
        <f t="shared" si="50"/>
        <v>7.0217823331147535</v>
      </c>
      <c r="F509" s="14">
        <f t="shared" si="50"/>
        <v>9.1365974531147529</v>
      </c>
      <c r="G509" s="14">
        <f t="shared" si="50"/>
        <v>7.3754373931147539</v>
      </c>
      <c r="H509" s="14">
        <f t="shared" si="50"/>
        <v>9.8439075731147536</v>
      </c>
      <c r="I509" s="14">
        <f t="shared" si="50"/>
        <v>7.8124782931147543</v>
      </c>
      <c r="J509" s="14">
        <f t="shared" si="50"/>
        <v>10.717989373114754</v>
      </c>
      <c r="K509" s="14">
        <f t="shared" si="50"/>
        <v>8.4010775731147547</v>
      </c>
      <c r="L509" s="14">
        <f t="shared" si="50"/>
        <v>11.895184793114755</v>
      </c>
      <c r="M509" s="14">
        <f t="shared" si="50"/>
        <v>9.1365974531147529</v>
      </c>
      <c r="N509" s="14">
        <f t="shared" si="50"/>
        <v>13.366230833114752</v>
      </c>
      <c r="O509" s="14">
        <f t="shared" si="50"/>
        <v>9.8439075731147536</v>
      </c>
      <c r="P509" s="14">
        <f t="shared" si="50"/>
        <v>14.780844793114754</v>
      </c>
      <c r="Q509" s="14">
        <f t="shared" si="50"/>
        <v>10.717989373114754</v>
      </c>
      <c r="R509" s="14">
        <f t="shared" si="50"/>
        <v>16.529011533114755</v>
      </c>
    </row>
    <row r="510" spans="1:18" x14ac:dyDescent="0.25">
      <c r="A510" s="11" t="s">
        <v>594</v>
      </c>
      <c r="B510" s="12">
        <v>7.5491803278688518</v>
      </c>
      <c r="C510" s="14">
        <f t="shared" si="50"/>
        <v>9.2962355078688521</v>
      </c>
      <c r="D510" s="14">
        <f t="shared" si="50"/>
        <v>11.043290687868851</v>
      </c>
      <c r="E510" s="14">
        <f t="shared" si="50"/>
        <v>9.6639954478688512</v>
      </c>
      <c r="F510" s="14">
        <f t="shared" si="50"/>
        <v>11.778810567868852</v>
      </c>
      <c r="G510" s="14">
        <f t="shared" si="50"/>
        <v>10.017650507868851</v>
      </c>
      <c r="H510" s="14">
        <f t="shared" si="50"/>
        <v>12.486120687868851</v>
      </c>
      <c r="I510" s="14">
        <f t="shared" si="50"/>
        <v>10.454691407868852</v>
      </c>
      <c r="J510" s="14">
        <f t="shared" si="50"/>
        <v>13.360202487868852</v>
      </c>
      <c r="K510" s="14">
        <f t="shared" si="50"/>
        <v>11.043290687868851</v>
      </c>
      <c r="L510" s="14">
        <f t="shared" si="50"/>
        <v>14.537397907868851</v>
      </c>
      <c r="M510" s="14">
        <f t="shared" si="50"/>
        <v>11.778810567868852</v>
      </c>
      <c r="N510" s="14">
        <f t="shared" si="50"/>
        <v>16.008443947868848</v>
      </c>
      <c r="O510" s="14">
        <f t="shared" si="50"/>
        <v>12.486120687868851</v>
      </c>
      <c r="P510" s="14">
        <f t="shared" si="50"/>
        <v>17.423057907868852</v>
      </c>
      <c r="Q510" s="14">
        <f t="shared" si="50"/>
        <v>13.360202487868852</v>
      </c>
      <c r="R510" s="14">
        <f t="shared" si="50"/>
        <v>19.171224647868854</v>
      </c>
    </row>
    <row r="511" spans="1:18" x14ac:dyDescent="0.25">
      <c r="A511" s="11" t="s">
        <v>595</v>
      </c>
      <c r="B511" s="12">
        <v>3.7745901639344259</v>
      </c>
      <c r="C511" s="14">
        <f t="shared" si="50"/>
        <v>5.5216453439344253</v>
      </c>
      <c r="D511" s="14">
        <f t="shared" si="50"/>
        <v>7.2687005239344256</v>
      </c>
      <c r="E511" s="14">
        <f t="shared" si="50"/>
        <v>5.8894052839344262</v>
      </c>
      <c r="F511" s="14">
        <f t="shared" si="50"/>
        <v>8.0042204039344256</v>
      </c>
      <c r="G511" s="14">
        <f t="shared" si="50"/>
        <v>6.2430603439344257</v>
      </c>
      <c r="H511" s="14">
        <f t="shared" si="50"/>
        <v>8.7115305239344245</v>
      </c>
      <c r="I511" s="14">
        <f t="shared" si="50"/>
        <v>6.6801012439344261</v>
      </c>
      <c r="J511" s="14">
        <f t="shared" si="50"/>
        <v>9.5856123239344271</v>
      </c>
      <c r="K511" s="14">
        <f t="shared" si="50"/>
        <v>7.2687005239344256</v>
      </c>
      <c r="L511" s="14">
        <f t="shared" si="50"/>
        <v>10.762807743934426</v>
      </c>
      <c r="M511" s="14">
        <f t="shared" si="50"/>
        <v>8.0042204039344256</v>
      </c>
      <c r="N511" s="14">
        <f t="shared" si="50"/>
        <v>12.233853783934425</v>
      </c>
      <c r="O511" s="14">
        <f t="shared" si="50"/>
        <v>8.7115305239344245</v>
      </c>
      <c r="P511" s="14">
        <f t="shared" si="50"/>
        <v>13.648467743934425</v>
      </c>
      <c r="Q511" s="14">
        <f t="shared" si="50"/>
        <v>9.5856123239344271</v>
      </c>
      <c r="R511" s="14">
        <f t="shared" si="50"/>
        <v>15.396634483934427</v>
      </c>
    </row>
    <row r="512" spans="1:18" x14ac:dyDescent="0.25">
      <c r="A512" s="11" t="s">
        <v>596</v>
      </c>
      <c r="B512" s="12">
        <v>28.309426229508194</v>
      </c>
      <c r="C512" s="14">
        <f t="shared" ref="C512:R521" si="51">(MID($A512,10,1))*(VLOOKUP(C$1,perfiles_peso,2,FALSE))+$B512</f>
        <v>30.056481409508194</v>
      </c>
      <c r="D512" s="14">
        <f t="shared" si="51"/>
        <v>31.803536589508195</v>
      </c>
      <c r="E512" s="14">
        <f t="shared" si="51"/>
        <v>30.424241349508193</v>
      </c>
      <c r="F512" s="14">
        <f t="shared" si="51"/>
        <v>32.539056469508196</v>
      </c>
      <c r="G512" s="14">
        <f t="shared" si="51"/>
        <v>30.777896409508195</v>
      </c>
      <c r="H512" s="14">
        <f t="shared" si="51"/>
        <v>33.246366589508192</v>
      </c>
      <c r="I512" s="14">
        <f t="shared" si="51"/>
        <v>31.214937309508194</v>
      </c>
      <c r="J512" s="14">
        <f t="shared" si="51"/>
        <v>34.120448389508198</v>
      </c>
      <c r="K512" s="14">
        <f t="shared" si="51"/>
        <v>31.803536589508195</v>
      </c>
      <c r="L512" s="14">
        <f t="shared" si="51"/>
        <v>35.297643809508195</v>
      </c>
      <c r="M512" s="14">
        <f t="shared" si="51"/>
        <v>32.539056469508196</v>
      </c>
      <c r="N512" s="14">
        <f t="shared" si="51"/>
        <v>36.768689849508192</v>
      </c>
      <c r="O512" s="14">
        <f t="shared" si="51"/>
        <v>33.246366589508192</v>
      </c>
      <c r="P512" s="14">
        <f t="shared" si="51"/>
        <v>38.183303809508196</v>
      </c>
      <c r="Q512" s="14">
        <f t="shared" si="51"/>
        <v>34.120448389508198</v>
      </c>
      <c r="R512" s="14">
        <f t="shared" si="51"/>
        <v>39.931470549508191</v>
      </c>
    </row>
    <row r="513" spans="1:18" x14ac:dyDescent="0.25">
      <c r="A513" s="11" t="s">
        <v>597</v>
      </c>
      <c r="B513" s="12">
        <v>14.154713114754097</v>
      </c>
      <c r="C513" s="14">
        <f t="shared" si="51"/>
        <v>15.901768294754097</v>
      </c>
      <c r="D513" s="14">
        <f t="shared" si="51"/>
        <v>17.648823474754096</v>
      </c>
      <c r="E513" s="14">
        <f t="shared" si="51"/>
        <v>16.269528234754098</v>
      </c>
      <c r="F513" s="14">
        <f t="shared" si="51"/>
        <v>18.384343354754098</v>
      </c>
      <c r="G513" s="14">
        <f t="shared" si="51"/>
        <v>16.623183294754096</v>
      </c>
      <c r="H513" s="14">
        <f t="shared" si="51"/>
        <v>19.091653474754096</v>
      </c>
      <c r="I513" s="14">
        <f t="shared" si="51"/>
        <v>17.060224194754099</v>
      </c>
      <c r="J513" s="14">
        <f t="shared" si="51"/>
        <v>19.965735274754095</v>
      </c>
      <c r="K513" s="14">
        <f t="shared" si="51"/>
        <v>17.648823474754096</v>
      </c>
      <c r="L513" s="14">
        <f t="shared" si="51"/>
        <v>21.142930694754096</v>
      </c>
      <c r="M513" s="14">
        <f t="shared" si="51"/>
        <v>18.384343354754098</v>
      </c>
      <c r="N513" s="14">
        <f t="shared" si="51"/>
        <v>22.613976734754097</v>
      </c>
      <c r="O513" s="14">
        <f t="shared" si="51"/>
        <v>19.091653474754096</v>
      </c>
      <c r="P513" s="14">
        <f t="shared" si="51"/>
        <v>24.028590694754097</v>
      </c>
      <c r="Q513" s="14">
        <f t="shared" si="51"/>
        <v>19.965735274754095</v>
      </c>
      <c r="R513" s="14">
        <f t="shared" si="51"/>
        <v>25.776757434754096</v>
      </c>
    </row>
    <row r="514" spans="1:18" x14ac:dyDescent="0.25">
      <c r="A514" s="11" t="s">
        <v>598</v>
      </c>
      <c r="B514" s="12">
        <v>24.534836065573767</v>
      </c>
      <c r="C514" s="14">
        <f t="shared" si="51"/>
        <v>26.281891245573767</v>
      </c>
      <c r="D514" s="14">
        <f t="shared" si="51"/>
        <v>28.028946425573768</v>
      </c>
      <c r="E514" s="14">
        <f t="shared" si="51"/>
        <v>26.649651185573767</v>
      </c>
      <c r="F514" s="14">
        <f t="shared" si="51"/>
        <v>28.764466305573766</v>
      </c>
      <c r="G514" s="14">
        <f t="shared" si="51"/>
        <v>27.003306245573768</v>
      </c>
      <c r="H514" s="14">
        <f t="shared" si="51"/>
        <v>29.471776425573765</v>
      </c>
      <c r="I514" s="14">
        <f t="shared" si="51"/>
        <v>27.440347145573767</v>
      </c>
      <c r="J514" s="14">
        <f t="shared" si="51"/>
        <v>30.345858225573767</v>
      </c>
      <c r="K514" s="14">
        <f t="shared" si="51"/>
        <v>28.028946425573768</v>
      </c>
      <c r="L514" s="14">
        <f t="shared" si="51"/>
        <v>31.523053645573768</v>
      </c>
      <c r="M514" s="14">
        <f t="shared" si="51"/>
        <v>28.764466305573766</v>
      </c>
      <c r="N514" s="14">
        <f t="shared" si="51"/>
        <v>32.994099685573765</v>
      </c>
      <c r="O514" s="14">
        <f t="shared" si="51"/>
        <v>29.471776425573765</v>
      </c>
      <c r="P514" s="14">
        <f t="shared" si="51"/>
        <v>34.408713645573769</v>
      </c>
      <c r="Q514" s="14">
        <f t="shared" si="51"/>
        <v>30.345858225573767</v>
      </c>
      <c r="R514" s="14">
        <f t="shared" si="51"/>
        <v>36.156880385573771</v>
      </c>
    </row>
    <row r="515" spans="1:18" x14ac:dyDescent="0.25">
      <c r="A515" s="11" t="s">
        <v>599</v>
      </c>
      <c r="B515" s="12">
        <v>12.267418032786884</v>
      </c>
      <c r="C515" s="14">
        <f t="shared" si="51"/>
        <v>14.014473212786884</v>
      </c>
      <c r="D515" s="14">
        <f t="shared" si="51"/>
        <v>15.761528392786882</v>
      </c>
      <c r="E515" s="14">
        <f t="shared" si="51"/>
        <v>14.382233152786883</v>
      </c>
      <c r="F515" s="14">
        <f t="shared" si="51"/>
        <v>16.497048272786884</v>
      </c>
      <c r="G515" s="14">
        <f t="shared" si="51"/>
        <v>14.735888212786882</v>
      </c>
      <c r="H515" s="14">
        <f t="shared" si="51"/>
        <v>17.204358392786883</v>
      </c>
      <c r="I515" s="14">
        <f t="shared" si="51"/>
        <v>15.172929112786884</v>
      </c>
      <c r="J515" s="14">
        <f t="shared" si="51"/>
        <v>18.078440192786886</v>
      </c>
      <c r="K515" s="14">
        <f t="shared" si="51"/>
        <v>15.761528392786882</v>
      </c>
      <c r="L515" s="14">
        <f t="shared" si="51"/>
        <v>19.255635612786882</v>
      </c>
      <c r="M515" s="14">
        <f t="shared" si="51"/>
        <v>16.497048272786884</v>
      </c>
      <c r="N515" s="14">
        <f t="shared" si="51"/>
        <v>20.72668165278688</v>
      </c>
      <c r="O515" s="14">
        <f t="shared" si="51"/>
        <v>17.204358392786883</v>
      </c>
      <c r="P515" s="14">
        <f t="shared" si="51"/>
        <v>22.141295612786884</v>
      </c>
      <c r="Q515" s="14">
        <f t="shared" si="51"/>
        <v>18.078440192786886</v>
      </c>
      <c r="R515" s="14">
        <f t="shared" si="51"/>
        <v>23.889462352786886</v>
      </c>
    </row>
    <row r="516" spans="1:18" x14ac:dyDescent="0.25">
      <c r="A516" s="11" t="s">
        <v>600</v>
      </c>
      <c r="B516" s="12">
        <v>18.872950819672131</v>
      </c>
      <c r="C516" s="14">
        <f t="shared" si="51"/>
        <v>20.620005999672131</v>
      </c>
      <c r="D516" s="14">
        <f t="shared" si="51"/>
        <v>22.367061179672131</v>
      </c>
      <c r="E516" s="14">
        <f t="shared" si="51"/>
        <v>20.98776593967213</v>
      </c>
      <c r="F516" s="14">
        <f t="shared" si="51"/>
        <v>23.102581059672129</v>
      </c>
      <c r="G516" s="14">
        <f t="shared" si="51"/>
        <v>21.341420999672131</v>
      </c>
      <c r="H516" s="14">
        <f t="shared" si="51"/>
        <v>23.809891179672128</v>
      </c>
      <c r="I516" s="14">
        <f t="shared" si="51"/>
        <v>21.778461899672131</v>
      </c>
      <c r="J516" s="14">
        <f t="shared" si="51"/>
        <v>24.683972979672131</v>
      </c>
      <c r="K516" s="14">
        <f t="shared" si="51"/>
        <v>22.367061179672131</v>
      </c>
      <c r="L516" s="14">
        <f t="shared" si="51"/>
        <v>25.861168399672131</v>
      </c>
      <c r="M516" s="14">
        <f t="shared" si="51"/>
        <v>23.102581059672129</v>
      </c>
      <c r="N516" s="14">
        <f t="shared" si="51"/>
        <v>27.332214439672128</v>
      </c>
      <c r="O516" s="14">
        <f t="shared" si="51"/>
        <v>23.809891179672128</v>
      </c>
      <c r="P516" s="14">
        <f t="shared" si="51"/>
        <v>28.746828399672133</v>
      </c>
      <c r="Q516" s="14">
        <f t="shared" si="51"/>
        <v>24.683972979672131</v>
      </c>
      <c r="R516" s="14">
        <f t="shared" si="51"/>
        <v>30.494995139672131</v>
      </c>
    </row>
    <row r="517" spans="1:18" x14ac:dyDescent="0.25">
      <c r="A517" s="11" t="s">
        <v>601</v>
      </c>
      <c r="B517" s="12">
        <v>9.4364754098360653</v>
      </c>
      <c r="C517" s="14">
        <f t="shared" si="51"/>
        <v>11.183530589836066</v>
      </c>
      <c r="D517" s="14">
        <f t="shared" si="51"/>
        <v>12.930585769836064</v>
      </c>
      <c r="E517" s="14">
        <f t="shared" si="51"/>
        <v>11.551290529836065</v>
      </c>
      <c r="F517" s="14">
        <f t="shared" si="51"/>
        <v>13.666105649836066</v>
      </c>
      <c r="G517" s="14">
        <f t="shared" si="51"/>
        <v>11.904945589836064</v>
      </c>
      <c r="H517" s="14">
        <f t="shared" si="51"/>
        <v>14.373415769836065</v>
      </c>
      <c r="I517" s="14">
        <f t="shared" si="51"/>
        <v>12.341986489836065</v>
      </c>
      <c r="J517" s="14">
        <f t="shared" si="51"/>
        <v>15.247497569836066</v>
      </c>
      <c r="K517" s="14">
        <f t="shared" si="51"/>
        <v>12.930585769836064</v>
      </c>
      <c r="L517" s="14">
        <f t="shared" si="51"/>
        <v>16.424692989836064</v>
      </c>
      <c r="M517" s="14">
        <f t="shared" si="51"/>
        <v>13.666105649836066</v>
      </c>
      <c r="N517" s="14">
        <f t="shared" si="51"/>
        <v>17.895739029836065</v>
      </c>
      <c r="O517" s="14">
        <f t="shared" si="51"/>
        <v>14.373415769836065</v>
      </c>
      <c r="P517" s="14">
        <f t="shared" si="51"/>
        <v>19.310352989836066</v>
      </c>
      <c r="Q517" s="14">
        <f t="shared" si="51"/>
        <v>15.247497569836066</v>
      </c>
      <c r="R517" s="14">
        <f t="shared" si="51"/>
        <v>21.058519729836064</v>
      </c>
    </row>
    <row r="518" spans="1:18" x14ac:dyDescent="0.25">
      <c r="A518" s="11" t="s">
        <v>602</v>
      </c>
      <c r="B518" s="12">
        <v>39.633196721311464</v>
      </c>
      <c r="C518" s="14">
        <f t="shared" si="51"/>
        <v>41.38025190131146</v>
      </c>
      <c r="D518" s="14">
        <f t="shared" si="51"/>
        <v>43.127307081311464</v>
      </c>
      <c r="E518" s="14">
        <f t="shared" si="51"/>
        <v>41.748011841311467</v>
      </c>
      <c r="F518" s="14">
        <f t="shared" si="51"/>
        <v>43.862826961311463</v>
      </c>
      <c r="G518" s="14">
        <f t="shared" si="51"/>
        <v>42.101666901311461</v>
      </c>
      <c r="H518" s="14">
        <f t="shared" si="51"/>
        <v>44.570137081311465</v>
      </c>
      <c r="I518" s="14">
        <f t="shared" si="51"/>
        <v>42.53870780131146</v>
      </c>
      <c r="J518" s="14">
        <f t="shared" si="51"/>
        <v>45.444218881311464</v>
      </c>
      <c r="K518" s="14">
        <f t="shared" si="51"/>
        <v>43.127307081311464</v>
      </c>
      <c r="L518" s="14">
        <f t="shared" si="51"/>
        <v>46.621414301311461</v>
      </c>
      <c r="M518" s="14">
        <f t="shared" si="51"/>
        <v>43.862826961311463</v>
      </c>
      <c r="N518" s="14">
        <f t="shared" si="51"/>
        <v>48.092460341311465</v>
      </c>
      <c r="O518" s="14">
        <f t="shared" si="51"/>
        <v>44.570137081311465</v>
      </c>
      <c r="P518" s="14">
        <f t="shared" si="51"/>
        <v>49.507074301311462</v>
      </c>
      <c r="Q518" s="14">
        <f t="shared" si="51"/>
        <v>45.444218881311464</v>
      </c>
      <c r="R518" s="14">
        <f t="shared" si="51"/>
        <v>51.255241041311464</v>
      </c>
    </row>
    <row r="519" spans="1:18" x14ac:dyDescent="0.25">
      <c r="A519" s="11" t="s">
        <v>603</v>
      </c>
      <c r="B519" s="12">
        <v>19.816598360655732</v>
      </c>
      <c r="C519" s="14">
        <f t="shared" si="51"/>
        <v>21.563653540655732</v>
      </c>
      <c r="D519" s="14">
        <f t="shared" si="51"/>
        <v>23.310708720655732</v>
      </c>
      <c r="E519" s="14">
        <f t="shared" si="51"/>
        <v>21.931413480655731</v>
      </c>
      <c r="F519" s="14">
        <f t="shared" si="51"/>
        <v>24.046228600655731</v>
      </c>
      <c r="G519" s="14">
        <f t="shared" si="51"/>
        <v>22.285068540655733</v>
      </c>
      <c r="H519" s="14">
        <f t="shared" si="51"/>
        <v>24.753538720655733</v>
      </c>
      <c r="I519" s="14">
        <f t="shared" si="51"/>
        <v>22.722109440655732</v>
      </c>
      <c r="J519" s="14">
        <f t="shared" si="51"/>
        <v>25.627620520655732</v>
      </c>
      <c r="K519" s="14">
        <f t="shared" si="51"/>
        <v>23.310708720655732</v>
      </c>
      <c r="L519" s="14">
        <f t="shared" si="51"/>
        <v>26.804815940655732</v>
      </c>
      <c r="M519" s="14">
        <f t="shared" si="51"/>
        <v>24.046228600655731</v>
      </c>
      <c r="N519" s="14">
        <f t="shared" si="51"/>
        <v>28.27586198065573</v>
      </c>
      <c r="O519" s="14">
        <f t="shared" si="51"/>
        <v>24.753538720655733</v>
      </c>
      <c r="P519" s="14">
        <f t="shared" si="51"/>
        <v>29.69047594065573</v>
      </c>
      <c r="Q519" s="14">
        <f t="shared" si="51"/>
        <v>25.627620520655732</v>
      </c>
      <c r="R519" s="14">
        <f t="shared" si="51"/>
        <v>31.438642680655732</v>
      </c>
    </row>
    <row r="520" spans="1:18" x14ac:dyDescent="0.25">
      <c r="A520" s="11" t="s">
        <v>604</v>
      </c>
      <c r="B520" s="12">
        <v>34.348770491803279</v>
      </c>
      <c r="C520" s="14">
        <f t="shared" si="51"/>
        <v>36.095825671803276</v>
      </c>
      <c r="D520" s="14">
        <f t="shared" si="51"/>
        <v>37.84288085180328</v>
      </c>
      <c r="E520" s="14">
        <f t="shared" si="51"/>
        <v>36.463585611803282</v>
      </c>
      <c r="F520" s="14">
        <f t="shared" si="51"/>
        <v>38.578400731803278</v>
      </c>
      <c r="G520" s="14">
        <f t="shared" si="51"/>
        <v>36.817240671803276</v>
      </c>
      <c r="H520" s="14">
        <f t="shared" si="51"/>
        <v>39.28571085180328</v>
      </c>
      <c r="I520" s="14">
        <f t="shared" si="51"/>
        <v>37.254281571803276</v>
      </c>
      <c r="J520" s="14">
        <f t="shared" si="51"/>
        <v>40.159792651803279</v>
      </c>
      <c r="K520" s="14">
        <f t="shared" si="51"/>
        <v>37.84288085180328</v>
      </c>
      <c r="L520" s="14">
        <f t="shared" si="51"/>
        <v>41.336988071803276</v>
      </c>
      <c r="M520" s="14">
        <f t="shared" si="51"/>
        <v>38.578400731803278</v>
      </c>
      <c r="N520" s="14">
        <f t="shared" si="51"/>
        <v>42.808034111803281</v>
      </c>
      <c r="O520" s="14">
        <f t="shared" si="51"/>
        <v>39.28571085180328</v>
      </c>
      <c r="P520" s="14">
        <f t="shared" si="51"/>
        <v>44.222648071803278</v>
      </c>
      <c r="Q520" s="14">
        <f t="shared" si="51"/>
        <v>40.159792651803279</v>
      </c>
      <c r="R520" s="14">
        <f t="shared" si="51"/>
        <v>45.97081481180328</v>
      </c>
    </row>
    <row r="521" spans="1:18" x14ac:dyDescent="0.25">
      <c r="A521" s="11" t="s">
        <v>605</v>
      </c>
      <c r="B521" s="12">
        <v>17.17438524590164</v>
      </c>
      <c r="C521" s="14">
        <f t="shared" si="51"/>
        <v>18.92144042590164</v>
      </c>
      <c r="D521" s="14">
        <f t="shared" si="51"/>
        <v>20.66849560590164</v>
      </c>
      <c r="E521" s="14">
        <f t="shared" si="51"/>
        <v>19.289200365901639</v>
      </c>
      <c r="F521" s="14">
        <f t="shared" si="51"/>
        <v>21.404015485901638</v>
      </c>
      <c r="G521" s="14">
        <f t="shared" si="51"/>
        <v>19.64285542590164</v>
      </c>
      <c r="H521" s="14">
        <f t="shared" si="51"/>
        <v>22.111325605901641</v>
      </c>
      <c r="I521" s="14">
        <f t="shared" si="51"/>
        <v>20.07989632590164</v>
      </c>
      <c r="J521" s="14">
        <f t="shared" si="51"/>
        <v>22.98540740590164</v>
      </c>
      <c r="K521" s="14">
        <f t="shared" si="51"/>
        <v>20.66849560590164</v>
      </c>
      <c r="L521" s="14">
        <f t="shared" si="51"/>
        <v>24.16260282590164</v>
      </c>
      <c r="M521" s="14">
        <f t="shared" si="51"/>
        <v>21.404015485901638</v>
      </c>
      <c r="N521" s="14">
        <f t="shared" si="51"/>
        <v>25.633648865901637</v>
      </c>
      <c r="O521" s="14">
        <f t="shared" si="51"/>
        <v>22.111325605901641</v>
      </c>
      <c r="P521" s="14">
        <f t="shared" si="51"/>
        <v>27.048262825901638</v>
      </c>
      <c r="Q521" s="14">
        <f t="shared" si="51"/>
        <v>22.98540740590164</v>
      </c>
      <c r="R521" s="14">
        <f t="shared" si="51"/>
        <v>28.79642956590164</v>
      </c>
    </row>
    <row r="522" spans="1:18" x14ac:dyDescent="0.25">
      <c r="A522" s="11" t="s">
        <v>606</v>
      </c>
      <c r="B522" s="12">
        <v>26.422131147540984</v>
      </c>
      <c r="C522" s="14">
        <f t="shared" ref="C522:R531" si="52">(MID($A522,10,1))*(VLOOKUP(C$1,perfiles_peso,2,FALSE))+$B522</f>
        <v>28.169186327540984</v>
      </c>
      <c r="D522" s="14">
        <f t="shared" si="52"/>
        <v>29.916241507540985</v>
      </c>
      <c r="E522" s="14">
        <f t="shared" si="52"/>
        <v>28.536946267540984</v>
      </c>
      <c r="F522" s="14">
        <f t="shared" si="52"/>
        <v>30.651761387540983</v>
      </c>
      <c r="G522" s="14">
        <f t="shared" si="52"/>
        <v>28.890601327540985</v>
      </c>
      <c r="H522" s="14">
        <f t="shared" si="52"/>
        <v>31.359071507540982</v>
      </c>
      <c r="I522" s="14">
        <f t="shared" si="52"/>
        <v>29.327642227540984</v>
      </c>
      <c r="J522" s="14">
        <f t="shared" si="52"/>
        <v>32.233153307540988</v>
      </c>
      <c r="K522" s="14">
        <f t="shared" si="52"/>
        <v>29.916241507540985</v>
      </c>
      <c r="L522" s="14">
        <f t="shared" si="52"/>
        <v>33.410348727540985</v>
      </c>
      <c r="M522" s="14">
        <f t="shared" si="52"/>
        <v>30.651761387540983</v>
      </c>
      <c r="N522" s="14">
        <f t="shared" si="52"/>
        <v>34.881394767540982</v>
      </c>
      <c r="O522" s="14">
        <f t="shared" si="52"/>
        <v>31.359071507540982</v>
      </c>
      <c r="P522" s="14">
        <f t="shared" si="52"/>
        <v>36.296008727540986</v>
      </c>
      <c r="Q522" s="14">
        <f t="shared" si="52"/>
        <v>32.233153307540988</v>
      </c>
      <c r="R522" s="14">
        <f t="shared" si="52"/>
        <v>38.044175467540981</v>
      </c>
    </row>
    <row r="523" spans="1:18" x14ac:dyDescent="0.25">
      <c r="A523" s="11" t="s">
        <v>607</v>
      </c>
      <c r="B523" s="12">
        <v>13.211065573770492</v>
      </c>
      <c r="C523" s="14">
        <f t="shared" si="52"/>
        <v>14.958120753770492</v>
      </c>
      <c r="D523" s="14">
        <f t="shared" si="52"/>
        <v>16.705175933770491</v>
      </c>
      <c r="E523" s="14">
        <f t="shared" si="52"/>
        <v>15.325880693770491</v>
      </c>
      <c r="F523" s="14">
        <f t="shared" si="52"/>
        <v>17.440695813770493</v>
      </c>
      <c r="G523" s="14">
        <f t="shared" si="52"/>
        <v>15.679535753770491</v>
      </c>
      <c r="H523" s="14">
        <f t="shared" si="52"/>
        <v>18.148005933770492</v>
      </c>
      <c r="I523" s="14">
        <f t="shared" si="52"/>
        <v>16.116576653770494</v>
      </c>
      <c r="J523" s="14">
        <f t="shared" si="52"/>
        <v>19.022087733770491</v>
      </c>
      <c r="K523" s="14">
        <f t="shared" si="52"/>
        <v>16.705175933770491</v>
      </c>
      <c r="L523" s="14">
        <f t="shared" si="52"/>
        <v>20.199283153770491</v>
      </c>
      <c r="M523" s="14">
        <f t="shared" si="52"/>
        <v>17.440695813770493</v>
      </c>
      <c r="N523" s="14">
        <f t="shared" si="52"/>
        <v>21.670329193770492</v>
      </c>
      <c r="O523" s="14">
        <f t="shared" si="52"/>
        <v>18.148005933770492</v>
      </c>
      <c r="P523" s="14">
        <f t="shared" si="52"/>
        <v>23.084943153770492</v>
      </c>
      <c r="Q523" s="14">
        <f t="shared" si="52"/>
        <v>19.022087733770491</v>
      </c>
      <c r="R523" s="14">
        <f t="shared" si="52"/>
        <v>24.833109893770491</v>
      </c>
    </row>
    <row r="524" spans="1:18" x14ac:dyDescent="0.25">
      <c r="A524" s="11" t="s">
        <v>608</v>
      </c>
      <c r="B524" s="12">
        <v>50.956967213114744</v>
      </c>
      <c r="C524" s="14">
        <f t="shared" si="52"/>
        <v>52.704022393114741</v>
      </c>
      <c r="D524" s="14">
        <f t="shared" si="52"/>
        <v>54.451077573114745</v>
      </c>
      <c r="E524" s="14">
        <f t="shared" si="52"/>
        <v>53.071782333114747</v>
      </c>
      <c r="F524" s="14">
        <f t="shared" si="52"/>
        <v>55.186597453114743</v>
      </c>
      <c r="G524" s="14">
        <f t="shared" si="52"/>
        <v>53.425437393114741</v>
      </c>
      <c r="H524" s="14">
        <f t="shared" si="52"/>
        <v>55.893907573114745</v>
      </c>
      <c r="I524" s="14">
        <f t="shared" si="52"/>
        <v>53.862478293114748</v>
      </c>
      <c r="J524" s="14">
        <f t="shared" si="52"/>
        <v>56.767989373114744</v>
      </c>
      <c r="K524" s="14">
        <f t="shared" si="52"/>
        <v>54.451077573114745</v>
      </c>
      <c r="L524" s="14">
        <f t="shared" si="52"/>
        <v>57.945184793114741</v>
      </c>
      <c r="M524" s="14">
        <f t="shared" si="52"/>
        <v>55.186597453114743</v>
      </c>
      <c r="N524" s="14">
        <f t="shared" si="52"/>
        <v>59.416230833114739</v>
      </c>
      <c r="O524" s="14">
        <f t="shared" si="52"/>
        <v>55.893907573114745</v>
      </c>
      <c r="P524" s="14">
        <f t="shared" si="52"/>
        <v>60.830844793114743</v>
      </c>
      <c r="Q524" s="14">
        <f t="shared" si="52"/>
        <v>56.767989373114744</v>
      </c>
      <c r="R524" s="14">
        <f t="shared" si="52"/>
        <v>62.579011533114745</v>
      </c>
    </row>
    <row r="525" spans="1:18" x14ac:dyDescent="0.25">
      <c r="A525" s="11" t="s">
        <v>609</v>
      </c>
      <c r="B525" s="12">
        <v>25.478483606557372</v>
      </c>
      <c r="C525" s="14">
        <f t="shared" si="52"/>
        <v>27.225538786557372</v>
      </c>
      <c r="D525" s="14">
        <f t="shared" si="52"/>
        <v>28.972593966557373</v>
      </c>
      <c r="E525" s="14">
        <f t="shared" si="52"/>
        <v>27.593298726557371</v>
      </c>
      <c r="F525" s="14">
        <f t="shared" si="52"/>
        <v>29.708113846557371</v>
      </c>
      <c r="G525" s="14">
        <f t="shared" si="52"/>
        <v>27.946953786557373</v>
      </c>
      <c r="H525" s="14">
        <f t="shared" si="52"/>
        <v>30.41542396655737</v>
      </c>
      <c r="I525" s="14">
        <f t="shared" si="52"/>
        <v>28.383994686557372</v>
      </c>
      <c r="J525" s="14">
        <f t="shared" si="52"/>
        <v>31.289505766557372</v>
      </c>
      <c r="K525" s="14">
        <f t="shared" si="52"/>
        <v>28.972593966557373</v>
      </c>
      <c r="L525" s="14">
        <f t="shared" si="52"/>
        <v>32.466701186557373</v>
      </c>
      <c r="M525" s="14">
        <f t="shared" si="52"/>
        <v>29.708113846557371</v>
      </c>
      <c r="N525" s="14">
        <f t="shared" si="52"/>
        <v>33.93774722655737</v>
      </c>
      <c r="O525" s="14">
        <f t="shared" si="52"/>
        <v>30.41542396655737</v>
      </c>
      <c r="P525" s="14">
        <f t="shared" si="52"/>
        <v>35.352361186557374</v>
      </c>
      <c r="Q525" s="14">
        <f t="shared" si="52"/>
        <v>31.289505766557372</v>
      </c>
      <c r="R525" s="14">
        <f t="shared" si="52"/>
        <v>37.100527926557376</v>
      </c>
    </row>
    <row r="526" spans="1:18" x14ac:dyDescent="0.25">
      <c r="A526" s="11" t="s">
        <v>610</v>
      </c>
      <c r="B526" s="12">
        <v>44.162704918032787</v>
      </c>
      <c r="C526" s="14">
        <f t="shared" si="52"/>
        <v>45.909760098032784</v>
      </c>
      <c r="D526" s="14">
        <f t="shared" si="52"/>
        <v>47.656815278032788</v>
      </c>
      <c r="E526" s="14">
        <f t="shared" si="52"/>
        <v>46.27752003803279</v>
      </c>
      <c r="F526" s="14">
        <f t="shared" si="52"/>
        <v>48.392335158032786</v>
      </c>
      <c r="G526" s="14">
        <f t="shared" si="52"/>
        <v>46.631175098032784</v>
      </c>
      <c r="H526" s="14">
        <f t="shared" si="52"/>
        <v>49.099645278032789</v>
      </c>
      <c r="I526" s="14">
        <f t="shared" si="52"/>
        <v>47.068215998032784</v>
      </c>
      <c r="J526" s="14">
        <f t="shared" si="52"/>
        <v>49.973727078032788</v>
      </c>
      <c r="K526" s="14">
        <f t="shared" si="52"/>
        <v>47.656815278032788</v>
      </c>
      <c r="L526" s="14">
        <f t="shared" si="52"/>
        <v>51.150922498032784</v>
      </c>
      <c r="M526" s="14">
        <f t="shared" si="52"/>
        <v>48.392335158032786</v>
      </c>
      <c r="N526" s="14">
        <f t="shared" si="52"/>
        <v>52.621968538032789</v>
      </c>
      <c r="O526" s="14">
        <f t="shared" si="52"/>
        <v>49.099645278032789</v>
      </c>
      <c r="P526" s="14">
        <f t="shared" si="52"/>
        <v>54.036582498032786</v>
      </c>
      <c r="Q526" s="14">
        <f t="shared" si="52"/>
        <v>49.973727078032788</v>
      </c>
      <c r="R526" s="14">
        <f t="shared" si="52"/>
        <v>55.784749238032788</v>
      </c>
    </row>
    <row r="527" spans="1:18" x14ac:dyDescent="0.25">
      <c r="A527" s="11" t="s">
        <v>611</v>
      </c>
      <c r="B527" s="12">
        <v>22.081352459016394</v>
      </c>
      <c r="C527" s="14">
        <f t="shared" si="52"/>
        <v>23.828407639016394</v>
      </c>
      <c r="D527" s="14">
        <f t="shared" si="52"/>
        <v>25.575462819016394</v>
      </c>
      <c r="E527" s="14">
        <f t="shared" si="52"/>
        <v>24.196167579016393</v>
      </c>
      <c r="F527" s="14">
        <f t="shared" si="52"/>
        <v>26.310982699016392</v>
      </c>
      <c r="G527" s="14">
        <f t="shared" si="52"/>
        <v>24.549822639016394</v>
      </c>
      <c r="H527" s="14">
        <f t="shared" si="52"/>
        <v>27.018292819016395</v>
      </c>
      <c r="I527" s="14">
        <f t="shared" si="52"/>
        <v>24.986863539016394</v>
      </c>
      <c r="J527" s="14">
        <f t="shared" si="52"/>
        <v>27.892374619016394</v>
      </c>
      <c r="K527" s="14">
        <f t="shared" si="52"/>
        <v>25.575462819016394</v>
      </c>
      <c r="L527" s="14">
        <f t="shared" si="52"/>
        <v>29.069570039016394</v>
      </c>
      <c r="M527" s="14">
        <f t="shared" si="52"/>
        <v>26.310982699016392</v>
      </c>
      <c r="N527" s="14">
        <f t="shared" si="52"/>
        <v>30.540616079016392</v>
      </c>
      <c r="O527" s="14">
        <f t="shared" si="52"/>
        <v>27.018292819016395</v>
      </c>
      <c r="P527" s="14">
        <f t="shared" si="52"/>
        <v>31.955230039016392</v>
      </c>
      <c r="Q527" s="14">
        <f t="shared" si="52"/>
        <v>27.892374619016394</v>
      </c>
      <c r="R527" s="14">
        <f t="shared" si="52"/>
        <v>33.703396779016394</v>
      </c>
    </row>
    <row r="528" spans="1:18" x14ac:dyDescent="0.25">
      <c r="A528" s="11" t="s">
        <v>612</v>
      </c>
      <c r="B528" s="12">
        <v>33.971311475409827</v>
      </c>
      <c r="C528" s="14">
        <f t="shared" si="52"/>
        <v>35.718366655409824</v>
      </c>
      <c r="D528" s="14">
        <f t="shared" si="52"/>
        <v>37.465421835409828</v>
      </c>
      <c r="E528" s="14">
        <f t="shared" si="52"/>
        <v>36.08612659540983</v>
      </c>
      <c r="F528" s="14">
        <f t="shared" si="52"/>
        <v>38.200941715409826</v>
      </c>
      <c r="G528" s="14">
        <f t="shared" si="52"/>
        <v>36.439781655409824</v>
      </c>
      <c r="H528" s="14">
        <f t="shared" si="52"/>
        <v>38.908251835409828</v>
      </c>
      <c r="I528" s="14">
        <f t="shared" si="52"/>
        <v>36.876822555409831</v>
      </c>
      <c r="J528" s="14">
        <f t="shared" si="52"/>
        <v>39.782333635409827</v>
      </c>
      <c r="K528" s="14">
        <f t="shared" si="52"/>
        <v>37.465421835409828</v>
      </c>
      <c r="L528" s="14">
        <f t="shared" si="52"/>
        <v>40.959529055409824</v>
      </c>
      <c r="M528" s="14">
        <f t="shared" si="52"/>
        <v>38.200941715409826</v>
      </c>
      <c r="N528" s="14">
        <f t="shared" si="52"/>
        <v>42.430575095409822</v>
      </c>
      <c r="O528" s="14">
        <f t="shared" si="52"/>
        <v>38.908251835409828</v>
      </c>
      <c r="P528" s="14">
        <f t="shared" si="52"/>
        <v>43.845189055409826</v>
      </c>
      <c r="Q528" s="14">
        <f t="shared" si="52"/>
        <v>39.782333635409827</v>
      </c>
      <c r="R528" s="14">
        <f t="shared" si="52"/>
        <v>45.593355795409828</v>
      </c>
    </row>
    <row r="529" spans="1:18" x14ac:dyDescent="0.25">
      <c r="A529" s="11" t="s">
        <v>613</v>
      </c>
      <c r="B529" s="12">
        <v>16.985655737704914</v>
      </c>
      <c r="C529" s="14">
        <f t="shared" si="52"/>
        <v>18.732710917704914</v>
      </c>
      <c r="D529" s="14">
        <f t="shared" si="52"/>
        <v>20.479766097704914</v>
      </c>
      <c r="E529" s="14">
        <f t="shared" si="52"/>
        <v>19.100470857704913</v>
      </c>
      <c r="F529" s="14">
        <f t="shared" si="52"/>
        <v>21.215285977704912</v>
      </c>
      <c r="G529" s="14">
        <f t="shared" si="52"/>
        <v>19.454125917704914</v>
      </c>
      <c r="H529" s="14">
        <f t="shared" si="52"/>
        <v>21.922596097704911</v>
      </c>
      <c r="I529" s="14">
        <f t="shared" si="52"/>
        <v>19.891166817704914</v>
      </c>
      <c r="J529" s="14">
        <f t="shared" si="52"/>
        <v>22.796677897704914</v>
      </c>
      <c r="K529" s="14">
        <f t="shared" si="52"/>
        <v>20.479766097704914</v>
      </c>
      <c r="L529" s="14">
        <f t="shared" si="52"/>
        <v>23.973873317704914</v>
      </c>
      <c r="M529" s="14">
        <f t="shared" si="52"/>
        <v>21.215285977704912</v>
      </c>
      <c r="N529" s="14">
        <f t="shared" si="52"/>
        <v>25.444919357704912</v>
      </c>
      <c r="O529" s="14">
        <f t="shared" si="52"/>
        <v>21.922596097704911</v>
      </c>
      <c r="P529" s="14">
        <f t="shared" si="52"/>
        <v>26.859533317704916</v>
      </c>
      <c r="Q529" s="14">
        <f t="shared" si="52"/>
        <v>22.796677897704914</v>
      </c>
      <c r="R529" s="14">
        <f t="shared" si="52"/>
        <v>28.607700057704914</v>
      </c>
    </row>
    <row r="530" spans="1:18" x14ac:dyDescent="0.25">
      <c r="A530" s="11" t="s">
        <v>614</v>
      </c>
      <c r="B530" s="12">
        <v>14.154713114754099</v>
      </c>
      <c r="C530" s="14">
        <f t="shared" si="52"/>
        <v>16.3385320897541</v>
      </c>
      <c r="D530" s="14">
        <f t="shared" si="52"/>
        <v>18.522351064754098</v>
      </c>
      <c r="E530" s="14">
        <f t="shared" si="52"/>
        <v>16.798232014754099</v>
      </c>
      <c r="F530" s="14">
        <f t="shared" si="52"/>
        <v>19.441750914754099</v>
      </c>
      <c r="G530" s="14">
        <f t="shared" si="52"/>
        <v>17.240300839754099</v>
      </c>
      <c r="H530" s="14">
        <f t="shared" si="52"/>
        <v>20.325888564754099</v>
      </c>
      <c r="I530" s="14">
        <f t="shared" si="52"/>
        <v>17.786601964754098</v>
      </c>
      <c r="J530" s="14">
        <f t="shared" si="52"/>
        <v>21.418490814754101</v>
      </c>
      <c r="K530" s="14">
        <f t="shared" si="52"/>
        <v>18.522351064754098</v>
      </c>
      <c r="L530" s="14">
        <f t="shared" si="52"/>
        <v>22.889985089754099</v>
      </c>
      <c r="M530" s="14">
        <f t="shared" si="52"/>
        <v>19.441750914754099</v>
      </c>
      <c r="N530" s="14">
        <f t="shared" si="52"/>
        <v>24.728792639754097</v>
      </c>
      <c r="O530" s="14">
        <f t="shared" si="52"/>
        <v>20.325888564754099</v>
      </c>
      <c r="P530" s="14">
        <f t="shared" si="52"/>
        <v>26.4970600897541</v>
      </c>
      <c r="Q530" s="14">
        <f t="shared" si="52"/>
        <v>21.418490814754101</v>
      </c>
      <c r="R530" s="14">
        <f t="shared" si="52"/>
        <v>28.682268514754099</v>
      </c>
    </row>
    <row r="531" spans="1:18" x14ac:dyDescent="0.25">
      <c r="A531" s="11" t="s">
        <v>615</v>
      </c>
      <c r="B531" s="12">
        <v>7.0773565573770494</v>
      </c>
      <c r="C531" s="14">
        <f t="shared" si="52"/>
        <v>9.2611755323770488</v>
      </c>
      <c r="D531" s="14">
        <f t="shared" si="52"/>
        <v>11.44499450737705</v>
      </c>
      <c r="E531" s="14">
        <f t="shared" si="52"/>
        <v>9.7208754573770495</v>
      </c>
      <c r="F531" s="14">
        <f t="shared" si="52"/>
        <v>12.364394357377048</v>
      </c>
      <c r="G531" s="14">
        <f t="shared" si="52"/>
        <v>10.162944282377049</v>
      </c>
      <c r="H531" s="14">
        <f t="shared" si="52"/>
        <v>13.248532007377049</v>
      </c>
      <c r="I531" s="14">
        <f t="shared" si="52"/>
        <v>10.70924540737705</v>
      </c>
      <c r="J531" s="14">
        <f t="shared" si="52"/>
        <v>14.34113425737705</v>
      </c>
      <c r="K531" s="14">
        <f t="shared" si="52"/>
        <v>11.44499450737705</v>
      </c>
      <c r="L531" s="14">
        <f t="shared" si="52"/>
        <v>15.812628532377049</v>
      </c>
      <c r="M531" s="14">
        <f t="shared" si="52"/>
        <v>12.364394357377048</v>
      </c>
      <c r="N531" s="14">
        <f t="shared" si="52"/>
        <v>17.651436082377046</v>
      </c>
      <c r="O531" s="14">
        <f t="shared" si="52"/>
        <v>13.248532007377049</v>
      </c>
      <c r="P531" s="14">
        <f t="shared" si="52"/>
        <v>19.419703532377049</v>
      </c>
      <c r="Q531" s="14">
        <f t="shared" si="52"/>
        <v>14.34113425737705</v>
      </c>
      <c r="R531" s="14">
        <f t="shared" si="52"/>
        <v>21.604911957377048</v>
      </c>
    </row>
    <row r="532" spans="1:18" x14ac:dyDescent="0.25">
      <c r="A532" s="11" t="s">
        <v>616</v>
      </c>
      <c r="B532" s="12">
        <v>12.267418032786884</v>
      </c>
      <c r="C532" s="14">
        <f t="shared" ref="C532:R541" si="53">(MID($A532,10,1))*(VLOOKUP(C$1,perfiles_peso,2,FALSE))+$B532</f>
        <v>14.451237007786883</v>
      </c>
      <c r="D532" s="14">
        <f t="shared" si="53"/>
        <v>16.635055982786884</v>
      </c>
      <c r="E532" s="14">
        <f t="shared" si="53"/>
        <v>14.910936932786884</v>
      </c>
      <c r="F532" s="14">
        <f t="shared" si="53"/>
        <v>17.554455832786882</v>
      </c>
      <c r="G532" s="14">
        <f t="shared" si="53"/>
        <v>15.353005757786883</v>
      </c>
      <c r="H532" s="14">
        <f t="shared" si="53"/>
        <v>18.438593482786885</v>
      </c>
      <c r="I532" s="14">
        <f t="shared" si="53"/>
        <v>15.899306882786885</v>
      </c>
      <c r="J532" s="14">
        <f t="shared" si="53"/>
        <v>19.531195732786884</v>
      </c>
      <c r="K532" s="14">
        <f t="shared" si="53"/>
        <v>16.635055982786884</v>
      </c>
      <c r="L532" s="14">
        <f t="shared" si="53"/>
        <v>21.002690007786882</v>
      </c>
      <c r="M532" s="14">
        <f t="shared" si="53"/>
        <v>17.554455832786882</v>
      </c>
      <c r="N532" s="14">
        <f t="shared" si="53"/>
        <v>22.84149755778688</v>
      </c>
      <c r="O532" s="14">
        <f t="shared" si="53"/>
        <v>18.438593482786885</v>
      </c>
      <c r="P532" s="14">
        <f t="shared" si="53"/>
        <v>24.609765007786883</v>
      </c>
      <c r="Q532" s="14">
        <f t="shared" si="53"/>
        <v>19.531195732786884</v>
      </c>
      <c r="R532" s="14">
        <f t="shared" si="53"/>
        <v>26.794973432786882</v>
      </c>
    </row>
    <row r="533" spans="1:18" x14ac:dyDescent="0.25">
      <c r="A533" s="11" t="s">
        <v>617</v>
      </c>
      <c r="B533" s="12">
        <v>6.1337090163934418</v>
      </c>
      <c r="C533" s="14">
        <f t="shared" si="53"/>
        <v>8.3175279913934421</v>
      </c>
      <c r="D533" s="14">
        <f t="shared" si="53"/>
        <v>10.501346966393442</v>
      </c>
      <c r="E533" s="14">
        <f t="shared" si="53"/>
        <v>8.777227916393441</v>
      </c>
      <c r="F533" s="14">
        <f t="shared" si="53"/>
        <v>11.420746816393441</v>
      </c>
      <c r="G533" s="14">
        <f t="shared" si="53"/>
        <v>9.2192967413934426</v>
      </c>
      <c r="H533" s="14">
        <f t="shared" si="53"/>
        <v>12.304884466393442</v>
      </c>
      <c r="I533" s="14">
        <f t="shared" si="53"/>
        <v>9.765597866393442</v>
      </c>
      <c r="J533" s="14">
        <f t="shared" si="53"/>
        <v>13.397486716393441</v>
      </c>
      <c r="K533" s="14">
        <f t="shared" si="53"/>
        <v>10.501346966393442</v>
      </c>
      <c r="L533" s="14">
        <f t="shared" si="53"/>
        <v>14.868980991393443</v>
      </c>
      <c r="M533" s="14">
        <f t="shared" si="53"/>
        <v>11.420746816393441</v>
      </c>
      <c r="N533" s="14">
        <f t="shared" si="53"/>
        <v>16.707788541393441</v>
      </c>
      <c r="O533" s="14">
        <f t="shared" si="53"/>
        <v>12.304884466393442</v>
      </c>
      <c r="P533" s="14">
        <f t="shared" si="53"/>
        <v>18.476055991393441</v>
      </c>
      <c r="Q533" s="14">
        <f t="shared" si="53"/>
        <v>13.397486716393441</v>
      </c>
      <c r="R533" s="14">
        <f t="shared" si="53"/>
        <v>20.661264416393443</v>
      </c>
    </row>
    <row r="534" spans="1:18" x14ac:dyDescent="0.25">
      <c r="A534" s="11" t="s">
        <v>618</v>
      </c>
      <c r="B534" s="12">
        <v>9.4364754098360635</v>
      </c>
      <c r="C534" s="14">
        <f t="shared" si="53"/>
        <v>11.620294384836063</v>
      </c>
      <c r="D534" s="14">
        <f t="shared" si="53"/>
        <v>13.804113359836062</v>
      </c>
      <c r="E534" s="14">
        <f t="shared" si="53"/>
        <v>12.079994309836064</v>
      </c>
      <c r="F534" s="14">
        <f t="shared" si="53"/>
        <v>14.723513209836064</v>
      </c>
      <c r="G534" s="14">
        <f t="shared" si="53"/>
        <v>12.522063134836063</v>
      </c>
      <c r="H534" s="14">
        <f t="shared" si="53"/>
        <v>15.607650859836063</v>
      </c>
      <c r="I534" s="14">
        <f t="shared" si="53"/>
        <v>13.068364259836063</v>
      </c>
      <c r="J534" s="14">
        <f t="shared" si="53"/>
        <v>16.700253109836062</v>
      </c>
      <c r="K534" s="14">
        <f t="shared" si="53"/>
        <v>13.804113359836062</v>
      </c>
      <c r="L534" s="14">
        <f t="shared" si="53"/>
        <v>18.171747384836063</v>
      </c>
      <c r="M534" s="14">
        <f t="shared" si="53"/>
        <v>14.723513209836064</v>
      </c>
      <c r="N534" s="14">
        <f t="shared" si="53"/>
        <v>20.010554934836062</v>
      </c>
      <c r="O534" s="14">
        <f t="shared" si="53"/>
        <v>15.607650859836063</v>
      </c>
      <c r="P534" s="14">
        <f t="shared" si="53"/>
        <v>21.778822384836062</v>
      </c>
      <c r="Q534" s="14">
        <f t="shared" si="53"/>
        <v>16.700253109836062</v>
      </c>
      <c r="R534" s="14">
        <f t="shared" si="53"/>
        <v>23.964030809836064</v>
      </c>
    </row>
    <row r="535" spans="1:18" x14ac:dyDescent="0.25">
      <c r="A535" s="11" t="s">
        <v>619</v>
      </c>
      <c r="B535" s="12">
        <v>4.7182377049180317</v>
      </c>
      <c r="C535" s="14">
        <f t="shared" si="53"/>
        <v>6.9020566799180312</v>
      </c>
      <c r="D535" s="14">
        <f t="shared" si="53"/>
        <v>9.0858756549180306</v>
      </c>
      <c r="E535" s="14">
        <f t="shared" si="53"/>
        <v>7.3617566049180319</v>
      </c>
      <c r="F535" s="14">
        <f t="shared" si="53"/>
        <v>10.005275504918032</v>
      </c>
      <c r="G535" s="14">
        <f t="shared" si="53"/>
        <v>7.8038254299180316</v>
      </c>
      <c r="H535" s="14">
        <f t="shared" si="53"/>
        <v>10.889413154918032</v>
      </c>
      <c r="I535" s="14">
        <f t="shared" si="53"/>
        <v>8.350126554918031</v>
      </c>
      <c r="J535" s="14">
        <f t="shared" si="53"/>
        <v>11.982015404918032</v>
      </c>
      <c r="K535" s="14">
        <f t="shared" si="53"/>
        <v>9.0858756549180306</v>
      </c>
      <c r="L535" s="14">
        <f t="shared" si="53"/>
        <v>13.453509679918032</v>
      </c>
      <c r="M535" s="14">
        <f t="shared" si="53"/>
        <v>10.005275504918032</v>
      </c>
      <c r="N535" s="14">
        <f t="shared" si="53"/>
        <v>15.29231722991803</v>
      </c>
      <c r="O535" s="14">
        <f t="shared" si="53"/>
        <v>10.889413154918032</v>
      </c>
      <c r="P535" s="14">
        <f t="shared" si="53"/>
        <v>17.06058467991803</v>
      </c>
      <c r="Q535" s="14">
        <f t="shared" si="53"/>
        <v>11.982015404918032</v>
      </c>
      <c r="R535" s="14">
        <f t="shared" si="53"/>
        <v>19.245793104918032</v>
      </c>
    </row>
    <row r="536" spans="1:18" x14ac:dyDescent="0.25">
      <c r="A536" s="11" t="s">
        <v>620</v>
      </c>
      <c r="B536" s="12">
        <v>35.386782786885242</v>
      </c>
      <c r="C536" s="14">
        <f t="shared" si="53"/>
        <v>37.570601761885243</v>
      </c>
      <c r="D536" s="14">
        <f t="shared" si="53"/>
        <v>39.754420736885244</v>
      </c>
      <c r="E536" s="14">
        <f t="shared" si="53"/>
        <v>38.030301686885238</v>
      </c>
      <c r="F536" s="14">
        <f t="shared" si="53"/>
        <v>40.673820586885242</v>
      </c>
      <c r="G536" s="14">
        <f t="shared" si="53"/>
        <v>38.472370511885245</v>
      </c>
      <c r="H536" s="14">
        <f t="shared" si="53"/>
        <v>41.557958236885241</v>
      </c>
      <c r="I536" s="14">
        <f t="shared" si="53"/>
        <v>39.018671636885244</v>
      </c>
      <c r="J536" s="14">
        <f t="shared" si="53"/>
        <v>42.65056048688524</v>
      </c>
      <c r="K536" s="14">
        <f t="shared" si="53"/>
        <v>39.754420736885244</v>
      </c>
      <c r="L536" s="14">
        <f t="shared" si="53"/>
        <v>44.122054761885238</v>
      </c>
      <c r="M536" s="14">
        <f t="shared" si="53"/>
        <v>40.673820586885242</v>
      </c>
      <c r="N536" s="14">
        <f t="shared" si="53"/>
        <v>45.960862311885236</v>
      </c>
      <c r="O536" s="14">
        <f t="shared" si="53"/>
        <v>41.557958236885241</v>
      </c>
      <c r="P536" s="14">
        <f t="shared" si="53"/>
        <v>47.72912976188524</v>
      </c>
      <c r="Q536" s="14">
        <f t="shared" si="53"/>
        <v>42.65056048688524</v>
      </c>
      <c r="R536" s="14">
        <f t="shared" si="53"/>
        <v>49.914338186885246</v>
      </c>
    </row>
    <row r="537" spans="1:18" x14ac:dyDescent="0.25">
      <c r="A537" s="11" t="s">
        <v>621</v>
      </c>
      <c r="B537" s="12">
        <v>17.693391393442621</v>
      </c>
      <c r="C537" s="14">
        <f t="shared" si="53"/>
        <v>19.877210368442622</v>
      </c>
      <c r="D537" s="14">
        <f t="shared" si="53"/>
        <v>22.06102934344262</v>
      </c>
      <c r="E537" s="14">
        <f t="shared" si="53"/>
        <v>20.336910293442621</v>
      </c>
      <c r="F537" s="14">
        <f t="shared" si="53"/>
        <v>22.980429193442621</v>
      </c>
      <c r="G537" s="14">
        <f t="shared" si="53"/>
        <v>20.778979118442621</v>
      </c>
      <c r="H537" s="14">
        <f t="shared" si="53"/>
        <v>23.864566843442621</v>
      </c>
      <c r="I537" s="14">
        <f t="shared" si="53"/>
        <v>21.32528024344262</v>
      </c>
      <c r="J537" s="14">
        <f t="shared" si="53"/>
        <v>24.957169093442623</v>
      </c>
      <c r="K537" s="14">
        <f t="shared" si="53"/>
        <v>22.06102934344262</v>
      </c>
      <c r="L537" s="14">
        <f t="shared" si="53"/>
        <v>26.428663368442621</v>
      </c>
      <c r="M537" s="14">
        <f t="shared" si="53"/>
        <v>22.980429193442621</v>
      </c>
      <c r="N537" s="14">
        <f t="shared" si="53"/>
        <v>28.267470918442619</v>
      </c>
      <c r="O537" s="14">
        <f t="shared" si="53"/>
        <v>23.864566843442621</v>
      </c>
      <c r="P537" s="14">
        <f t="shared" si="53"/>
        <v>30.035738368442622</v>
      </c>
      <c r="Q537" s="14">
        <f t="shared" si="53"/>
        <v>24.957169093442623</v>
      </c>
      <c r="R537" s="14">
        <f t="shared" si="53"/>
        <v>32.220946793442621</v>
      </c>
    </row>
    <row r="538" spans="1:18" x14ac:dyDescent="0.25">
      <c r="A538" s="11" t="s">
        <v>622</v>
      </c>
      <c r="B538" s="12">
        <v>30.66854508196721</v>
      </c>
      <c r="C538" s="14">
        <f t="shared" si="53"/>
        <v>32.852364056967211</v>
      </c>
      <c r="D538" s="14">
        <f t="shared" si="53"/>
        <v>35.036183031967212</v>
      </c>
      <c r="E538" s="14">
        <f t="shared" si="53"/>
        <v>33.312063981967206</v>
      </c>
      <c r="F538" s="14">
        <f t="shared" si="53"/>
        <v>35.95558288196721</v>
      </c>
      <c r="G538" s="14">
        <f t="shared" si="53"/>
        <v>33.754132806967206</v>
      </c>
      <c r="H538" s="14">
        <f t="shared" si="53"/>
        <v>36.83972053196721</v>
      </c>
      <c r="I538" s="14">
        <f t="shared" si="53"/>
        <v>34.300433931967213</v>
      </c>
      <c r="J538" s="14">
        <f t="shared" si="53"/>
        <v>37.932322781967208</v>
      </c>
      <c r="K538" s="14">
        <f t="shared" si="53"/>
        <v>35.036183031967212</v>
      </c>
      <c r="L538" s="14">
        <f t="shared" si="53"/>
        <v>39.403817056967213</v>
      </c>
      <c r="M538" s="14">
        <f t="shared" si="53"/>
        <v>35.95558288196721</v>
      </c>
      <c r="N538" s="14">
        <f t="shared" si="53"/>
        <v>41.242624606967212</v>
      </c>
      <c r="O538" s="14">
        <f t="shared" si="53"/>
        <v>36.83972053196721</v>
      </c>
      <c r="P538" s="14">
        <f t="shared" si="53"/>
        <v>43.010892056967208</v>
      </c>
      <c r="Q538" s="14">
        <f t="shared" si="53"/>
        <v>37.932322781967208</v>
      </c>
      <c r="R538" s="14">
        <f t="shared" si="53"/>
        <v>45.196100481967207</v>
      </c>
    </row>
    <row r="539" spans="1:18" x14ac:dyDescent="0.25">
      <c r="A539" s="11" t="s">
        <v>623</v>
      </c>
      <c r="B539" s="12">
        <v>15.334272540983605</v>
      </c>
      <c r="C539" s="14">
        <f t="shared" si="53"/>
        <v>17.518091515983606</v>
      </c>
      <c r="D539" s="14">
        <f t="shared" si="53"/>
        <v>19.701910490983604</v>
      </c>
      <c r="E539" s="14">
        <f t="shared" si="53"/>
        <v>17.977791440983605</v>
      </c>
      <c r="F539" s="14">
        <f t="shared" si="53"/>
        <v>20.621310340983605</v>
      </c>
      <c r="G539" s="14">
        <f t="shared" si="53"/>
        <v>18.419860265983605</v>
      </c>
      <c r="H539" s="14">
        <f t="shared" si="53"/>
        <v>21.505447990983605</v>
      </c>
      <c r="I539" s="14">
        <f t="shared" si="53"/>
        <v>18.966161390983604</v>
      </c>
      <c r="J539" s="14">
        <f t="shared" si="53"/>
        <v>22.598050240983603</v>
      </c>
      <c r="K539" s="14">
        <f t="shared" si="53"/>
        <v>19.701910490983604</v>
      </c>
      <c r="L539" s="14">
        <f t="shared" si="53"/>
        <v>24.069544515983605</v>
      </c>
      <c r="M539" s="14">
        <f t="shared" si="53"/>
        <v>20.621310340983605</v>
      </c>
      <c r="N539" s="14">
        <f t="shared" si="53"/>
        <v>25.908352065983603</v>
      </c>
      <c r="O539" s="14">
        <f t="shared" si="53"/>
        <v>21.505447990983605</v>
      </c>
      <c r="P539" s="14">
        <f t="shared" si="53"/>
        <v>27.676619515983603</v>
      </c>
      <c r="Q539" s="14">
        <f t="shared" si="53"/>
        <v>22.598050240983603</v>
      </c>
      <c r="R539" s="14">
        <f t="shared" si="53"/>
        <v>29.861827940983606</v>
      </c>
    </row>
    <row r="540" spans="1:18" x14ac:dyDescent="0.25">
      <c r="A540" s="11" t="s">
        <v>624</v>
      </c>
      <c r="B540" s="12">
        <v>23.591188524590162</v>
      </c>
      <c r="C540" s="14">
        <f t="shared" si="53"/>
        <v>25.775007499590163</v>
      </c>
      <c r="D540" s="14">
        <f t="shared" si="53"/>
        <v>27.958826474590161</v>
      </c>
      <c r="E540" s="14">
        <f t="shared" si="53"/>
        <v>26.234707424590162</v>
      </c>
      <c r="F540" s="14">
        <f t="shared" si="53"/>
        <v>28.878226324590162</v>
      </c>
      <c r="G540" s="14">
        <f t="shared" si="53"/>
        <v>26.676776249590162</v>
      </c>
      <c r="H540" s="14">
        <f t="shared" si="53"/>
        <v>29.762363974590162</v>
      </c>
      <c r="I540" s="14">
        <f t="shared" si="53"/>
        <v>27.223077374590162</v>
      </c>
      <c r="J540" s="14">
        <f t="shared" si="53"/>
        <v>30.854966224590164</v>
      </c>
      <c r="K540" s="14">
        <f t="shared" si="53"/>
        <v>27.958826474590161</v>
      </c>
      <c r="L540" s="14">
        <f t="shared" si="53"/>
        <v>32.326460499590162</v>
      </c>
      <c r="M540" s="14">
        <f t="shared" si="53"/>
        <v>28.878226324590162</v>
      </c>
      <c r="N540" s="14">
        <f t="shared" si="53"/>
        <v>34.165268049590161</v>
      </c>
      <c r="O540" s="14">
        <f t="shared" si="53"/>
        <v>29.762363974590162</v>
      </c>
      <c r="P540" s="14">
        <f t="shared" si="53"/>
        <v>35.933535499590164</v>
      </c>
      <c r="Q540" s="14">
        <f t="shared" si="53"/>
        <v>30.854966224590164</v>
      </c>
      <c r="R540" s="14">
        <f t="shared" si="53"/>
        <v>38.118743924590163</v>
      </c>
    </row>
    <row r="541" spans="1:18" x14ac:dyDescent="0.25">
      <c r="A541" s="11" t="s">
        <v>625</v>
      </c>
      <c r="B541" s="12">
        <v>11.795594262295081</v>
      </c>
      <c r="C541" s="14">
        <f t="shared" si="53"/>
        <v>13.979413237295081</v>
      </c>
      <c r="D541" s="14">
        <f t="shared" si="53"/>
        <v>16.163232212295082</v>
      </c>
      <c r="E541" s="14">
        <f t="shared" si="53"/>
        <v>14.439113162295081</v>
      </c>
      <c r="F541" s="14">
        <f t="shared" si="53"/>
        <v>17.08263206229508</v>
      </c>
      <c r="G541" s="14">
        <f t="shared" si="53"/>
        <v>14.881181987295081</v>
      </c>
      <c r="H541" s="14">
        <f t="shared" si="53"/>
        <v>17.966769712295083</v>
      </c>
      <c r="I541" s="14">
        <f t="shared" si="53"/>
        <v>15.427483112295082</v>
      </c>
      <c r="J541" s="14">
        <f t="shared" si="53"/>
        <v>19.059371962295081</v>
      </c>
      <c r="K541" s="14">
        <f t="shared" si="53"/>
        <v>16.163232212295082</v>
      </c>
      <c r="L541" s="14">
        <f t="shared" si="53"/>
        <v>20.530866237295079</v>
      </c>
      <c r="M541" s="14">
        <f t="shared" si="53"/>
        <v>17.08263206229508</v>
      </c>
      <c r="N541" s="14">
        <f t="shared" si="53"/>
        <v>22.369673787295078</v>
      </c>
      <c r="O541" s="14">
        <f t="shared" si="53"/>
        <v>17.966769712295083</v>
      </c>
      <c r="P541" s="14">
        <f t="shared" si="53"/>
        <v>24.137941237295081</v>
      </c>
      <c r="Q541" s="14">
        <f t="shared" si="53"/>
        <v>19.059371962295081</v>
      </c>
      <c r="R541" s="14">
        <f t="shared" si="53"/>
        <v>26.32314966229508</v>
      </c>
    </row>
    <row r="542" spans="1:18" x14ac:dyDescent="0.25">
      <c r="A542" s="11" t="s">
        <v>626</v>
      </c>
      <c r="B542" s="12">
        <v>49.54149590163933</v>
      </c>
      <c r="C542" s="14">
        <f t="shared" ref="C542:R551" si="54">(MID($A542,10,1))*(VLOOKUP(C$1,perfiles_peso,2,FALSE))+$B542</f>
        <v>51.725314876639331</v>
      </c>
      <c r="D542" s="14">
        <f t="shared" si="54"/>
        <v>53.909133851639332</v>
      </c>
      <c r="E542" s="14">
        <f t="shared" si="54"/>
        <v>52.185014801639326</v>
      </c>
      <c r="F542" s="14">
        <f t="shared" si="54"/>
        <v>54.82853370163933</v>
      </c>
      <c r="G542" s="14">
        <f t="shared" si="54"/>
        <v>52.627083626639333</v>
      </c>
      <c r="H542" s="14">
        <f t="shared" si="54"/>
        <v>55.712671351639329</v>
      </c>
      <c r="I542" s="14">
        <f t="shared" si="54"/>
        <v>53.173384751639333</v>
      </c>
      <c r="J542" s="14">
        <f t="shared" si="54"/>
        <v>56.805273601639328</v>
      </c>
      <c r="K542" s="14">
        <f t="shared" si="54"/>
        <v>53.909133851639332</v>
      </c>
      <c r="L542" s="14">
        <f t="shared" si="54"/>
        <v>58.276767876639326</v>
      </c>
      <c r="M542" s="14">
        <f t="shared" si="54"/>
        <v>54.82853370163933</v>
      </c>
      <c r="N542" s="14">
        <f t="shared" si="54"/>
        <v>60.115575426639325</v>
      </c>
      <c r="O542" s="14">
        <f t="shared" si="54"/>
        <v>55.712671351639329</v>
      </c>
      <c r="P542" s="14">
        <f t="shared" si="54"/>
        <v>61.883842876639328</v>
      </c>
      <c r="Q542" s="14">
        <f t="shared" si="54"/>
        <v>56.805273601639328</v>
      </c>
      <c r="R542" s="14">
        <f t="shared" si="54"/>
        <v>64.069051301639334</v>
      </c>
    </row>
    <row r="543" spans="1:18" x14ac:dyDescent="0.25">
      <c r="A543" s="11" t="s">
        <v>627</v>
      </c>
      <c r="B543" s="12">
        <v>24.770747950819665</v>
      </c>
      <c r="C543" s="14">
        <f t="shared" si="54"/>
        <v>26.954566925819666</v>
      </c>
      <c r="D543" s="14">
        <f t="shared" si="54"/>
        <v>29.138385900819664</v>
      </c>
      <c r="E543" s="14">
        <f t="shared" si="54"/>
        <v>27.414266850819665</v>
      </c>
      <c r="F543" s="14">
        <f t="shared" si="54"/>
        <v>30.057785750819665</v>
      </c>
      <c r="G543" s="14">
        <f t="shared" si="54"/>
        <v>27.856335675819665</v>
      </c>
      <c r="H543" s="14">
        <f t="shared" si="54"/>
        <v>30.941923400819665</v>
      </c>
      <c r="I543" s="14">
        <f t="shared" si="54"/>
        <v>28.402636800819664</v>
      </c>
      <c r="J543" s="14">
        <f t="shared" si="54"/>
        <v>32.034525650819667</v>
      </c>
      <c r="K543" s="14">
        <f t="shared" si="54"/>
        <v>29.138385900819664</v>
      </c>
      <c r="L543" s="14">
        <f t="shared" si="54"/>
        <v>33.506019925819665</v>
      </c>
      <c r="M543" s="14">
        <f t="shared" si="54"/>
        <v>30.057785750819665</v>
      </c>
      <c r="N543" s="14">
        <f t="shared" si="54"/>
        <v>35.344827475819663</v>
      </c>
      <c r="O543" s="14">
        <f t="shared" si="54"/>
        <v>30.941923400819665</v>
      </c>
      <c r="P543" s="14">
        <f t="shared" si="54"/>
        <v>37.113094925819667</v>
      </c>
      <c r="Q543" s="14">
        <f t="shared" si="54"/>
        <v>32.034525650819667</v>
      </c>
      <c r="R543" s="14">
        <f t="shared" si="54"/>
        <v>39.298303350819666</v>
      </c>
    </row>
    <row r="544" spans="1:18" x14ac:dyDescent="0.25">
      <c r="A544" s="11" t="s">
        <v>628</v>
      </c>
      <c r="B544" s="12">
        <v>42.935963114754095</v>
      </c>
      <c r="C544" s="14">
        <f t="shared" si="54"/>
        <v>45.119782089754096</v>
      </c>
      <c r="D544" s="14">
        <f t="shared" si="54"/>
        <v>47.303601064754098</v>
      </c>
      <c r="E544" s="14">
        <f t="shared" si="54"/>
        <v>45.579482014754092</v>
      </c>
      <c r="F544" s="14">
        <f t="shared" si="54"/>
        <v>48.223000914754095</v>
      </c>
      <c r="G544" s="14">
        <f t="shared" si="54"/>
        <v>46.021550839754099</v>
      </c>
      <c r="H544" s="14">
        <f t="shared" si="54"/>
        <v>49.107138564754095</v>
      </c>
      <c r="I544" s="14">
        <f t="shared" si="54"/>
        <v>46.567851964754098</v>
      </c>
      <c r="J544" s="14">
        <f t="shared" si="54"/>
        <v>50.199740814754094</v>
      </c>
      <c r="K544" s="14">
        <f t="shared" si="54"/>
        <v>47.303601064754098</v>
      </c>
      <c r="L544" s="14">
        <f t="shared" si="54"/>
        <v>51.671235089754092</v>
      </c>
      <c r="M544" s="14">
        <f t="shared" si="54"/>
        <v>48.223000914754095</v>
      </c>
      <c r="N544" s="14">
        <f t="shared" si="54"/>
        <v>53.51004263975409</v>
      </c>
      <c r="O544" s="14">
        <f t="shared" si="54"/>
        <v>49.107138564754095</v>
      </c>
      <c r="P544" s="14">
        <f t="shared" si="54"/>
        <v>55.278310089754093</v>
      </c>
      <c r="Q544" s="14">
        <f t="shared" si="54"/>
        <v>50.199740814754094</v>
      </c>
      <c r="R544" s="14">
        <f t="shared" si="54"/>
        <v>57.463518514754099</v>
      </c>
    </row>
    <row r="545" spans="1:18" x14ac:dyDescent="0.25">
      <c r="A545" s="11" t="s">
        <v>629</v>
      </c>
      <c r="B545" s="12">
        <v>21.467981557377048</v>
      </c>
      <c r="C545" s="14">
        <f t="shared" si="54"/>
        <v>23.651800532377049</v>
      </c>
      <c r="D545" s="14">
        <f t="shared" si="54"/>
        <v>25.835619507377046</v>
      </c>
      <c r="E545" s="14">
        <f t="shared" si="54"/>
        <v>24.111500457377048</v>
      </c>
      <c r="F545" s="14">
        <f t="shared" si="54"/>
        <v>26.755019357377048</v>
      </c>
      <c r="G545" s="14">
        <f t="shared" si="54"/>
        <v>24.553569282377048</v>
      </c>
      <c r="H545" s="14">
        <f t="shared" si="54"/>
        <v>27.639157007377047</v>
      </c>
      <c r="I545" s="14">
        <f t="shared" si="54"/>
        <v>25.099870407377047</v>
      </c>
      <c r="J545" s="14">
        <f t="shared" si="54"/>
        <v>28.73175925737705</v>
      </c>
      <c r="K545" s="14">
        <f t="shared" si="54"/>
        <v>25.835619507377046</v>
      </c>
      <c r="L545" s="14">
        <f t="shared" si="54"/>
        <v>30.203253532377047</v>
      </c>
      <c r="M545" s="14">
        <f t="shared" si="54"/>
        <v>26.755019357377048</v>
      </c>
      <c r="N545" s="14">
        <f t="shared" si="54"/>
        <v>32.042061082377046</v>
      </c>
      <c r="O545" s="14">
        <f t="shared" si="54"/>
        <v>27.639157007377047</v>
      </c>
      <c r="P545" s="14">
        <f t="shared" si="54"/>
        <v>33.810328532377049</v>
      </c>
      <c r="Q545" s="14">
        <f t="shared" si="54"/>
        <v>28.73175925737705</v>
      </c>
      <c r="R545" s="14">
        <f t="shared" si="54"/>
        <v>35.995536957377048</v>
      </c>
    </row>
    <row r="546" spans="1:18" x14ac:dyDescent="0.25">
      <c r="A546" s="11" t="s">
        <v>630</v>
      </c>
      <c r="B546" s="12">
        <v>33.027663934426229</v>
      </c>
      <c r="C546" s="14">
        <f t="shared" si="54"/>
        <v>35.21148290942623</v>
      </c>
      <c r="D546" s="14">
        <f t="shared" si="54"/>
        <v>37.395301884426232</v>
      </c>
      <c r="E546" s="14">
        <f t="shared" si="54"/>
        <v>35.671182834426226</v>
      </c>
      <c r="F546" s="14">
        <f t="shared" si="54"/>
        <v>38.31470173442623</v>
      </c>
      <c r="G546" s="14">
        <f t="shared" si="54"/>
        <v>36.113251659426226</v>
      </c>
      <c r="H546" s="14">
        <f t="shared" si="54"/>
        <v>39.198839384426229</v>
      </c>
      <c r="I546" s="14">
        <f t="shared" si="54"/>
        <v>36.659552784426232</v>
      </c>
      <c r="J546" s="14">
        <f t="shared" si="54"/>
        <v>40.291441634426228</v>
      </c>
      <c r="K546" s="14">
        <f t="shared" si="54"/>
        <v>37.395301884426232</v>
      </c>
      <c r="L546" s="14">
        <f t="shared" si="54"/>
        <v>41.762935909426233</v>
      </c>
      <c r="M546" s="14">
        <f t="shared" si="54"/>
        <v>38.31470173442623</v>
      </c>
      <c r="N546" s="14">
        <f t="shared" si="54"/>
        <v>43.601743459426231</v>
      </c>
      <c r="O546" s="14">
        <f t="shared" si="54"/>
        <v>39.198839384426229</v>
      </c>
      <c r="P546" s="14">
        <f t="shared" si="54"/>
        <v>45.370010909426227</v>
      </c>
      <c r="Q546" s="14">
        <f t="shared" si="54"/>
        <v>40.291441634426228</v>
      </c>
      <c r="R546" s="14">
        <f t="shared" si="54"/>
        <v>47.555219334426226</v>
      </c>
    </row>
    <row r="547" spans="1:18" x14ac:dyDescent="0.25">
      <c r="A547" s="11" t="s">
        <v>631</v>
      </c>
      <c r="B547" s="12">
        <v>16.513831967213115</v>
      </c>
      <c r="C547" s="14">
        <f t="shared" si="54"/>
        <v>18.697650942213116</v>
      </c>
      <c r="D547" s="14">
        <f t="shared" si="54"/>
        <v>20.881469917213114</v>
      </c>
      <c r="E547" s="14">
        <f t="shared" si="54"/>
        <v>19.157350867213115</v>
      </c>
      <c r="F547" s="14">
        <f t="shared" si="54"/>
        <v>21.800869767213115</v>
      </c>
      <c r="G547" s="14">
        <f t="shared" si="54"/>
        <v>19.599419692213115</v>
      </c>
      <c r="H547" s="14">
        <f t="shared" si="54"/>
        <v>22.685007417213114</v>
      </c>
      <c r="I547" s="14">
        <f t="shared" si="54"/>
        <v>20.145720817213114</v>
      </c>
      <c r="J547" s="14">
        <f t="shared" si="54"/>
        <v>23.777609667213113</v>
      </c>
      <c r="K547" s="14">
        <f t="shared" si="54"/>
        <v>20.881469917213114</v>
      </c>
      <c r="L547" s="14">
        <f t="shared" si="54"/>
        <v>25.249103942213114</v>
      </c>
      <c r="M547" s="14">
        <f t="shared" si="54"/>
        <v>21.800869767213115</v>
      </c>
      <c r="N547" s="14">
        <f t="shared" si="54"/>
        <v>27.087911492213113</v>
      </c>
      <c r="O547" s="14">
        <f t="shared" si="54"/>
        <v>22.685007417213114</v>
      </c>
      <c r="P547" s="14">
        <f t="shared" si="54"/>
        <v>28.856178942213113</v>
      </c>
      <c r="Q547" s="14">
        <f t="shared" si="54"/>
        <v>23.777609667213113</v>
      </c>
      <c r="R547" s="14">
        <f t="shared" si="54"/>
        <v>31.041387367213115</v>
      </c>
    </row>
    <row r="548" spans="1:18" x14ac:dyDescent="0.25">
      <c r="A548" s="11" t="s">
        <v>632</v>
      </c>
      <c r="B548" s="12">
        <v>63.696209016393432</v>
      </c>
      <c r="C548" s="14">
        <f t="shared" si="54"/>
        <v>65.880027991393433</v>
      </c>
      <c r="D548" s="14">
        <f t="shared" si="54"/>
        <v>68.063846966393427</v>
      </c>
      <c r="E548" s="14">
        <f t="shared" si="54"/>
        <v>66.339727916393429</v>
      </c>
      <c r="F548" s="14">
        <f t="shared" si="54"/>
        <v>68.983246816393432</v>
      </c>
      <c r="G548" s="14">
        <f t="shared" si="54"/>
        <v>66.781796741393435</v>
      </c>
      <c r="H548" s="14">
        <f t="shared" si="54"/>
        <v>69.867384466393432</v>
      </c>
      <c r="I548" s="14">
        <f t="shared" si="54"/>
        <v>67.328097866393435</v>
      </c>
      <c r="J548" s="14">
        <f t="shared" si="54"/>
        <v>70.959986716393431</v>
      </c>
      <c r="K548" s="14">
        <f t="shared" si="54"/>
        <v>68.063846966393427</v>
      </c>
      <c r="L548" s="14">
        <f t="shared" si="54"/>
        <v>72.431480991393428</v>
      </c>
      <c r="M548" s="14">
        <f t="shared" si="54"/>
        <v>68.983246816393432</v>
      </c>
      <c r="N548" s="14">
        <f t="shared" si="54"/>
        <v>74.270288541393427</v>
      </c>
      <c r="O548" s="14">
        <f t="shared" si="54"/>
        <v>69.867384466393432</v>
      </c>
      <c r="P548" s="14">
        <f t="shared" si="54"/>
        <v>76.038555991393437</v>
      </c>
      <c r="Q548" s="14">
        <f t="shared" si="54"/>
        <v>70.959986716393431</v>
      </c>
      <c r="R548" s="14">
        <f t="shared" si="54"/>
        <v>78.223764416393436</v>
      </c>
    </row>
    <row r="549" spans="1:18" x14ac:dyDescent="0.25">
      <c r="A549" s="11" t="s">
        <v>633</v>
      </c>
      <c r="B549" s="12">
        <v>31.848104508196716</v>
      </c>
      <c r="C549" s="14">
        <f t="shared" si="54"/>
        <v>34.031923483196714</v>
      </c>
      <c r="D549" s="14">
        <f t="shared" si="54"/>
        <v>36.215742458196715</v>
      </c>
      <c r="E549" s="14">
        <f t="shared" si="54"/>
        <v>34.491623408196716</v>
      </c>
      <c r="F549" s="14">
        <f t="shared" si="54"/>
        <v>37.135142308196713</v>
      </c>
      <c r="G549" s="14">
        <f t="shared" si="54"/>
        <v>34.933692233196716</v>
      </c>
      <c r="H549" s="14">
        <f t="shared" si="54"/>
        <v>38.019279958196719</v>
      </c>
      <c r="I549" s="14">
        <f t="shared" si="54"/>
        <v>35.479993358196715</v>
      </c>
      <c r="J549" s="14">
        <f t="shared" si="54"/>
        <v>39.111882208196718</v>
      </c>
      <c r="K549" s="14">
        <f t="shared" si="54"/>
        <v>36.215742458196715</v>
      </c>
      <c r="L549" s="14">
        <f t="shared" si="54"/>
        <v>40.583376483196716</v>
      </c>
      <c r="M549" s="14">
        <f t="shared" si="54"/>
        <v>37.135142308196713</v>
      </c>
      <c r="N549" s="14">
        <f t="shared" si="54"/>
        <v>42.422184033196714</v>
      </c>
      <c r="O549" s="14">
        <f t="shared" si="54"/>
        <v>38.019279958196719</v>
      </c>
      <c r="P549" s="14">
        <f t="shared" si="54"/>
        <v>44.190451483196718</v>
      </c>
      <c r="Q549" s="14">
        <f t="shared" si="54"/>
        <v>39.111882208196718</v>
      </c>
      <c r="R549" s="14">
        <f t="shared" si="54"/>
        <v>46.375659908196717</v>
      </c>
    </row>
    <row r="550" spans="1:18" x14ac:dyDescent="0.25">
      <c r="A550" s="11" t="s">
        <v>634</v>
      </c>
      <c r="B550" s="12">
        <v>55.203381147540981</v>
      </c>
      <c r="C550" s="14">
        <f t="shared" si="54"/>
        <v>57.387200122540982</v>
      </c>
      <c r="D550" s="14">
        <f t="shared" si="54"/>
        <v>59.571019097540983</v>
      </c>
      <c r="E550" s="14">
        <f t="shared" si="54"/>
        <v>57.846900047540977</v>
      </c>
      <c r="F550" s="14">
        <f t="shared" si="54"/>
        <v>60.490418947540981</v>
      </c>
      <c r="G550" s="14">
        <f t="shared" si="54"/>
        <v>58.288968872540977</v>
      </c>
      <c r="H550" s="14">
        <f t="shared" si="54"/>
        <v>61.37455659754098</v>
      </c>
      <c r="I550" s="14">
        <f t="shared" si="54"/>
        <v>58.835269997540983</v>
      </c>
      <c r="J550" s="14">
        <f t="shared" si="54"/>
        <v>62.467158847540979</v>
      </c>
      <c r="K550" s="14">
        <f t="shared" si="54"/>
        <v>59.571019097540983</v>
      </c>
      <c r="L550" s="14">
        <f t="shared" si="54"/>
        <v>63.938653122540984</v>
      </c>
      <c r="M550" s="14">
        <f t="shared" si="54"/>
        <v>60.490418947540981</v>
      </c>
      <c r="N550" s="14">
        <f t="shared" si="54"/>
        <v>65.777460672540983</v>
      </c>
      <c r="O550" s="14">
        <f t="shared" si="54"/>
        <v>61.37455659754098</v>
      </c>
      <c r="P550" s="14">
        <f t="shared" si="54"/>
        <v>67.545728122540979</v>
      </c>
      <c r="Q550" s="14">
        <f t="shared" si="54"/>
        <v>62.467158847540979</v>
      </c>
      <c r="R550" s="14">
        <f t="shared" si="54"/>
        <v>69.730936547540978</v>
      </c>
    </row>
    <row r="551" spans="1:18" x14ac:dyDescent="0.25">
      <c r="A551" s="11" t="s">
        <v>635</v>
      </c>
      <c r="B551" s="12">
        <v>27.60169057377049</v>
      </c>
      <c r="C551" s="14">
        <f t="shared" si="54"/>
        <v>29.785509548770492</v>
      </c>
      <c r="D551" s="14">
        <f t="shared" si="54"/>
        <v>31.969328523770489</v>
      </c>
      <c r="E551" s="14">
        <f t="shared" si="54"/>
        <v>30.24520947377049</v>
      </c>
      <c r="F551" s="14">
        <f t="shared" si="54"/>
        <v>32.888728373770491</v>
      </c>
      <c r="G551" s="14">
        <f t="shared" si="54"/>
        <v>30.68727829877049</v>
      </c>
      <c r="H551" s="14">
        <f t="shared" si="54"/>
        <v>33.77286602377049</v>
      </c>
      <c r="I551" s="14">
        <f t="shared" si="54"/>
        <v>31.23357942377049</v>
      </c>
      <c r="J551" s="14">
        <f t="shared" si="54"/>
        <v>34.865468273770489</v>
      </c>
      <c r="K551" s="14">
        <f t="shared" si="54"/>
        <v>31.969328523770489</v>
      </c>
      <c r="L551" s="14">
        <f t="shared" si="54"/>
        <v>36.336962548770487</v>
      </c>
      <c r="M551" s="14">
        <f t="shared" si="54"/>
        <v>32.888728373770491</v>
      </c>
      <c r="N551" s="14">
        <f t="shared" si="54"/>
        <v>38.175770098770485</v>
      </c>
      <c r="O551" s="14">
        <f t="shared" si="54"/>
        <v>33.77286602377049</v>
      </c>
      <c r="P551" s="14">
        <f t="shared" si="54"/>
        <v>39.944037548770488</v>
      </c>
      <c r="Q551" s="14">
        <f t="shared" si="54"/>
        <v>34.865468273770489</v>
      </c>
      <c r="R551" s="14">
        <f t="shared" si="54"/>
        <v>42.129245973770495</v>
      </c>
    </row>
    <row r="552" spans="1:18" x14ac:dyDescent="0.25">
      <c r="A552" s="11" t="s">
        <v>636</v>
      </c>
      <c r="B552" s="12">
        <v>42.464139344262286</v>
      </c>
      <c r="C552" s="14">
        <f t="shared" ref="C552:R561" si="55">(MID($A552,10,1))*(VLOOKUP(C$1,perfiles_peso,2,FALSE))+$B552</f>
        <v>44.647958319262287</v>
      </c>
      <c r="D552" s="14">
        <f t="shared" si="55"/>
        <v>46.831777294262288</v>
      </c>
      <c r="E552" s="14">
        <f t="shared" si="55"/>
        <v>45.107658244262282</v>
      </c>
      <c r="F552" s="14">
        <f t="shared" si="55"/>
        <v>47.751177144262286</v>
      </c>
      <c r="G552" s="14">
        <f t="shared" si="55"/>
        <v>45.549727069262289</v>
      </c>
      <c r="H552" s="14">
        <f t="shared" si="55"/>
        <v>48.635314794262285</v>
      </c>
      <c r="I552" s="14">
        <f t="shared" si="55"/>
        <v>46.096028194262288</v>
      </c>
      <c r="J552" s="14">
        <f t="shared" si="55"/>
        <v>49.727917044262284</v>
      </c>
      <c r="K552" s="14">
        <f t="shared" si="55"/>
        <v>46.831777294262288</v>
      </c>
      <c r="L552" s="14">
        <f t="shared" si="55"/>
        <v>51.199411319262282</v>
      </c>
      <c r="M552" s="14">
        <f t="shared" si="55"/>
        <v>47.751177144262286</v>
      </c>
      <c r="N552" s="14">
        <f t="shared" si="55"/>
        <v>53.03821886926228</v>
      </c>
      <c r="O552" s="14">
        <f t="shared" si="55"/>
        <v>48.635314794262285</v>
      </c>
      <c r="P552" s="14">
        <f t="shared" si="55"/>
        <v>54.806486319262284</v>
      </c>
      <c r="Q552" s="14">
        <f t="shared" si="55"/>
        <v>49.727917044262284</v>
      </c>
      <c r="R552" s="14">
        <f t="shared" si="55"/>
        <v>56.99169474426229</v>
      </c>
    </row>
    <row r="553" spans="1:18" x14ac:dyDescent="0.25">
      <c r="A553" s="11" t="s">
        <v>637</v>
      </c>
      <c r="B553" s="12">
        <v>21.232069672131143</v>
      </c>
      <c r="C553" s="14">
        <f t="shared" si="55"/>
        <v>23.415888647131144</v>
      </c>
      <c r="D553" s="14">
        <f t="shared" si="55"/>
        <v>25.599707622131142</v>
      </c>
      <c r="E553" s="14">
        <f t="shared" si="55"/>
        <v>23.875588572131143</v>
      </c>
      <c r="F553" s="14">
        <f t="shared" si="55"/>
        <v>26.519107472131143</v>
      </c>
      <c r="G553" s="14">
        <f t="shared" si="55"/>
        <v>24.317657397131143</v>
      </c>
      <c r="H553" s="14">
        <f t="shared" si="55"/>
        <v>27.403245122131143</v>
      </c>
      <c r="I553" s="14">
        <f t="shared" si="55"/>
        <v>24.863958522131142</v>
      </c>
      <c r="J553" s="14">
        <f t="shared" si="55"/>
        <v>28.495847372131145</v>
      </c>
      <c r="K553" s="14">
        <f t="shared" si="55"/>
        <v>25.599707622131142</v>
      </c>
      <c r="L553" s="14">
        <f t="shared" si="55"/>
        <v>29.967341647131143</v>
      </c>
      <c r="M553" s="14">
        <f t="shared" si="55"/>
        <v>26.519107472131143</v>
      </c>
      <c r="N553" s="14">
        <f t="shared" si="55"/>
        <v>31.806149197131141</v>
      </c>
      <c r="O553" s="14">
        <f t="shared" si="55"/>
        <v>27.403245122131143</v>
      </c>
      <c r="P553" s="14">
        <f t="shared" si="55"/>
        <v>33.574416647131144</v>
      </c>
      <c r="Q553" s="14">
        <f t="shared" si="55"/>
        <v>28.495847372131145</v>
      </c>
      <c r="R553" s="14">
        <f t="shared" si="55"/>
        <v>35.759625072131143</v>
      </c>
    </row>
    <row r="554" spans="1:18" x14ac:dyDescent="0.25">
      <c r="A554" s="11" t="s">
        <v>638</v>
      </c>
      <c r="B554" s="12">
        <v>16.985655737704921</v>
      </c>
      <c r="C554" s="14">
        <f t="shared" si="55"/>
        <v>19.606238507704919</v>
      </c>
      <c r="D554" s="14">
        <f t="shared" si="55"/>
        <v>22.226821277704921</v>
      </c>
      <c r="E554" s="14">
        <f t="shared" si="55"/>
        <v>20.157878417704922</v>
      </c>
      <c r="F554" s="14">
        <f t="shared" si="55"/>
        <v>23.330101097704919</v>
      </c>
      <c r="G554" s="14">
        <f t="shared" si="55"/>
        <v>20.68836100770492</v>
      </c>
      <c r="H554" s="14">
        <f t="shared" si="55"/>
        <v>24.391066277704919</v>
      </c>
      <c r="I554" s="14">
        <f t="shared" si="55"/>
        <v>21.343922357704919</v>
      </c>
      <c r="J554" s="14">
        <f t="shared" si="55"/>
        <v>25.702188977704921</v>
      </c>
      <c r="K554" s="14">
        <f t="shared" si="55"/>
        <v>22.226821277704921</v>
      </c>
      <c r="L554" s="14">
        <f t="shared" si="55"/>
        <v>27.46798210770492</v>
      </c>
      <c r="M554" s="14">
        <f t="shared" si="55"/>
        <v>23.330101097704919</v>
      </c>
      <c r="N554" s="14">
        <f t="shared" si="55"/>
        <v>29.674551167704919</v>
      </c>
      <c r="O554" s="14">
        <f t="shared" si="55"/>
        <v>24.391066277704919</v>
      </c>
      <c r="P554" s="14">
        <f t="shared" si="55"/>
        <v>31.796472107704922</v>
      </c>
      <c r="Q554" s="14">
        <f t="shared" si="55"/>
        <v>25.702188977704921</v>
      </c>
      <c r="R554" s="14">
        <f t="shared" si="55"/>
        <v>34.418722217704925</v>
      </c>
    </row>
    <row r="555" spans="1:18" x14ac:dyDescent="0.25">
      <c r="A555" s="11" t="s">
        <v>639</v>
      </c>
      <c r="B555" s="12">
        <v>8.4928278688524603</v>
      </c>
      <c r="C555" s="14">
        <f t="shared" si="55"/>
        <v>11.113410638852461</v>
      </c>
      <c r="D555" s="14">
        <f t="shared" si="55"/>
        <v>13.733993408852459</v>
      </c>
      <c r="E555" s="14">
        <f t="shared" si="55"/>
        <v>11.665050548852459</v>
      </c>
      <c r="F555" s="14">
        <f t="shared" si="55"/>
        <v>14.83727322885246</v>
      </c>
      <c r="G555" s="14">
        <f t="shared" si="55"/>
        <v>12.195533138852459</v>
      </c>
      <c r="H555" s="14">
        <f t="shared" si="55"/>
        <v>15.89823840885246</v>
      </c>
      <c r="I555" s="14">
        <f t="shared" si="55"/>
        <v>12.851094488852461</v>
      </c>
      <c r="J555" s="14">
        <f t="shared" si="55"/>
        <v>17.209361108852463</v>
      </c>
      <c r="K555" s="14">
        <f t="shared" si="55"/>
        <v>13.733993408852459</v>
      </c>
      <c r="L555" s="14">
        <f t="shared" si="55"/>
        <v>18.975154238852461</v>
      </c>
      <c r="M555" s="14">
        <f t="shared" si="55"/>
        <v>14.83727322885246</v>
      </c>
      <c r="N555" s="14">
        <f t="shared" si="55"/>
        <v>21.181723298852457</v>
      </c>
      <c r="O555" s="14">
        <f t="shared" si="55"/>
        <v>15.89823840885246</v>
      </c>
      <c r="P555" s="14">
        <f t="shared" si="55"/>
        <v>23.303644238852463</v>
      </c>
      <c r="Q555" s="14">
        <f t="shared" si="55"/>
        <v>17.209361108852463</v>
      </c>
      <c r="R555" s="14">
        <f t="shared" si="55"/>
        <v>25.925894348852459</v>
      </c>
    </row>
    <row r="556" spans="1:18" x14ac:dyDescent="0.25">
      <c r="A556" s="11" t="s">
        <v>640</v>
      </c>
      <c r="B556" s="12">
        <v>14.720901639344262</v>
      </c>
      <c r="C556" s="14">
        <f t="shared" si="55"/>
        <v>17.341484409344261</v>
      </c>
      <c r="D556" s="14">
        <f t="shared" si="55"/>
        <v>19.96206717934426</v>
      </c>
      <c r="E556" s="14">
        <f t="shared" si="55"/>
        <v>17.893124319344263</v>
      </c>
      <c r="F556" s="14">
        <f t="shared" si="55"/>
        <v>21.065346999344264</v>
      </c>
      <c r="G556" s="14">
        <f t="shared" si="55"/>
        <v>18.423606909344262</v>
      </c>
      <c r="H556" s="14">
        <f t="shared" si="55"/>
        <v>22.126312179344261</v>
      </c>
      <c r="I556" s="14">
        <f t="shared" si="55"/>
        <v>19.079168259344264</v>
      </c>
      <c r="J556" s="14">
        <f t="shared" si="55"/>
        <v>23.437434879344263</v>
      </c>
      <c r="K556" s="14">
        <f t="shared" si="55"/>
        <v>19.96206717934426</v>
      </c>
      <c r="L556" s="14">
        <f t="shared" si="55"/>
        <v>25.203228009344262</v>
      </c>
      <c r="M556" s="14">
        <f t="shared" si="55"/>
        <v>21.065346999344264</v>
      </c>
      <c r="N556" s="14">
        <f t="shared" si="55"/>
        <v>27.409797069344258</v>
      </c>
      <c r="O556" s="14">
        <f t="shared" si="55"/>
        <v>22.126312179344261</v>
      </c>
      <c r="P556" s="14">
        <f t="shared" si="55"/>
        <v>29.531718009344264</v>
      </c>
      <c r="Q556" s="14">
        <f t="shared" si="55"/>
        <v>23.437434879344263</v>
      </c>
      <c r="R556" s="14">
        <f t="shared" si="55"/>
        <v>32.153968119344263</v>
      </c>
    </row>
    <row r="557" spans="1:18" x14ac:dyDescent="0.25">
      <c r="A557" s="11" t="s">
        <v>641</v>
      </c>
      <c r="B557" s="12">
        <v>7.3604508196721312</v>
      </c>
      <c r="C557" s="14">
        <f t="shared" si="55"/>
        <v>9.9810335896721298</v>
      </c>
      <c r="D557" s="14">
        <f t="shared" si="55"/>
        <v>12.60161635967213</v>
      </c>
      <c r="E557" s="14">
        <f t="shared" si="55"/>
        <v>10.532673499672132</v>
      </c>
      <c r="F557" s="14">
        <f t="shared" si="55"/>
        <v>13.704896179672131</v>
      </c>
      <c r="G557" s="14">
        <f t="shared" si="55"/>
        <v>11.06315608967213</v>
      </c>
      <c r="H557" s="14">
        <f t="shared" si="55"/>
        <v>14.76586135967213</v>
      </c>
      <c r="I557" s="14">
        <f t="shared" si="55"/>
        <v>11.718717439672131</v>
      </c>
      <c r="J557" s="14">
        <f t="shared" si="55"/>
        <v>16.076984059672132</v>
      </c>
      <c r="K557" s="14">
        <f t="shared" si="55"/>
        <v>12.60161635967213</v>
      </c>
      <c r="L557" s="14">
        <f t="shared" si="55"/>
        <v>17.84277718967213</v>
      </c>
      <c r="M557" s="14">
        <f t="shared" si="55"/>
        <v>13.704896179672131</v>
      </c>
      <c r="N557" s="14">
        <f t="shared" si="55"/>
        <v>20.049346249672126</v>
      </c>
      <c r="O557" s="14">
        <f t="shared" si="55"/>
        <v>14.76586135967213</v>
      </c>
      <c r="P557" s="14">
        <f t="shared" si="55"/>
        <v>22.171267189672133</v>
      </c>
      <c r="Q557" s="14">
        <f t="shared" si="55"/>
        <v>16.076984059672132</v>
      </c>
      <c r="R557" s="14">
        <f t="shared" si="55"/>
        <v>24.793517299672132</v>
      </c>
    </row>
    <row r="558" spans="1:18" x14ac:dyDescent="0.25">
      <c r="A558" s="11" t="s">
        <v>642</v>
      </c>
      <c r="B558" s="12">
        <v>11.323770491803279</v>
      </c>
      <c r="C558" s="14">
        <f t="shared" si="55"/>
        <v>13.944353261803279</v>
      </c>
      <c r="D558" s="14">
        <f t="shared" si="55"/>
        <v>16.564936031803278</v>
      </c>
      <c r="E558" s="14">
        <f t="shared" si="55"/>
        <v>14.495993171803278</v>
      </c>
      <c r="F558" s="14">
        <f t="shared" si="55"/>
        <v>17.668215851803279</v>
      </c>
      <c r="G558" s="14">
        <f t="shared" si="55"/>
        <v>15.026475761803278</v>
      </c>
      <c r="H558" s="14">
        <f t="shared" si="55"/>
        <v>18.729181031803279</v>
      </c>
      <c r="I558" s="14">
        <f t="shared" si="55"/>
        <v>15.682037111803279</v>
      </c>
      <c r="J558" s="14">
        <f t="shared" si="55"/>
        <v>20.040303731803277</v>
      </c>
      <c r="K558" s="14">
        <f t="shared" si="55"/>
        <v>16.564936031803278</v>
      </c>
      <c r="L558" s="14">
        <f t="shared" si="55"/>
        <v>21.806096861803276</v>
      </c>
      <c r="M558" s="14">
        <f t="shared" si="55"/>
        <v>17.668215851803279</v>
      </c>
      <c r="N558" s="14">
        <f t="shared" si="55"/>
        <v>24.012665921803276</v>
      </c>
      <c r="O558" s="14">
        <f t="shared" si="55"/>
        <v>18.729181031803279</v>
      </c>
      <c r="P558" s="14">
        <f t="shared" si="55"/>
        <v>26.134586861803278</v>
      </c>
      <c r="Q558" s="14">
        <f t="shared" si="55"/>
        <v>20.040303731803277</v>
      </c>
      <c r="R558" s="14">
        <f t="shared" si="55"/>
        <v>28.756836971803281</v>
      </c>
    </row>
    <row r="559" spans="1:18" x14ac:dyDescent="0.25">
      <c r="A559" s="11" t="s">
        <v>643</v>
      </c>
      <c r="B559" s="12">
        <v>5.6618852459016393</v>
      </c>
      <c r="C559" s="14">
        <f t="shared" si="55"/>
        <v>8.2824680159016388</v>
      </c>
      <c r="D559" s="14">
        <f t="shared" si="55"/>
        <v>10.903050785901637</v>
      </c>
      <c r="E559" s="14">
        <f t="shared" si="55"/>
        <v>8.8341079259016393</v>
      </c>
      <c r="F559" s="14">
        <f t="shared" si="55"/>
        <v>12.006330605901638</v>
      </c>
      <c r="G559" s="14">
        <f t="shared" si="55"/>
        <v>9.3645905159016394</v>
      </c>
      <c r="H559" s="14">
        <f t="shared" si="55"/>
        <v>13.067295785901639</v>
      </c>
      <c r="I559" s="14">
        <f t="shared" si="55"/>
        <v>10.020151865901639</v>
      </c>
      <c r="J559" s="14">
        <f t="shared" si="55"/>
        <v>14.378418485901641</v>
      </c>
      <c r="K559" s="14">
        <f t="shared" si="55"/>
        <v>10.903050785901637</v>
      </c>
      <c r="L559" s="14">
        <f t="shared" si="55"/>
        <v>16.144211615901639</v>
      </c>
      <c r="M559" s="14">
        <f t="shared" si="55"/>
        <v>12.006330605901638</v>
      </c>
      <c r="N559" s="14">
        <f t="shared" si="55"/>
        <v>18.350780675901635</v>
      </c>
      <c r="O559" s="14">
        <f t="shared" si="55"/>
        <v>13.067295785901639</v>
      </c>
      <c r="P559" s="14">
        <f t="shared" si="55"/>
        <v>20.472701615901642</v>
      </c>
      <c r="Q559" s="14">
        <f t="shared" si="55"/>
        <v>14.378418485901641</v>
      </c>
      <c r="R559" s="14">
        <f t="shared" si="55"/>
        <v>23.094951725901641</v>
      </c>
    </row>
    <row r="560" spans="1:18" x14ac:dyDescent="0.25">
      <c r="A560" s="11" t="s">
        <v>644</v>
      </c>
      <c r="B560" s="12">
        <v>42.464139344262293</v>
      </c>
      <c r="C560" s="14">
        <f t="shared" si="55"/>
        <v>45.084722114262291</v>
      </c>
      <c r="D560" s="14">
        <f t="shared" si="55"/>
        <v>47.70530488426229</v>
      </c>
      <c r="E560" s="14">
        <f t="shared" si="55"/>
        <v>45.63636202426229</v>
      </c>
      <c r="F560" s="14">
        <f t="shared" si="55"/>
        <v>48.808584704262294</v>
      </c>
      <c r="G560" s="14">
        <f t="shared" si="55"/>
        <v>46.166844614262295</v>
      </c>
      <c r="H560" s="14">
        <f t="shared" si="55"/>
        <v>49.869549884262291</v>
      </c>
      <c r="I560" s="14">
        <f t="shared" si="55"/>
        <v>46.822405964262295</v>
      </c>
      <c r="J560" s="14">
        <f t="shared" si="55"/>
        <v>51.180672584262297</v>
      </c>
      <c r="K560" s="14">
        <f t="shared" si="55"/>
        <v>47.70530488426229</v>
      </c>
      <c r="L560" s="14">
        <f t="shared" si="55"/>
        <v>52.946465714262288</v>
      </c>
      <c r="M560" s="14">
        <f t="shared" si="55"/>
        <v>48.808584704262294</v>
      </c>
      <c r="N560" s="14">
        <f t="shared" si="55"/>
        <v>55.153034774262288</v>
      </c>
      <c r="O560" s="14">
        <f t="shared" si="55"/>
        <v>49.869549884262291</v>
      </c>
      <c r="P560" s="14">
        <f t="shared" si="55"/>
        <v>57.27495571426229</v>
      </c>
      <c r="Q560" s="14">
        <f t="shared" si="55"/>
        <v>51.180672584262297</v>
      </c>
      <c r="R560" s="14">
        <f t="shared" si="55"/>
        <v>59.897205824262294</v>
      </c>
    </row>
    <row r="561" spans="1:18" x14ac:dyDescent="0.25">
      <c r="A561" s="11" t="s">
        <v>645</v>
      </c>
      <c r="B561" s="12">
        <v>21.232069672131146</v>
      </c>
      <c r="C561" s="14">
        <f t="shared" si="55"/>
        <v>23.852652442131145</v>
      </c>
      <c r="D561" s="14">
        <f t="shared" si="55"/>
        <v>26.473235212131144</v>
      </c>
      <c r="E561" s="14">
        <f t="shared" si="55"/>
        <v>24.404292352131147</v>
      </c>
      <c r="F561" s="14">
        <f t="shared" si="55"/>
        <v>27.576515032131148</v>
      </c>
      <c r="G561" s="14">
        <f t="shared" si="55"/>
        <v>24.934774942131146</v>
      </c>
      <c r="H561" s="14">
        <f t="shared" si="55"/>
        <v>28.637480212131145</v>
      </c>
      <c r="I561" s="14">
        <f t="shared" si="55"/>
        <v>25.590336292131148</v>
      </c>
      <c r="J561" s="14">
        <f t="shared" si="55"/>
        <v>29.948602912131147</v>
      </c>
      <c r="K561" s="14">
        <f t="shared" si="55"/>
        <v>26.473235212131144</v>
      </c>
      <c r="L561" s="14">
        <f t="shared" si="55"/>
        <v>31.714396042131145</v>
      </c>
      <c r="M561" s="14">
        <f t="shared" si="55"/>
        <v>27.576515032131148</v>
      </c>
      <c r="N561" s="14">
        <f t="shared" si="55"/>
        <v>33.920965102131142</v>
      </c>
      <c r="O561" s="14">
        <f t="shared" si="55"/>
        <v>28.637480212131145</v>
      </c>
      <c r="P561" s="14">
        <f t="shared" si="55"/>
        <v>36.042886042131144</v>
      </c>
      <c r="Q561" s="14">
        <f t="shared" si="55"/>
        <v>29.948602912131147</v>
      </c>
      <c r="R561" s="14">
        <f t="shared" si="55"/>
        <v>38.665136152131147</v>
      </c>
    </row>
    <row r="562" spans="1:18" x14ac:dyDescent="0.25">
      <c r="A562" s="11" t="s">
        <v>646</v>
      </c>
      <c r="B562" s="12">
        <v>36.802254098360656</v>
      </c>
      <c r="C562" s="14">
        <f t="shared" ref="C562:R571" si="56">(MID($A562,10,1))*(VLOOKUP(C$1,perfiles_peso,2,FALSE))+$B562</f>
        <v>39.422836868360655</v>
      </c>
      <c r="D562" s="14">
        <f t="shared" si="56"/>
        <v>42.043419638360653</v>
      </c>
      <c r="E562" s="14">
        <f t="shared" si="56"/>
        <v>39.974476778360653</v>
      </c>
      <c r="F562" s="14">
        <f t="shared" si="56"/>
        <v>43.146699458360658</v>
      </c>
      <c r="G562" s="14">
        <f t="shared" si="56"/>
        <v>40.504959368360659</v>
      </c>
      <c r="H562" s="14">
        <f t="shared" si="56"/>
        <v>44.207664638360654</v>
      </c>
      <c r="I562" s="14">
        <f t="shared" si="56"/>
        <v>41.160520718360658</v>
      </c>
      <c r="J562" s="14">
        <f t="shared" si="56"/>
        <v>45.518787338360653</v>
      </c>
      <c r="K562" s="14">
        <f t="shared" si="56"/>
        <v>42.043419638360653</v>
      </c>
      <c r="L562" s="14">
        <f t="shared" si="56"/>
        <v>47.284580468360659</v>
      </c>
      <c r="M562" s="14">
        <f t="shared" si="56"/>
        <v>43.146699458360658</v>
      </c>
      <c r="N562" s="14">
        <f t="shared" si="56"/>
        <v>49.491149528360651</v>
      </c>
      <c r="O562" s="14">
        <f t="shared" si="56"/>
        <v>44.207664638360654</v>
      </c>
      <c r="P562" s="14">
        <f t="shared" si="56"/>
        <v>51.613070468360661</v>
      </c>
      <c r="Q562" s="14">
        <f t="shared" si="56"/>
        <v>45.518787338360653</v>
      </c>
      <c r="R562" s="14">
        <f t="shared" si="56"/>
        <v>54.235320578360657</v>
      </c>
    </row>
    <row r="563" spans="1:18" x14ac:dyDescent="0.25">
      <c r="A563" s="11" t="s">
        <v>647</v>
      </c>
      <c r="B563" s="12">
        <v>18.401127049180328</v>
      </c>
      <c r="C563" s="14">
        <f t="shared" si="56"/>
        <v>21.021709819180327</v>
      </c>
      <c r="D563" s="14">
        <f t="shared" si="56"/>
        <v>23.642292589180329</v>
      </c>
      <c r="E563" s="14">
        <f t="shared" si="56"/>
        <v>21.573349729180329</v>
      </c>
      <c r="F563" s="14">
        <f t="shared" si="56"/>
        <v>24.745572409180326</v>
      </c>
      <c r="G563" s="14">
        <f t="shared" si="56"/>
        <v>22.103832319180327</v>
      </c>
      <c r="H563" s="14">
        <f t="shared" si="56"/>
        <v>25.806537589180326</v>
      </c>
      <c r="I563" s="14">
        <f t="shared" si="56"/>
        <v>22.759393669180326</v>
      </c>
      <c r="J563" s="14">
        <f t="shared" si="56"/>
        <v>27.117660289180328</v>
      </c>
      <c r="K563" s="14">
        <f t="shared" si="56"/>
        <v>23.642292589180329</v>
      </c>
      <c r="L563" s="14">
        <f t="shared" si="56"/>
        <v>28.883453419180327</v>
      </c>
      <c r="M563" s="14">
        <f t="shared" si="56"/>
        <v>24.745572409180326</v>
      </c>
      <c r="N563" s="14">
        <f t="shared" si="56"/>
        <v>31.090022479180327</v>
      </c>
      <c r="O563" s="14">
        <f t="shared" si="56"/>
        <v>25.806537589180326</v>
      </c>
      <c r="P563" s="14">
        <f t="shared" si="56"/>
        <v>33.211943419180329</v>
      </c>
      <c r="Q563" s="14">
        <f t="shared" si="56"/>
        <v>27.117660289180328</v>
      </c>
      <c r="R563" s="14">
        <f t="shared" si="56"/>
        <v>35.834193529180325</v>
      </c>
    </row>
    <row r="564" spans="1:18" x14ac:dyDescent="0.25">
      <c r="A564" s="11" t="s">
        <v>648</v>
      </c>
      <c r="B564" s="12">
        <v>28.309426229508198</v>
      </c>
      <c r="C564" s="14">
        <f t="shared" si="56"/>
        <v>30.930008999508196</v>
      </c>
      <c r="D564" s="14">
        <f t="shared" si="56"/>
        <v>33.550591769508195</v>
      </c>
      <c r="E564" s="14">
        <f t="shared" si="56"/>
        <v>31.481648909508198</v>
      </c>
      <c r="F564" s="14">
        <f t="shared" si="56"/>
        <v>34.653871589508199</v>
      </c>
      <c r="G564" s="14">
        <f t="shared" si="56"/>
        <v>32.0121314995082</v>
      </c>
      <c r="H564" s="14">
        <f t="shared" si="56"/>
        <v>35.714836769508196</v>
      </c>
      <c r="I564" s="14">
        <f t="shared" si="56"/>
        <v>32.6676928495082</v>
      </c>
      <c r="J564" s="14">
        <f t="shared" si="56"/>
        <v>37.025959469508194</v>
      </c>
      <c r="K564" s="14">
        <f t="shared" si="56"/>
        <v>33.550591769508195</v>
      </c>
      <c r="L564" s="14">
        <f t="shared" si="56"/>
        <v>38.7917525995082</v>
      </c>
      <c r="M564" s="14">
        <f t="shared" si="56"/>
        <v>34.653871589508199</v>
      </c>
      <c r="N564" s="14">
        <f t="shared" si="56"/>
        <v>40.998321659508193</v>
      </c>
      <c r="O564" s="14">
        <f t="shared" si="56"/>
        <v>35.714836769508196</v>
      </c>
      <c r="P564" s="14">
        <f t="shared" si="56"/>
        <v>43.120242599508202</v>
      </c>
      <c r="Q564" s="14">
        <f t="shared" si="56"/>
        <v>37.025959469508194</v>
      </c>
      <c r="R564" s="14">
        <f t="shared" si="56"/>
        <v>45.742492709508198</v>
      </c>
    </row>
    <row r="565" spans="1:18" x14ac:dyDescent="0.25">
      <c r="A565" s="11" t="s">
        <v>649</v>
      </c>
      <c r="B565" s="12">
        <v>14.154713114754099</v>
      </c>
      <c r="C565" s="14">
        <f t="shared" si="56"/>
        <v>16.775295884754097</v>
      </c>
      <c r="D565" s="14">
        <f t="shared" si="56"/>
        <v>19.3958786547541</v>
      </c>
      <c r="E565" s="14">
        <f t="shared" si="56"/>
        <v>17.3269357947541</v>
      </c>
      <c r="F565" s="14">
        <f t="shared" si="56"/>
        <v>20.499158474754097</v>
      </c>
      <c r="G565" s="14">
        <f t="shared" si="56"/>
        <v>17.857418384754098</v>
      </c>
      <c r="H565" s="14">
        <f t="shared" si="56"/>
        <v>21.560123654754097</v>
      </c>
      <c r="I565" s="14">
        <f t="shared" si="56"/>
        <v>18.512979734754097</v>
      </c>
      <c r="J565" s="14">
        <f t="shared" si="56"/>
        <v>22.871246354754099</v>
      </c>
      <c r="K565" s="14">
        <f t="shared" si="56"/>
        <v>19.3958786547541</v>
      </c>
      <c r="L565" s="14">
        <f t="shared" si="56"/>
        <v>24.637039484754098</v>
      </c>
      <c r="M565" s="14">
        <f t="shared" si="56"/>
        <v>20.499158474754097</v>
      </c>
      <c r="N565" s="14">
        <f t="shared" si="56"/>
        <v>26.843608544754098</v>
      </c>
      <c r="O565" s="14">
        <f t="shared" si="56"/>
        <v>21.560123654754097</v>
      </c>
      <c r="P565" s="14">
        <f t="shared" si="56"/>
        <v>28.9655294847541</v>
      </c>
      <c r="Q565" s="14">
        <f t="shared" si="56"/>
        <v>22.871246354754099</v>
      </c>
      <c r="R565" s="14">
        <f t="shared" si="56"/>
        <v>31.5877795947541</v>
      </c>
    </row>
    <row r="566" spans="1:18" x14ac:dyDescent="0.25">
      <c r="A566" s="11" t="s">
        <v>650</v>
      </c>
      <c r="B566" s="12">
        <v>59.449795081967203</v>
      </c>
      <c r="C566" s="14">
        <f t="shared" si="56"/>
        <v>62.070377851967201</v>
      </c>
      <c r="D566" s="14">
        <f t="shared" si="56"/>
        <v>64.690960621967207</v>
      </c>
      <c r="E566" s="14">
        <f t="shared" si="56"/>
        <v>62.6220177619672</v>
      </c>
      <c r="F566" s="14">
        <f t="shared" si="56"/>
        <v>65.794240441967204</v>
      </c>
      <c r="G566" s="14">
        <f t="shared" si="56"/>
        <v>63.152500351967205</v>
      </c>
      <c r="H566" s="14">
        <f t="shared" si="56"/>
        <v>66.855205621967201</v>
      </c>
      <c r="I566" s="14">
        <f t="shared" si="56"/>
        <v>63.808061701967205</v>
      </c>
      <c r="J566" s="14">
        <f t="shared" si="56"/>
        <v>68.1663283219672</v>
      </c>
      <c r="K566" s="14">
        <f t="shared" si="56"/>
        <v>64.690960621967207</v>
      </c>
      <c r="L566" s="14">
        <f t="shared" si="56"/>
        <v>69.932121451967205</v>
      </c>
      <c r="M566" s="14">
        <f t="shared" si="56"/>
        <v>65.794240441967204</v>
      </c>
      <c r="N566" s="14">
        <f t="shared" si="56"/>
        <v>72.138690511967198</v>
      </c>
      <c r="O566" s="14">
        <f t="shared" si="56"/>
        <v>66.855205621967201</v>
      </c>
      <c r="P566" s="14">
        <f t="shared" si="56"/>
        <v>74.260611451967208</v>
      </c>
      <c r="Q566" s="14">
        <f t="shared" si="56"/>
        <v>68.1663283219672</v>
      </c>
      <c r="R566" s="14">
        <f t="shared" si="56"/>
        <v>76.882861561967204</v>
      </c>
    </row>
    <row r="567" spans="1:18" x14ac:dyDescent="0.25">
      <c r="A567" s="11" t="s">
        <v>651</v>
      </c>
      <c r="B567" s="12">
        <v>29.724897540983601</v>
      </c>
      <c r="C567" s="14">
        <f t="shared" si="56"/>
        <v>32.345480310983604</v>
      </c>
      <c r="D567" s="14">
        <f t="shared" si="56"/>
        <v>34.966063080983602</v>
      </c>
      <c r="E567" s="14">
        <f t="shared" si="56"/>
        <v>32.897120220983602</v>
      </c>
      <c r="F567" s="14">
        <f t="shared" si="56"/>
        <v>36.0693429009836</v>
      </c>
      <c r="G567" s="14">
        <f t="shared" si="56"/>
        <v>33.427602810983601</v>
      </c>
      <c r="H567" s="14">
        <f t="shared" si="56"/>
        <v>37.130308080983603</v>
      </c>
      <c r="I567" s="14">
        <f t="shared" si="56"/>
        <v>34.0831641609836</v>
      </c>
      <c r="J567" s="14">
        <f t="shared" si="56"/>
        <v>38.441430780983602</v>
      </c>
      <c r="K567" s="14">
        <f t="shared" si="56"/>
        <v>34.966063080983602</v>
      </c>
      <c r="L567" s="14">
        <f t="shared" si="56"/>
        <v>40.2072239109836</v>
      </c>
      <c r="M567" s="14">
        <f t="shared" si="56"/>
        <v>36.0693429009836</v>
      </c>
      <c r="N567" s="14">
        <f t="shared" si="56"/>
        <v>42.4137929709836</v>
      </c>
      <c r="O567" s="14">
        <f t="shared" si="56"/>
        <v>37.130308080983603</v>
      </c>
      <c r="P567" s="14">
        <f t="shared" si="56"/>
        <v>44.535713910983603</v>
      </c>
      <c r="Q567" s="14">
        <f t="shared" si="56"/>
        <v>38.441430780983602</v>
      </c>
      <c r="R567" s="14">
        <f t="shared" si="56"/>
        <v>47.157964020983599</v>
      </c>
    </row>
    <row r="568" spans="1:18" x14ac:dyDescent="0.25">
      <c r="A568" s="11" t="s">
        <v>652</v>
      </c>
      <c r="B568" s="12">
        <v>51.523155737704919</v>
      </c>
      <c r="C568" s="14">
        <f t="shared" si="56"/>
        <v>54.143738507704917</v>
      </c>
      <c r="D568" s="14">
        <f t="shared" si="56"/>
        <v>56.764321277704916</v>
      </c>
      <c r="E568" s="14">
        <f t="shared" si="56"/>
        <v>54.695378417704916</v>
      </c>
      <c r="F568" s="14">
        <f t="shared" si="56"/>
        <v>57.86760109770492</v>
      </c>
      <c r="G568" s="14">
        <f t="shared" si="56"/>
        <v>55.225861007704921</v>
      </c>
      <c r="H568" s="14">
        <f t="shared" si="56"/>
        <v>58.928566277704917</v>
      </c>
      <c r="I568" s="14">
        <f t="shared" si="56"/>
        <v>55.881422357704921</v>
      </c>
      <c r="J568" s="14">
        <f t="shared" si="56"/>
        <v>60.239688977704915</v>
      </c>
      <c r="K568" s="14">
        <f t="shared" si="56"/>
        <v>56.764321277704916</v>
      </c>
      <c r="L568" s="14">
        <f t="shared" si="56"/>
        <v>62.005482107704921</v>
      </c>
      <c r="M568" s="14">
        <f t="shared" si="56"/>
        <v>57.86760109770492</v>
      </c>
      <c r="N568" s="14">
        <f t="shared" si="56"/>
        <v>64.212051167704914</v>
      </c>
      <c r="O568" s="14">
        <f t="shared" si="56"/>
        <v>58.928566277704917</v>
      </c>
      <c r="P568" s="14">
        <f t="shared" si="56"/>
        <v>66.333972107704923</v>
      </c>
      <c r="Q568" s="14">
        <f t="shared" si="56"/>
        <v>60.239688977704915</v>
      </c>
      <c r="R568" s="14">
        <f t="shared" si="56"/>
        <v>68.956222217704919</v>
      </c>
    </row>
    <row r="569" spans="1:18" x14ac:dyDescent="0.25">
      <c r="A569" s="11" t="s">
        <v>653</v>
      </c>
      <c r="B569" s="12">
        <v>25.761577868852459</v>
      </c>
      <c r="C569" s="14">
        <f t="shared" si="56"/>
        <v>28.382160638852458</v>
      </c>
      <c r="D569" s="14">
        <f t="shared" si="56"/>
        <v>31.00274340885246</v>
      </c>
      <c r="E569" s="14">
        <f t="shared" si="56"/>
        <v>28.93380054885246</v>
      </c>
      <c r="F569" s="14">
        <f t="shared" si="56"/>
        <v>32.106023228852457</v>
      </c>
      <c r="G569" s="14">
        <f t="shared" si="56"/>
        <v>29.464283138852458</v>
      </c>
      <c r="H569" s="14">
        <f t="shared" si="56"/>
        <v>33.166988408852461</v>
      </c>
      <c r="I569" s="14">
        <f t="shared" si="56"/>
        <v>30.119844488852458</v>
      </c>
      <c r="J569" s="14">
        <f t="shared" si="56"/>
        <v>34.47811110885246</v>
      </c>
      <c r="K569" s="14">
        <f t="shared" si="56"/>
        <v>31.00274340885246</v>
      </c>
      <c r="L569" s="14">
        <f t="shared" si="56"/>
        <v>36.243904238852458</v>
      </c>
      <c r="M569" s="14">
        <f t="shared" si="56"/>
        <v>32.106023228852457</v>
      </c>
      <c r="N569" s="14">
        <f t="shared" si="56"/>
        <v>38.450473298852458</v>
      </c>
      <c r="O569" s="14">
        <f t="shared" si="56"/>
        <v>33.166988408852461</v>
      </c>
      <c r="P569" s="14">
        <f t="shared" si="56"/>
        <v>40.572394238852461</v>
      </c>
      <c r="Q569" s="14">
        <f t="shared" si="56"/>
        <v>34.47811110885246</v>
      </c>
      <c r="R569" s="14">
        <f t="shared" si="56"/>
        <v>43.194644348852464</v>
      </c>
    </row>
    <row r="570" spans="1:18" x14ac:dyDescent="0.25">
      <c r="A570" s="11" t="s">
        <v>654</v>
      </c>
      <c r="B570" s="12">
        <v>39.633196721311478</v>
      </c>
      <c r="C570" s="14">
        <f t="shared" si="56"/>
        <v>42.253779491311477</v>
      </c>
      <c r="D570" s="14">
        <f t="shared" si="56"/>
        <v>44.874362261311475</v>
      </c>
      <c r="E570" s="14">
        <f t="shared" si="56"/>
        <v>42.805419401311475</v>
      </c>
      <c r="F570" s="14">
        <f t="shared" si="56"/>
        <v>45.97764208131148</v>
      </c>
      <c r="G570" s="14">
        <f t="shared" si="56"/>
        <v>43.335901991311481</v>
      </c>
      <c r="H570" s="14">
        <f t="shared" si="56"/>
        <v>47.038607261311476</v>
      </c>
      <c r="I570" s="14">
        <f t="shared" si="56"/>
        <v>43.99146334131148</v>
      </c>
      <c r="J570" s="14">
        <f t="shared" si="56"/>
        <v>48.349729961311482</v>
      </c>
      <c r="K570" s="14">
        <f t="shared" si="56"/>
        <v>44.874362261311475</v>
      </c>
      <c r="L570" s="14">
        <f t="shared" si="56"/>
        <v>50.115523091311474</v>
      </c>
      <c r="M570" s="14">
        <f t="shared" si="56"/>
        <v>45.97764208131148</v>
      </c>
      <c r="N570" s="14">
        <f t="shared" si="56"/>
        <v>52.322092151311473</v>
      </c>
      <c r="O570" s="14">
        <f t="shared" si="56"/>
        <v>47.038607261311476</v>
      </c>
      <c r="P570" s="14">
        <f t="shared" si="56"/>
        <v>54.444013091311476</v>
      </c>
      <c r="Q570" s="14">
        <f t="shared" si="56"/>
        <v>48.349729961311482</v>
      </c>
      <c r="R570" s="14">
        <f t="shared" si="56"/>
        <v>57.066263201311479</v>
      </c>
    </row>
    <row r="571" spans="1:18" x14ac:dyDescent="0.25">
      <c r="A571" s="11" t="s">
        <v>655</v>
      </c>
      <c r="B571" s="12">
        <v>19.816598360655739</v>
      </c>
      <c r="C571" s="14">
        <f t="shared" si="56"/>
        <v>22.437181130655738</v>
      </c>
      <c r="D571" s="14">
        <f t="shared" si="56"/>
        <v>25.057763900655736</v>
      </c>
      <c r="E571" s="14">
        <f t="shared" si="56"/>
        <v>22.98882104065574</v>
      </c>
      <c r="F571" s="14">
        <f t="shared" si="56"/>
        <v>26.161043720655741</v>
      </c>
      <c r="G571" s="14">
        <f t="shared" si="56"/>
        <v>23.519303630655738</v>
      </c>
      <c r="H571" s="14">
        <f t="shared" si="56"/>
        <v>27.222008900655737</v>
      </c>
      <c r="I571" s="14">
        <f t="shared" si="56"/>
        <v>24.174864980655741</v>
      </c>
      <c r="J571" s="14">
        <f t="shared" si="56"/>
        <v>28.533131600655739</v>
      </c>
      <c r="K571" s="14">
        <f t="shared" si="56"/>
        <v>25.057763900655736</v>
      </c>
      <c r="L571" s="14">
        <f t="shared" si="56"/>
        <v>30.298924730655738</v>
      </c>
      <c r="M571" s="14">
        <f t="shared" si="56"/>
        <v>26.161043720655741</v>
      </c>
      <c r="N571" s="14">
        <f t="shared" si="56"/>
        <v>32.505493790655734</v>
      </c>
      <c r="O571" s="14">
        <f t="shared" si="56"/>
        <v>27.222008900655737</v>
      </c>
      <c r="P571" s="14">
        <f t="shared" si="56"/>
        <v>34.627414730655744</v>
      </c>
      <c r="Q571" s="14">
        <f t="shared" si="56"/>
        <v>28.533131600655739</v>
      </c>
      <c r="R571" s="14">
        <f t="shared" si="56"/>
        <v>37.24966484065574</v>
      </c>
    </row>
    <row r="572" spans="1:18" x14ac:dyDescent="0.25">
      <c r="A572" s="11" t="s">
        <v>656</v>
      </c>
      <c r="B572" s="12">
        <v>76.435450819672127</v>
      </c>
      <c r="C572" s="14">
        <f t="shared" ref="C572:R581" si="57">(MID($A572,10,1))*(VLOOKUP(C$1,perfiles_peso,2,FALSE))+$B572</f>
        <v>79.056033589672126</v>
      </c>
      <c r="D572" s="14">
        <f t="shared" si="57"/>
        <v>81.676616359672124</v>
      </c>
      <c r="E572" s="14">
        <f t="shared" si="57"/>
        <v>79.607673499672131</v>
      </c>
      <c r="F572" s="14">
        <f t="shared" si="57"/>
        <v>82.779896179672122</v>
      </c>
      <c r="G572" s="14">
        <f t="shared" si="57"/>
        <v>80.138156089672123</v>
      </c>
      <c r="H572" s="14">
        <f t="shared" si="57"/>
        <v>83.840861359672132</v>
      </c>
      <c r="I572" s="14">
        <f t="shared" si="57"/>
        <v>80.793717439672122</v>
      </c>
      <c r="J572" s="14">
        <f t="shared" si="57"/>
        <v>85.151984059672131</v>
      </c>
      <c r="K572" s="14">
        <f t="shared" si="57"/>
        <v>81.676616359672124</v>
      </c>
      <c r="L572" s="14">
        <f t="shared" si="57"/>
        <v>86.917777189672123</v>
      </c>
      <c r="M572" s="14">
        <f t="shared" si="57"/>
        <v>82.779896179672122</v>
      </c>
      <c r="N572" s="14">
        <f t="shared" si="57"/>
        <v>89.124346249672129</v>
      </c>
      <c r="O572" s="14">
        <f t="shared" si="57"/>
        <v>83.840861359672132</v>
      </c>
      <c r="P572" s="14">
        <f t="shared" si="57"/>
        <v>91.246267189672125</v>
      </c>
      <c r="Q572" s="14">
        <f t="shared" si="57"/>
        <v>85.151984059672131</v>
      </c>
      <c r="R572" s="14">
        <f t="shared" si="57"/>
        <v>93.868517299672135</v>
      </c>
    </row>
    <row r="573" spans="1:18" x14ac:dyDescent="0.25">
      <c r="A573" s="11" t="s">
        <v>657</v>
      </c>
      <c r="B573" s="12">
        <v>38.217725409836063</v>
      </c>
      <c r="C573" s="14">
        <f t="shared" si="57"/>
        <v>40.838308179836062</v>
      </c>
      <c r="D573" s="14">
        <f t="shared" si="57"/>
        <v>43.458890949836061</v>
      </c>
      <c r="E573" s="14">
        <f t="shared" si="57"/>
        <v>41.389948089836061</v>
      </c>
      <c r="F573" s="14">
        <f t="shared" si="57"/>
        <v>44.562170769836065</v>
      </c>
      <c r="G573" s="14">
        <f t="shared" si="57"/>
        <v>41.920430679836066</v>
      </c>
      <c r="H573" s="14">
        <f t="shared" si="57"/>
        <v>45.623135949836062</v>
      </c>
      <c r="I573" s="14">
        <f t="shared" si="57"/>
        <v>42.575992029836065</v>
      </c>
      <c r="J573" s="14">
        <f t="shared" si="57"/>
        <v>46.934258649836067</v>
      </c>
      <c r="K573" s="14">
        <f t="shared" si="57"/>
        <v>43.458890949836061</v>
      </c>
      <c r="L573" s="14">
        <f t="shared" si="57"/>
        <v>48.700051779836059</v>
      </c>
      <c r="M573" s="14">
        <f t="shared" si="57"/>
        <v>44.562170769836065</v>
      </c>
      <c r="N573" s="14">
        <f t="shared" si="57"/>
        <v>50.906620839836059</v>
      </c>
      <c r="O573" s="14">
        <f t="shared" si="57"/>
        <v>45.623135949836062</v>
      </c>
      <c r="P573" s="14">
        <f t="shared" si="57"/>
        <v>53.028541779836061</v>
      </c>
      <c r="Q573" s="14">
        <f t="shared" si="57"/>
        <v>46.934258649836067</v>
      </c>
      <c r="R573" s="14">
        <f t="shared" si="57"/>
        <v>55.650791889836064</v>
      </c>
    </row>
    <row r="574" spans="1:18" x14ac:dyDescent="0.25">
      <c r="A574" s="11" t="s">
        <v>658</v>
      </c>
      <c r="B574" s="12">
        <v>66.244057377049188</v>
      </c>
      <c r="C574" s="14">
        <f t="shared" si="57"/>
        <v>68.864640147049187</v>
      </c>
      <c r="D574" s="14">
        <f t="shared" si="57"/>
        <v>71.485222917049185</v>
      </c>
      <c r="E574" s="14">
        <f t="shared" si="57"/>
        <v>69.416280057049192</v>
      </c>
      <c r="F574" s="14">
        <f t="shared" si="57"/>
        <v>72.588502737049183</v>
      </c>
      <c r="G574" s="14">
        <f t="shared" si="57"/>
        <v>69.946762647049184</v>
      </c>
      <c r="H574" s="14">
        <f t="shared" si="57"/>
        <v>73.649467917049193</v>
      </c>
      <c r="I574" s="14">
        <f t="shared" si="57"/>
        <v>70.602323997049183</v>
      </c>
      <c r="J574" s="14">
        <f t="shared" si="57"/>
        <v>74.960590617049192</v>
      </c>
      <c r="K574" s="14">
        <f t="shared" si="57"/>
        <v>71.485222917049185</v>
      </c>
      <c r="L574" s="14">
        <f t="shared" si="57"/>
        <v>76.726383747049184</v>
      </c>
      <c r="M574" s="14">
        <f t="shared" si="57"/>
        <v>72.588502737049183</v>
      </c>
      <c r="N574" s="14">
        <f t="shared" si="57"/>
        <v>78.93295280704919</v>
      </c>
      <c r="O574" s="14">
        <f t="shared" si="57"/>
        <v>73.649467917049193</v>
      </c>
      <c r="P574" s="14">
        <f t="shared" si="57"/>
        <v>81.054873747049186</v>
      </c>
      <c r="Q574" s="14">
        <f t="shared" si="57"/>
        <v>74.960590617049192</v>
      </c>
      <c r="R574" s="14">
        <f t="shared" si="57"/>
        <v>83.677123857049196</v>
      </c>
    </row>
    <row r="575" spans="1:18" x14ac:dyDescent="0.25">
      <c r="A575" s="11" t="s">
        <v>659</v>
      </c>
      <c r="B575" s="12">
        <v>33.122028688524594</v>
      </c>
      <c r="C575" s="14">
        <f t="shared" si="57"/>
        <v>35.742611458524593</v>
      </c>
      <c r="D575" s="14">
        <f t="shared" si="57"/>
        <v>38.363194228524591</v>
      </c>
      <c r="E575" s="14">
        <f t="shared" si="57"/>
        <v>36.294251368524591</v>
      </c>
      <c r="F575" s="14">
        <f t="shared" si="57"/>
        <v>39.466474048524596</v>
      </c>
      <c r="G575" s="14">
        <f t="shared" si="57"/>
        <v>36.824733958524597</v>
      </c>
      <c r="H575" s="14">
        <f t="shared" si="57"/>
        <v>40.527439228524592</v>
      </c>
      <c r="I575" s="14">
        <f t="shared" si="57"/>
        <v>37.480295308524596</v>
      </c>
      <c r="J575" s="14">
        <f t="shared" si="57"/>
        <v>41.838561928524598</v>
      </c>
      <c r="K575" s="14">
        <f t="shared" si="57"/>
        <v>38.363194228524591</v>
      </c>
      <c r="L575" s="14">
        <f t="shared" si="57"/>
        <v>43.60435505852459</v>
      </c>
      <c r="M575" s="14">
        <f t="shared" si="57"/>
        <v>39.466474048524596</v>
      </c>
      <c r="N575" s="14">
        <f t="shared" si="57"/>
        <v>45.810924118524589</v>
      </c>
      <c r="O575" s="14">
        <f t="shared" si="57"/>
        <v>40.527439228524592</v>
      </c>
      <c r="P575" s="14">
        <f t="shared" si="57"/>
        <v>47.932845058524592</v>
      </c>
      <c r="Q575" s="14">
        <f t="shared" si="57"/>
        <v>41.838561928524598</v>
      </c>
      <c r="R575" s="14">
        <f t="shared" si="57"/>
        <v>50.555095168524595</v>
      </c>
    </row>
    <row r="576" spans="1:18" x14ac:dyDescent="0.25">
      <c r="A576" s="11" t="s">
        <v>660</v>
      </c>
      <c r="B576" s="12">
        <v>50.956967213114744</v>
      </c>
      <c r="C576" s="14">
        <f t="shared" si="57"/>
        <v>53.577549983114743</v>
      </c>
      <c r="D576" s="14">
        <f t="shared" si="57"/>
        <v>56.198132753114741</v>
      </c>
      <c r="E576" s="14">
        <f t="shared" si="57"/>
        <v>54.129189893114741</v>
      </c>
      <c r="F576" s="14">
        <f t="shared" si="57"/>
        <v>57.301412573114746</v>
      </c>
      <c r="G576" s="14">
        <f t="shared" si="57"/>
        <v>54.659672483114747</v>
      </c>
      <c r="H576" s="14">
        <f t="shared" si="57"/>
        <v>58.362377753114743</v>
      </c>
      <c r="I576" s="14">
        <f t="shared" si="57"/>
        <v>55.315233833114746</v>
      </c>
      <c r="J576" s="14">
        <f t="shared" si="57"/>
        <v>59.673500453114741</v>
      </c>
      <c r="K576" s="14">
        <f t="shared" si="57"/>
        <v>56.198132753114741</v>
      </c>
      <c r="L576" s="14">
        <f t="shared" si="57"/>
        <v>61.439293583114747</v>
      </c>
      <c r="M576" s="14">
        <f t="shared" si="57"/>
        <v>57.301412573114746</v>
      </c>
      <c r="N576" s="14">
        <f t="shared" si="57"/>
        <v>63.645862643114739</v>
      </c>
      <c r="O576" s="14">
        <f t="shared" si="57"/>
        <v>58.362377753114743</v>
      </c>
      <c r="P576" s="14">
        <f t="shared" si="57"/>
        <v>65.767783583114749</v>
      </c>
      <c r="Q576" s="14">
        <f t="shared" si="57"/>
        <v>59.673500453114741</v>
      </c>
      <c r="R576" s="14">
        <f t="shared" si="57"/>
        <v>68.390033693114745</v>
      </c>
    </row>
    <row r="577" spans="1:18" x14ac:dyDescent="0.25">
      <c r="A577" s="11" t="s">
        <v>661</v>
      </c>
      <c r="B577" s="12">
        <v>25.478483606557372</v>
      </c>
      <c r="C577" s="14">
        <f t="shared" si="57"/>
        <v>28.099066376557371</v>
      </c>
      <c r="D577" s="14">
        <f t="shared" si="57"/>
        <v>30.719649146557373</v>
      </c>
      <c r="E577" s="14">
        <f t="shared" si="57"/>
        <v>28.650706286557373</v>
      </c>
      <c r="F577" s="14">
        <f t="shared" si="57"/>
        <v>31.82292896655737</v>
      </c>
      <c r="G577" s="14">
        <f t="shared" si="57"/>
        <v>29.181188876557371</v>
      </c>
      <c r="H577" s="14">
        <f t="shared" si="57"/>
        <v>32.883894146557374</v>
      </c>
      <c r="I577" s="14">
        <f t="shared" si="57"/>
        <v>29.836750226557371</v>
      </c>
      <c r="J577" s="14">
        <f t="shared" si="57"/>
        <v>34.195016846557373</v>
      </c>
      <c r="K577" s="14">
        <f t="shared" si="57"/>
        <v>30.719649146557373</v>
      </c>
      <c r="L577" s="14">
        <f t="shared" si="57"/>
        <v>35.960809976557371</v>
      </c>
      <c r="M577" s="14">
        <f t="shared" si="57"/>
        <v>31.82292896655737</v>
      </c>
      <c r="N577" s="14">
        <f t="shared" si="57"/>
        <v>38.167379036557371</v>
      </c>
      <c r="O577" s="14">
        <f t="shared" si="57"/>
        <v>32.883894146557374</v>
      </c>
      <c r="P577" s="14">
        <f t="shared" si="57"/>
        <v>40.289299976557373</v>
      </c>
      <c r="Q577" s="14">
        <f t="shared" si="57"/>
        <v>34.195016846557373</v>
      </c>
      <c r="R577" s="14">
        <f t="shared" si="57"/>
        <v>42.911550086557369</v>
      </c>
    </row>
    <row r="578" spans="1:18" x14ac:dyDescent="0.25">
      <c r="A578" s="11" t="s">
        <v>662</v>
      </c>
      <c r="B578" s="12">
        <v>6.2673255677237307</v>
      </c>
      <c r="C578" s="14">
        <f t="shared" si="57"/>
        <v>6.7040893627237308</v>
      </c>
      <c r="D578" s="14">
        <f t="shared" si="57"/>
        <v>7.1408531577237309</v>
      </c>
      <c r="E578" s="14">
        <f t="shared" si="57"/>
        <v>6.7960293477237306</v>
      </c>
      <c r="F578" s="14">
        <f t="shared" si="57"/>
        <v>7.3247331277237304</v>
      </c>
      <c r="G578" s="14">
        <f t="shared" si="57"/>
        <v>6.8844431127237309</v>
      </c>
      <c r="H578" s="14">
        <f t="shared" si="57"/>
        <v>7.501560657723731</v>
      </c>
      <c r="I578" s="14">
        <f t="shared" si="57"/>
        <v>6.9937033377237308</v>
      </c>
      <c r="J578" s="14">
        <f t="shared" si="57"/>
        <v>7.7200811077237308</v>
      </c>
      <c r="K578" s="14">
        <f t="shared" si="57"/>
        <v>7.1408531577237309</v>
      </c>
      <c r="L578" s="14">
        <f t="shared" si="57"/>
        <v>8.01437996272373</v>
      </c>
      <c r="M578" s="14">
        <f t="shared" si="57"/>
        <v>7.3247331277237304</v>
      </c>
      <c r="N578" s="14">
        <f t="shared" si="57"/>
        <v>8.3821414727237311</v>
      </c>
      <c r="O578" s="14">
        <f t="shared" si="57"/>
        <v>7.501560657723731</v>
      </c>
      <c r="P578" s="14">
        <f t="shared" si="57"/>
        <v>8.7357949627237304</v>
      </c>
      <c r="Q578" s="14">
        <f t="shared" si="57"/>
        <v>7.7200811077237308</v>
      </c>
      <c r="R578" s="14">
        <f t="shared" si="57"/>
        <v>9.1728366477237309</v>
      </c>
    </row>
    <row r="579" spans="1:18" x14ac:dyDescent="0.25">
      <c r="A579" s="11" t="s">
        <v>663</v>
      </c>
      <c r="B579" s="12">
        <v>3.1336627838618654</v>
      </c>
      <c r="C579" s="14">
        <f t="shared" si="57"/>
        <v>3.5704265788618654</v>
      </c>
      <c r="D579" s="14">
        <f t="shared" si="57"/>
        <v>4.0071903738618655</v>
      </c>
      <c r="E579" s="14">
        <f t="shared" si="57"/>
        <v>3.6623665638618652</v>
      </c>
      <c r="F579" s="14">
        <f t="shared" si="57"/>
        <v>4.1910703438618651</v>
      </c>
      <c r="G579" s="14">
        <f t="shared" si="57"/>
        <v>3.7507803288618655</v>
      </c>
      <c r="H579" s="14">
        <f t="shared" si="57"/>
        <v>4.3678978738618657</v>
      </c>
      <c r="I579" s="14">
        <f t="shared" si="57"/>
        <v>3.8600405538618654</v>
      </c>
      <c r="J579" s="14">
        <f t="shared" si="57"/>
        <v>4.5864183238618654</v>
      </c>
      <c r="K579" s="14">
        <f t="shared" si="57"/>
        <v>4.0071903738618655</v>
      </c>
      <c r="L579" s="14">
        <f t="shared" si="57"/>
        <v>4.8807171788618655</v>
      </c>
      <c r="M579" s="14">
        <f t="shared" si="57"/>
        <v>4.1910703438618651</v>
      </c>
      <c r="N579" s="14">
        <f t="shared" si="57"/>
        <v>5.2484786888618649</v>
      </c>
      <c r="O579" s="14">
        <f t="shared" si="57"/>
        <v>4.3678978738618657</v>
      </c>
      <c r="P579" s="14">
        <f t="shared" si="57"/>
        <v>5.602132178861865</v>
      </c>
      <c r="Q579" s="14">
        <f t="shared" si="57"/>
        <v>4.5864183238618654</v>
      </c>
      <c r="R579" s="14">
        <f t="shared" si="57"/>
        <v>6.0391738638618655</v>
      </c>
    </row>
    <row r="580" spans="1:18" x14ac:dyDescent="0.25">
      <c r="A580" s="11" t="s">
        <v>664</v>
      </c>
      <c r="B580" s="12">
        <v>5.4316821586938993</v>
      </c>
      <c r="C580" s="14">
        <f t="shared" si="57"/>
        <v>5.8684459536938993</v>
      </c>
      <c r="D580" s="14">
        <f t="shared" si="57"/>
        <v>6.3052097486938994</v>
      </c>
      <c r="E580" s="14">
        <f t="shared" si="57"/>
        <v>5.9603859386938991</v>
      </c>
      <c r="F580" s="14">
        <f t="shared" si="57"/>
        <v>6.4890897186938989</v>
      </c>
      <c r="G580" s="14">
        <f t="shared" si="57"/>
        <v>6.0487997036938994</v>
      </c>
      <c r="H580" s="14">
        <f t="shared" si="57"/>
        <v>6.6659172486938996</v>
      </c>
      <c r="I580" s="14">
        <f t="shared" si="57"/>
        <v>6.1580599286938993</v>
      </c>
      <c r="J580" s="14">
        <f t="shared" si="57"/>
        <v>6.8844376986938993</v>
      </c>
      <c r="K580" s="14">
        <f t="shared" si="57"/>
        <v>6.3052097486938994</v>
      </c>
      <c r="L580" s="14">
        <f t="shared" si="57"/>
        <v>7.1787365536938994</v>
      </c>
      <c r="M580" s="14">
        <f t="shared" si="57"/>
        <v>6.4890897186938989</v>
      </c>
      <c r="N580" s="14">
        <f t="shared" si="57"/>
        <v>7.5464980636938988</v>
      </c>
      <c r="O580" s="14">
        <f t="shared" si="57"/>
        <v>6.6659172486938996</v>
      </c>
      <c r="P580" s="14">
        <f t="shared" si="57"/>
        <v>7.9001515536938989</v>
      </c>
      <c r="Q580" s="14">
        <f t="shared" si="57"/>
        <v>6.8844376986938993</v>
      </c>
      <c r="R580" s="14">
        <f t="shared" si="57"/>
        <v>8.3371932386938994</v>
      </c>
    </row>
    <row r="581" spans="1:18" x14ac:dyDescent="0.25">
      <c r="A581" s="11" t="s">
        <v>665</v>
      </c>
      <c r="B581" s="12">
        <v>2.7158410793469496</v>
      </c>
      <c r="C581" s="14">
        <f t="shared" si="57"/>
        <v>3.1526048743469497</v>
      </c>
      <c r="D581" s="14">
        <f t="shared" si="57"/>
        <v>3.5893686693469498</v>
      </c>
      <c r="E581" s="14">
        <f t="shared" si="57"/>
        <v>3.2445448593469495</v>
      </c>
      <c r="F581" s="14">
        <f t="shared" si="57"/>
        <v>3.7732486393469493</v>
      </c>
      <c r="G581" s="14">
        <f t="shared" si="57"/>
        <v>3.3329586243469498</v>
      </c>
      <c r="H581" s="14">
        <f t="shared" si="57"/>
        <v>3.9500761693469495</v>
      </c>
      <c r="I581" s="14">
        <f t="shared" si="57"/>
        <v>3.4422188493469497</v>
      </c>
      <c r="J581" s="14">
        <f t="shared" si="57"/>
        <v>4.1685966193469497</v>
      </c>
      <c r="K581" s="14">
        <f t="shared" si="57"/>
        <v>3.5893686693469498</v>
      </c>
      <c r="L581" s="14">
        <f t="shared" si="57"/>
        <v>4.4628954743469498</v>
      </c>
      <c r="M581" s="14">
        <f t="shared" si="57"/>
        <v>3.7732486393469493</v>
      </c>
      <c r="N581" s="14">
        <f t="shared" si="57"/>
        <v>4.8306569843469491</v>
      </c>
      <c r="O581" s="14">
        <f t="shared" si="57"/>
        <v>3.9500761693469495</v>
      </c>
      <c r="P581" s="14">
        <f t="shared" si="57"/>
        <v>5.1843104743469492</v>
      </c>
      <c r="Q581" s="14">
        <f t="shared" si="57"/>
        <v>4.1685966193469497</v>
      </c>
      <c r="R581" s="14">
        <f t="shared" si="57"/>
        <v>5.6213521593469498</v>
      </c>
    </row>
    <row r="582" spans="1:18" x14ac:dyDescent="0.25">
      <c r="A582" s="11" t="s">
        <v>666</v>
      </c>
      <c r="B582" s="12">
        <v>4.1782170451491529</v>
      </c>
      <c r="C582" s="14">
        <f t="shared" ref="C582:R591" si="58">(MID($A582,10,1))*(VLOOKUP(C$1,perfiles_peso,2,FALSE))+$B582</f>
        <v>4.614980840149153</v>
      </c>
      <c r="D582" s="14">
        <f t="shared" si="58"/>
        <v>5.0517446351491531</v>
      </c>
      <c r="E582" s="14">
        <f t="shared" si="58"/>
        <v>4.7069208251491528</v>
      </c>
      <c r="F582" s="14">
        <f t="shared" si="58"/>
        <v>5.2356246051491526</v>
      </c>
      <c r="G582" s="14">
        <f t="shared" si="58"/>
        <v>4.7953345901491531</v>
      </c>
      <c r="H582" s="14">
        <f t="shared" si="58"/>
        <v>5.4124521351491524</v>
      </c>
      <c r="I582" s="14">
        <f t="shared" si="58"/>
        <v>4.904594815149153</v>
      </c>
      <c r="J582" s="14">
        <f t="shared" si="58"/>
        <v>5.630972585149153</v>
      </c>
      <c r="K582" s="14">
        <f t="shared" si="58"/>
        <v>5.0517446351491531</v>
      </c>
      <c r="L582" s="14">
        <f t="shared" si="58"/>
        <v>5.9252714401491531</v>
      </c>
      <c r="M582" s="14">
        <f t="shared" si="58"/>
        <v>5.2356246051491526</v>
      </c>
      <c r="N582" s="14">
        <f t="shared" si="58"/>
        <v>6.2930329501491524</v>
      </c>
      <c r="O582" s="14">
        <f t="shared" si="58"/>
        <v>5.4124521351491524</v>
      </c>
      <c r="P582" s="14">
        <f t="shared" si="58"/>
        <v>6.6466864401491534</v>
      </c>
      <c r="Q582" s="14">
        <f t="shared" si="58"/>
        <v>5.630972585149153</v>
      </c>
      <c r="R582" s="14">
        <f t="shared" si="58"/>
        <v>7.0837281251491531</v>
      </c>
    </row>
    <row r="583" spans="1:18" x14ac:dyDescent="0.25">
      <c r="A583" s="11" t="s">
        <v>667</v>
      </c>
      <c r="B583" s="12">
        <v>2.0891085225745765</v>
      </c>
      <c r="C583" s="14">
        <f t="shared" si="58"/>
        <v>2.5258723175745765</v>
      </c>
      <c r="D583" s="14">
        <f t="shared" si="58"/>
        <v>2.9626361125745762</v>
      </c>
      <c r="E583" s="14">
        <f t="shared" si="58"/>
        <v>2.6178123025745763</v>
      </c>
      <c r="F583" s="14">
        <f t="shared" si="58"/>
        <v>3.1465160825745766</v>
      </c>
      <c r="G583" s="14">
        <f t="shared" si="58"/>
        <v>2.7062260675745762</v>
      </c>
      <c r="H583" s="14">
        <f t="shared" si="58"/>
        <v>3.3233436125745763</v>
      </c>
      <c r="I583" s="14">
        <f t="shared" si="58"/>
        <v>2.8154862925745765</v>
      </c>
      <c r="J583" s="14">
        <f t="shared" si="58"/>
        <v>3.5418640625745765</v>
      </c>
      <c r="K583" s="14">
        <f t="shared" si="58"/>
        <v>2.9626361125745762</v>
      </c>
      <c r="L583" s="14">
        <f t="shared" si="58"/>
        <v>3.8361629175745762</v>
      </c>
      <c r="M583" s="14">
        <f t="shared" si="58"/>
        <v>3.1465160825745766</v>
      </c>
      <c r="N583" s="14">
        <f t="shared" si="58"/>
        <v>4.2039244275745755</v>
      </c>
      <c r="O583" s="14">
        <f t="shared" si="58"/>
        <v>3.3233436125745763</v>
      </c>
      <c r="P583" s="14">
        <f t="shared" si="58"/>
        <v>4.5575779175745765</v>
      </c>
      <c r="Q583" s="14">
        <f t="shared" si="58"/>
        <v>3.5418640625745765</v>
      </c>
      <c r="R583" s="14">
        <f t="shared" si="58"/>
        <v>4.994619602574577</v>
      </c>
    </row>
    <row r="584" spans="1:18" x14ac:dyDescent="0.25">
      <c r="A584" s="11" t="s">
        <v>668</v>
      </c>
      <c r="B584" s="12">
        <v>15.668313919309325</v>
      </c>
      <c r="C584" s="14">
        <f t="shared" si="58"/>
        <v>16.105077714309324</v>
      </c>
      <c r="D584" s="14">
        <f t="shared" si="58"/>
        <v>16.541841509309325</v>
      </c>
      <c r="E584" s="14">
        <f t="shared" si="58"/>
        <v>16.197017699309324</v>
      </c>
      <c r="F584" s="14">
        <f t="shared" si="58"/>
        <v>16.725721479309325</v>
      </c>
      <c r="G584" s="14">
        <f t="shared" si="58"/>
        <v>16.285431464309326</v>
      </c>
      <c r="H584" s="14">
        <f t="shared" si="58"/>
        <v>16.902549009309325</v>
      </c>
      <c r="I584" s="14">
        <f t="shared" si="58"/>
        <v>16.394691689309326</v>
      </c>
      <c r="J584" s="14">
        <f t="shared" si="58"/>
        <v>17.121069459309325</v>
      </c>
      <c r="K584" s="14">
        <f t="shared" si="58"/>
        <v>16.541841509309325</v>
      </c>
      <c r="L584" s="14">
        <f t="shared" si="58"/>
        <v>17.415368314309326</v>
      </c>
      <c r="M584" s="14">
        <f t="shared" si="58"/>
        <v>16.725721479309325</v>
      </c>
      <c r="N584" s="14">
        <f t="shared" si="58"/>
        <v>17.783129824309324</v>
      </c>
      <c r="O584" s="14">
        <f t="shared" si="58"/>
        <v>16.902549009309325</v>
      </c>
      <c r="P584" s="14">
        <f t="shared" si="58"/>
        <v>18.136783314309326</v>
      </c>
      <c r="Q584" s="14">
        <f t="shared" si="58"/>
        <v>17.121069459309325</v>
      </c>
      <c r="R584" s="14">
        <f t="shared" si="58"/>
        <v>18.573824999309323</v>
      </c>
    </row>
    <row r="585" spans="1:18" x14ac:dyDescent="0.25">
      <c r="A585" s="11" t="s">
        <v>669</v>
      </c>
      <c r="B585" s="12">
        <v>7.8341569596546625</v>
      </c>
      <c r="C585" s="14">
        <f t="shared" si="58"/>
        <v>8.2709207546546626</v>
      </c>
      <c r="D585" s="14">
        <f t="shared" si="58"/>
        <v>8.7076845496546618</v>
      </c>
      <c r="E585" s="14">
        <f t="shared" si="58"/>
        <v>8.3628607396546624</v>
      </c>
      <c r="F585" s="14">
        <f t="shared" si="58"/>
        <v>8.8915645196546631</v>
      </c>
      <c r="G585" s="14">
        <f t="shared" si="58"/>
        <v>8.4512745046546627</v>
      </c>
      <c r="H585" s="14">
        <f t="shared" si="58"/>
        <v>9.0683920496546619</v>
      </c>
      <c r="I585" s="14">
        <f t="shared" si="58"/>
        <v>8.5605347296546626</v>
      </c>
      <c r="J585" s="14">
        <f t="shared" si="58"/>
        <v>9.2869124996546617</v>
      </c>
      <c r="K585" s="14">
        <f t="shared" si="58"/>
        <v>8.7076845496546618</v>
      </c>
      <c r="L585" s="14">
        <f t="shared" si="58"/>
        <v>9.5812113546546627</v>
      </c>
      <c r="M585" s="14">
        <f t="shared" si="58"/>
        <v>8.8915645196546631</v>
      </c>
      <c r="N585" s="14">
        <f t="shared" si="58"/>
        <v>9.948972864654662</v>
      </c>
      <c r="O585" s="14">
        <f t="shared" si="58"/>
        <v>9.0683920496546619</v>
      </c>
      <c r="P585" s="14">
        <f t="shared" si="58"/>
        <v>10.302626354654663</v>
      </c>
      <c r="Q585" s="14">
        <f t="shared" si="58"/>
        <v>9.2869124996546617</v>
      </c>
      <c r="R585" s="14">
        <f t="shared" si="58"/>
        <v>10.739668039654664</v>
      </c>
    </row>
    <row r="586" spans="1:18" x14ac:dyDescent="0.25">
      <c r="A586" s="11" t="s">
        <v>670</v>
      </c>
      <c r="B586" s="12">
        <v>13.579205396734748</v>
      </c>
      <c r="C586" s="14">
        <f t="shared" si="58"/>
        <v>14.015969191734747</v>
      </c>
      <c r="D586" s="14">
        <f t="shared" si="58"/>
        <v>14.452732986734748</v>
      </c>
      <c r="E586" s="14">
        <f t="shared" si="58"/>
        <v>14.107909176734749</v>
      </c>
      <c r="F586" s="14">
        <f t="shared" si="58"/>
        <v>14.636612956734748</v>
      </c>
      <c r="G586" s="14">
        <f t="shared" si="58"/>
        <v>14.196322941734747</v>
      </c>
      <c r="H586" s="14">
        <f t="shared" si="58"/>
        <v>14.813440486734748</v>
      </c>
      <c r="I586" s="14">
        <f t="shared" si="58"/>
        <v>14.305583166734749</v>
      </c>
      <c r="J586" s="14">
        <f t="shared" si="58"/>
        <v>15.031960936734748</v>
      </c>
      <c r="K586" s="14">
        <f t="shared" si="58"/>
        <v>14.452732986734748</v>
      </c>
      <c r="L586" s="14">
        <f t="shared" si="58"/>
        <v>15.326259791734747</v>
      </c>
      <c r="M586" s="14">
        <f t="shared" si="58"/>
        <v>14.636612956734748</v>
      </c>
      <c r="N586" s="14">
        <f t="shared" si="58"/>
        <v>15.694021301734747</v>
      </c>
      <c r="O586" s="14">
        <f t="shared" si="58"/>
        <v>14.813440486734748</v>
      </c>
      <c r="P586" s="14">
        <f t="shared" si="58"/>
        <v>16.04767479173475</v>
      </c>
      <c r="Q586" s="14">
        <f t="shared" si="58"/>
        <v>15.031960936734748</v>
      </c>
      <c r="R586" s="14">
        <f t="shared" si="58"/>
        <v>16.484716476734746</v>
      </c>
    </row>
    <row r="587" spans="1:18" x14ac:dyDescent="0.25">
      <c r="A587" s="11" t="s">
        <v>671</v>
      </c>
      <c r="B587" s="12">
        <v>6.7896026983673741</v>
      </c>
      <c r="C587" s="14">
        <f t="shared" si="58"/>
        <v>7.2263664933673741</v>
      </c>
      <c r="D587" s="14">
        <f t="shared" si="58"/>
        <v>7.6631302883673742</v>
      </c>
      <c r="E587" s="14">
        <f t="shared" si="58"/>
        <v>7.3183064783673739</v>
      </c>
      <c r="F587" s="14">
        <f t="shared" si="58"/>
        <v>7.8470102583673738</v>
      </c>
      <c r="G587" s="14">
        <f t="shared" si="58"/>
        <v>7.4067202433673742</v>
      </c>
      <c r="H587" s="14">
        <f t="shared" si="58"/>
        <v>8.0238377883673735</v>
      </c>
      <c r="I587" s="14">
        <f t="shared" si="58"/>
        <v>7.5159804683673741</v>
      </c>
      <c r="J587" s="14">
        <f t="shared" si="58"/>
        <v>8.2423582383673732</v>
      </c>
      <c r="K587" s="14">
        <f t="shared" si="58"/>
        <v>7.6631302883673742</v>
      </c>
      <c r="L587" s="14">
        <f t="shared" si="58"/>
        <v>8.5366570933673742</v>
      </c>
      <c r="M587" s="14">
        <f t="shared" si="58"/>
        <v>7.8470102583673738</v>
      </c>
      <c r="N587" s="14">
        <f t="shared" si="58"/>
        <v>8.9044186033673736</v>
      </c>
      <c r="O587" s="14">
        <f t="shared" si="58"/>
        <v>8.0238377883673735</v>
      </c>
      <c r="P587" s="14">
        <f t="shared" si="58"/>
        <v>9.2580720933673746</v>
      </c>
      <c r="Q587" s="14">
        <f t="shared" si="58"/>
        <v>8.2423582383673732</v>
      </c>
      <c r="R587" s="14">
        <f t="shared" si="58"/>
        <v>9.6951137783673751</v>
      </c>
    </row>
    <row r="588" spans="1:18" x14ac:dyDescent="0.25">
      <c r="A588" s="11" t="s">
        <v>672</v>
      </c>
      <c r="B588" s="12">
        <v>10.445542612872885</v>
      </c>
      <c r="C588" s="14">
        <f t="shared" si="58"/>
        <v>10.882306407872884</v>
      </c>
      <c r="D588" s="14">
        <f t="shared" si="58"/>
        <v>11.319070202872885</v>
      </c>
      <c r="E588" s="14">
        <f t="shared" si="58"/>
        <v>10.974246392872885</v>
      </c>
      <c r="F588" s="14">
        <f t="shared" si="58"/>
        <v>11.502950172872884</v>
      </c>
      <c r="G588" s="14">
        <f t="shared" si="58"/>
        <v>11.062660157872884</v>
      </c>
      <c r="H588" s="14">
        <f t="shared" si="58"/>
        <v>11.679777702872885</v>
      </c>
      <c r="I588" s="14">
        <f t="shared" si="58"/>
        <v>11.171920382872884</v>
      </c>
      <c r="J588" s="14">
        <f t="shared" si="58"/>
        <v>11.898298152872885</v>
      </c>
      <c r="K588" s="14">
        <f t="shared" si="58"/>
        <v>11.319070202872885</v>
      </c>
      <c r="L588" s="14">
        <f t="shared" si="58"/>
        <v>12.192597007872884</v>
      </c>
      <c r="M588" s="14">
        <f t="shared" si="58"/>
        <v>11.502950172872884</v>
      </c>
      <c r="N588" s="14">
        <f t="shared" si="58"/>
        <v>12.560358517872885</v>
      </c>
      <c r="O588" s="14">
        <f t="shared" si="58"/>
        <v>11.679777702872885</v>
      </c>
      <c r="P588" s="14">
        <f t="shared" si="58"/>
        <v>12.914012007872884</v>
      </c>
      <c r="Q588" s="14">
        <f t="shared" si="58"/>
        <v>11.898298152872885</v>
      </c>
      <c r="R588" s="14">
        <f t="shared" si="58"/>
        <v>13.351053692872885</v>
      </c>
    </row>
    <row r="589" spans="1:18" x14ac:dyDescent="0.25">
      <c r="A589" s="11" t="s">
        <v>673</v>
      </c>
      <c r="B589" s="12">
        <v>5.2227713064364423</v>
      </c>
      <c r="C589" s="14">
        <f t="shared" si="58"/>
        <v>5.6595351014364423</v>
      </c>
      <c r="D589" s="14">
        <f t="shared" si="58"/>
        <v>6.0962988964364424</v>
      </c>
      <c r="E589" s="14">
        <f t="shared" si="58"/>
        <v>5.7514750864364421</v>
      </c>
      <c r="F589" s="14">
        <f t="shared" si="58"/>
        <v>6.280178866436442</v>
      </c>
      <c r="G589" s="14">
        <f t="shared" si="58"/>
        <v>5.8398888514364424</v>
      </c>
      <c r="H589" s="14">
        <f t="shared" si="58"/>
        <v>6.4570063964364426</v>
      </c>
      <c r="I589" s="14">
        <f t="shared" si="58"/>
        <v>5.9491490764364423</v>
      </c>
      <c r="J589" s="14">
        <f t="shared" si="58"/>
        <v>6.6755268464364423</v>
      </c>
      <c r="K589" s="14">
        <f t="shared" si="58"/>
        <v>6.0962988964364424</v>
      </c>
      <c r="L589" s="14">
        <f t="shared" si="58"/>
        <v>6.9698257014364424</v>
      </c>
      <c r="M589" s="14">
        <f t="shared" si="58"/>
        <v>6.280178866436442</v>
      </c>
      <c r="N589" s="14">
        <f t="shared" si="58"/>
        <v>7.3375872114364418</v>
      </c>
      <c r="O589" s="14">
        <f t="shared" si="58"/>
        <v>6.4570063964364426</v>
      </c>
      <c r="P589" s="14">
        <f t="shared" si="58"/>
        <v>7.6912407014364419</v>
      </c>
      <c r="Q589" s="14">
        <f t="shared" si="58"/>
        <v>6.6755268464364423</v>
      </c>
      <c r="R589" s="14">
        <f t="shared" si="58"/>
        <v>8.1282823864364424</v>
      </c>
    </row>
    <row r="590" spans="1:18" x14ac:dyDescent="0.25">
      <c r="A590" s="11" t="s">
        <v>674</v>
      </c>
      <c r="B590" s="12">
        <v>21.93563948703305</v>
      </c>
      <c r="C590" s="14">
        <f t="shared" si="58"/>
        <v>22.372403282033051</v>
      </c>
      <c r="D590" s="14">
        <f t="shared" si="58"/>
        <v>22.809167077033049</v>
      </c>
      <c r="E590" s="14">
        <f t="shared" si="58"/>
        <v>22.464343267033051</v>
      </c>
      <c r="F590" s="14">
        <f t="shared" si="58"/>
        <v>22.993047047033052</v>
      </c>
      <c r="G590" s="14">
        <f t="shared" si="58"/>
        <v>22.55275703203305</v>
      </c>
      <c r="H590" s="14">
        <f t="shared" si="58"/>
        <v>23.169874577033049</v>
      </c>
      <c r="I590" s="14">
        <f t="shared" si="58"/>
        <v>22.66201725703305</v>
      </c>
      <c r="J590" s="14">
        <f t="shared" si="58"/>
        <v>23.388395027033049</v>
      </c>
      <c r="K590" s="14">
        <f t="shared" si="58"/>
        <v>22.809167077033049</v>
      </c>
      <c r="L590" s="14">
        <f t="shared" si="58"/>
        <v>23.68269388203305</v>
      </c>
      <c r="M590" s="14">
        <f t="shared" si="58"/>
        <v>22.993047047033052</v>
      </c>
      <c r="N590" s="14">
        <f t="shared" si="58"/>
        <v>24.050455392033051</v>
      </c>
      <c r="O590" s="14">
        <f t="shared" si="58"/>
        <v>23.169874577033049</v>
      </c>
      <c r="P590" s="14">
        <f t="shared" si="58"/>
        <v>24.40410888203305</v>
      </c>
      <c r="Q590" s="14">
        <f t="shared" si="58"/>
        <v>23.388395027033049</v>
      </c>
      <c r="R590" s="14">
        <f t="shared" si="58"/>
        <v>24.841150567033051</v>
      </c>
    </row>
    <row r="591" spans="1:18" x14ac:dyDescent="0.25">
      <c r="A591" s="11" t="s">
        <v>675</v>
      </c>
      <c r="B591" s="12">
        <v>10.967819743516525</v>
      </c>
      <c r="C591" s="14">
        <f t="shared" si="58"/>
        <v>11.404583538516524</v>
      </c>
      <c r="D591" s="14">
        <f t="shared" si="58"/>
        <v>11.841347333516525</v>
      </c>
      <c r="E591" s="14">
        <f t="shared" si="58"/>
        <v>11.496523523516526</v>
      </c>
      <c r="F591" s="14">
        <f t="shared" si="58"/>
        <v>12.025227303516525</v>
      </c>
      <c r="G591" s="14">
        <f t="shared" si="58"/>
        <v>11.584937288516524</v>
      </c>
      <c r="H591" s="14">
        <f t="shared" si="58"/>
        <v>12.202054833516526</v>
      </c>
      <c r="I591" s="14">
        <f t="shared" si="58"/>
        <v>11.694197513516524</v>
      </c>
      <c r="J591" s="14">
        <f t="shared" si="58"/>
        <v>12.420575283516525</v>
      </c>
      <c r="K591" s="14">
        <f t="shared" si="58"/>
        <v>11.841347333516525</v>
      </c>
      <c r="L591" s="14">
        <f t="shared" si="58"/>
        <v>12.714874138516524</v>
      </c>
      <c r="M591" s="14">
        <f t="shared" si="58"/>
        <v>12.025227303516525</v>
      </c>
      <c r="N591" s="14">
        <f t="shared" si="58"/>
        <v>13.082635648516526</v>
      </c>
      <c r="O591" s="14">
        <f t="shared" si="58"/>
        <v>12.202054833516526</v>
      </c>
      <c r="P591" s="14">
        <f t="shared" si="58"/>
        <v>13.436289138516525</v>
      </c>
      <c r="Q591" s="14">
        <f t="shared" si="58"/>
        <v>12.420575283516525</v>
      </c>
      <c r="R591" s="14">
        <f t="shared" si="58"/>
        <v>13.873330823516525</v>
      </c>
    </row>
    <row r="592" spans="1:18" x14ac:dyDescent="0.25">
      <c r="A592" s="11" t="s">
        <v>676</v>
      </c>
      <c r="B592" s="12">
        <v>19.010887555428649</v>
      </c>
      <c r="C592" s="14">
        <f t="shared" ref="C592:R601" si="59">(MID($A592,10,1))*(VLOOKUP(C$1,perfiles_peso,2,FALSE))+$B592</f>
        <v>19.44765135042865</v>
      </c>
      <c r="D592" s="14">
        <f t="shared" si="59"/>
        <v>19.884415145428648</v>
      </c>
      <c r="E592" s="14">
        <f t="shared" si="59"/>
        <v>19.53959133542865</v>
      </c>
      <c r="F592" s="14">
        <f t="shared" si="59"/>
        <v>20.068295115428651</v>
      </c>
      <c r="G592" s="14">
        <f t="shared" si="59"/>
        <v>19.628005100428648</v>
      </c>
      <c r="H592" s="14">
        <f t="shared" si="59"/>
        <v>20.245122645428648</v>
      </c>
      <c r="I592" s="14">
        <f t="shared" si="59"/>
        <v>19.737265325428648</v>
      </c>
      <c r="J592" s="14">
        <f t="shared" si="59"/>
        <v>20.463643095428651</v>
      </c>
      <c r="K592" s="14">
        <f t="shared" si="59"/>
        <v>19.884415145428648</v>
      </c>
      <c r="L592" s="14">
        <f t="shared" si="59"/>
        <v>20.757941950428648</v>
      </c>
      <c r="M592" s="14">
        <f t="shared" si="59"/>
        <v>20.068295115428651</v>
      </c>
      <c r="N592" s="14">
        <f t="shared" si="59"/>
        <v>21.12570346042865</v>
      </c>
      <c r="O592" s="14">
        <f t="shared" si="59"/>
        <v>20.245122645428648</v>
      </c>
      <c r="P592" s="14">
        <f t="shared" si="59"/>
        <v>21.479356950428649</v>
      </c>
      <c r="Q592" s="14">
        <f t="shared" si="59"/>
        <v>20.463643095428651</v>
      </c>
      <c r="R592" s="14">
        <f t="shared" si="59"/>
        <v>21.916398635428649</v>
      </c>
    </row>
    <row r="593" spans="1:18" x14ac:dyDescent="0.25">
      <c r="A593" s="11" t="s">
        <v>677</v>
      </c>
      <c r="B593" s="12">
        <v>9.5054437777143246</v>
      </c>
      <c r="C593" s="14">
        <f t="shared" si="59"/>
        <v>9.9422075727143238</v>
      </c>
      <c r="D593" s="14">
        <f t="shared" si="59"/>
        <v>10.378971367714325</v>
      </c>
      <c r="E593" s="14">
        <f t="shared" si="59"/>
        <v>10.034147557714325</v>
      </c>
      <c r="F593" s="14">
        <f t="shared" si="59"/>
        <v>10.562851337714324</v>
      </c>
      <c r="G593" s="14">
        <f t="shared" si="59"/>
        <v>10.122561322714324</v>
      </c>
      <c r="H593" s="14">
        <f t="shared" si="59"/>
        <v>10.739678867714325</v>
      </c>
      <c r="I593" s="14">
        <f t="shared" si="59"/>
        <v>10.231821547714326</v>
      </c>
      <c r="J593" s="14">
        <f t="shared" si="59"/>
        <v>10.958199317714325</v>
      </c>
      <c r="K593" s="14">
        <f t="shared" si="59"/>
        <v>10.378971367714325</v>
      </c>
      <c r="L593" s="14">
        <f t="shared" si="59"/>
        <v>11.252498172714324</v>
      </c>
      <c r="M593" s="14">
        <f t="shared" si="59"/>
        <v>10.562851337714324</v>
      </c>
      <c r="N593" s="14">
        <f t="shared" si="59"/>
        <v>11.620259682714323</v>
      </c>
      <c r="O593" s="14">
        <f t="shared" si="59"/>
        <v>10.739678867714325</v>
      </c>
      <c r="P593" s="14">
        <f t="shared" si="59"/>
        <v>11.973913172714324</v>
      </c>
      <c r="Q593" s="14">
        <f t="shared" si="59"/>
        <v>10.958199317714325</v>
      </c>
      <c r="R593" s="14">
        <f t="shared" si="59"/>
        <v>12.410954857714325</v>
      </c>
    </row>
    <row r="594" spans="1:18" x14ac:dyDescent="0.25">
      <c r="A594" s="11" t="s">
        <v>678</v>
      </c>
      <c r="B594" s="12">
        <v>14.623759658022038</v>
      </c>
      <c r="C594" s="14">
        <f t="shared" si="59"/>
        <v>15.060523453022038</v>
      </c>
      <c r="D594" s="14">
        <f t="shared" si="59"/>
        <v>15.497287248022038</v>
      </c>
      <c r="E594" s="14">
        <f t="shared" si="59"/>
        <v>15.152463438022039</v>
      </c>
      <c r="F594" s="14">
        <f t="shared" si="59"/>
        <v>15.681167218022038</v>
      </c>
      <c r="G594" s="14">
        <f t="shared" si="59"/>
        <v>15.240877203022038</v>
      </c>
      <c r="H594" s="14">
        <f t="shared" si="59"/>
        <v>15.857994748022039</v>
      </c>
      <c r="I594" s="14">
        <f t="shared" si="59"/>
        <v>15.350137428022038</v>
      </c>
      <c r="J594" s="14">
        <f t="shared" si="59"/>
        <v>16.076515198022037</v>
      </c>
      <c r="K594" s="14">
        <f t="shared" si="59"/>
        <v>15.497287248022038</v>
      </c>
      <c r="L594" s="14">
        <f t="shared" si="59"/>
        <v>16.370814053022038</v>
      </c>
      <c r="M594" s="14">
        <f t="shared" si="59"/>
        <v>15.681167218022038</v>
      </c>
      <c r="N594" s="14">
        <f t="shared" si="59"/>
        <v>16.738575563022039</v>
      </c>
      <c r="O594" s="14">
        <f t="shared" si="59"/>
        <v>15.857994748022039</v>
      </c>
      <c r="P594" s="14">
        <f t="shared" si="59"/>
        <v>17.092229053022038</v>
      </c>
      <c r="Q594" s="14">
        <f t="shared" si="59"/>
        <v>16.076515198022037</v>
      </c>
      <c r="R594" s="14">
        <f t="shared" si="59"/>
        <v>17.529270738022039</v>
      </c>
    </row>
    <row r="595" spans="1:18" x14ac:dyDescent="0.25">
      <c r="A595" s="11" t="s">
        <v>679</v>
      </c>
      <c r="B595" s="12">
        <v>7.3118798290110192</v>
      </c>
      <c r="C595" s="14">
        <f t="shared" si="59"/>
        <v>7.7486436240110192</v>
      </c>
      <c r="D595" s="14">
        <f t="shared" si="59"/>
        <v>8.1854074190110193</v>
      </c>
      <c r="E595" s="14">
        <f t="shared" si="59"/>
        <v>7.840583609011019</v>
      </c>
      <c r="F595" s="14">
        <f t="shared" si="59"/>
        <v>8.3692873890110189</v>
      </c>
      <c r="G595" s="14">
        <f t="shared" si="59"/>
        <v>7.9289973740110193</v>
      </c>
      <c r="H595" s="14">
        <f t="shared" si="59"/>
        <v>8.5461149190110195</v>
      </c>
      <c r="I595" s="14">
        <f t="shared" si="59"/>
        <v>8.0382575990110183</v>
      </c>
      <c r="J595" s="14">
        <f t="shared" si="59"/>
        <v>8.7646353690110193</v>
      </c>
      <c r="K595" s="14">
        <f t="shared" si="59"/>
        <v>8.1854074190110193</v>
      </c>
      <c r="L595" s="14">
        <f t="shared" si="59"/>
        <v>9.0589342240110184</v>
      </c>
      <c r="M595" s="14">
        <f t="shared" si="59"/>
        <v>8.3692873890110189</v>
      </c>
      <c r="N595" s="14">
        <f t="shared" si="59"/>
        <v>9.4266957340110196</v>
      </c>
      <c r="O595" s="14">
        <f t="shared" si="59"/>
        <v>8.5461149190110195</v>
      </c>
      <c r="P595" s="14">
        <f t="shared" si="59"/>
        <v>9.7803492240110188</v>
      </c>
      <c r="Q595" s="14">
        <f t="shared" si="59"/>
        <v>8.7646353690110193</v>
      </c>
      <c r="R595" s="14">
        <f t="shared" si="59"/>
        <v>10.217390909011019</v>
      </c>
    </row>
    <row r="596" spans="1:18" x14ac:dyDescent="0.25">
      <c r="A596" s="11" t="s">
        <v>680</v>
      </c>
      <c r="B596" s="12">
        <v>28.202965054756785</v>
      </c>
      <c r="C596" s="14">
        <f t="shared" si="59"/>
        <v>28.639728849756786</v>
      </c>
      <c r="D596" s="14">
        <f t="shared" si="59"/>
        <v>29.076492644756783</v>
      </c>
      <c r="E596" s="14">
        <f t="shared" si="59"/>
        <v>28.731668834756785</v>
      </c>
      <c r="F596" s="14">
        <f t="shared" si="59"/>
        <v>29.260372614756786</v>
      </c>
      <c r="G596" s="14">
        <f t="shared" si="59"/>
        <v>28.820082599756784</v>
      </c>
      <c r="H596" s="14">
        <f t="shared" si="59"/>
        <v>29.437200144756783</v>
      </c>
      <c r="I596" s="14">
        <f t="shared" si="59"/>
        <v>28.929342824756784</v>
      </c>
      <c r="J596" s="14">
        <f t="shared" si="59"/>
        <v>29.655720594756787</v>
      </c>
      <c r="K596" s="14">
        <f t="shared" si="59"/>
        <v>29.076492644756783</v>
      </c>
      <c r="L596" s="14">
        <f t="shared" si="59"/>
        <v>29.950019449756784</v>
      </c>
      <c r="M596" s="14">
        <f t="shared" si="59"/>
        <v>29.260372614756786</v>
      </c>
      <c r="N596" s="14">
        <f t="shared" si="59"/>
        <v>30.317780959756785</v>
      </c>
      <c r="O596" s="14">
        <f t="shared" si="59"/>
        <v>29.437200144756783</v>
      </c>
      <c r="P596" s="14">
        <f t="shared" si="59"/>
        <v>30.671434449756784</v>
      </c>
      <c r="Q596" s="14">
        <f t="shared" si="59"/>
        <v>29.655720594756787</v>
      </c>
      <c r="R596" s="14">
        <f t="shared" si="59"/>
        <v>31.108476134756785</v>
      </c>
    </row>
    <row r="597" spans="1:18" x14ac:dyDescent="0.25">
      <c r="A597" s="11" t="s">
        <v>681</v>
      </c>
      <c r="B597" s="12">
        <v>14.101482527378392</v>
      </c>
      <c r="C597" s="14">
        <f t="shared" si="59"/>
        <v>14.538246322378392</v>
      </c>
      <c r="D597" s="14">
        <f t="shared" si="59"/>
        <v>14.975010117378392</v>
      </c>
      <c r="E597" s="14">
        <f t="shared" si="59"/>
        <v>14.630186307378393</v>
      </c>
      <c r="F597" s="14">
        <f t="shared" si="59"/>
        <v>15.158890087378392</v>
      </c>
      <c r="G597" s="14">
        <f t="shared" si="59"/>
        <v>14.718600072378392</v>
      </c>
      <c r="H597" s="14">
        <f t="shared" si="59"/>
        <v>15.335717617378393</v>
      </c>
      <c r="I597" s="14">
        <f t="shared" si="59"/>
        <v>14.827860297378393</v>
      </c>
      <c r="J597" s="14">
        <f t="shared" si="59"/>
        <v>15.554238067378392</v>
      </c>
      <c r="K597" s="14">
        <f t="shared" si="59"/>
        <v>14.975010117378392</v>
      </c>
      <c r="L597" s="14">
        <f t="shared" si="59"/>
        <v>15.848536922378392</v>
      </c>
      <c r="M597" s="14">
        <f t="shared" si="59"/>
        <v>15.158890087378392</v>
      </c>
      <c r="N597" s="14">
        <f t="shared" si="59"/>
        <v>16.216298432378391</v>
      </c>
      <c r="O597" s="14">
        <f t="shared" si="59"/>
        <v>15.335717617378393</v>
      </c>
      <c r="P597" s="14">
        <f t="shared" si="59"/>
        <v>16.569951922378394</v>
      </c>
      <c r="Q597" s="14">
        <f t="shared" si="59"/>
        <v>15.554238067378392</v>
      </c>
      <c r="R597" s="14">
        <f t="shared" si="59"/>
        <v>17.006993607378391</v>
      </c>
    </row>
    <row r="598" spans="1:18" x14ac:dyDescent="0.25">
      <c r="A598" s="11" t="s">
        <v>682</v>
      </c>
      <c r="B598" s="12">
        <v>24.442569714122548</v>
      </c>
      <c r="C598" s="14">
        <f t="shared" si="59"/>
        <v>24.879333509122549</v>
      </c>
      <c r="D598" s="14">
        <f t="shared" si="59"/>
        <v>25.316097304122547</v>
      </c>
      <c r="E598" s="14">
        <f t="shared" si="59"/>
        <v>24.971273494122549</v>
      </c>
      <c r="F598" s="14">
        <f t="shared" si="59"/>
        <v>25.49997727412255</v>
      </c>
      <c r="G598" s="14">
        <f t="shared" si="59"/>
        <v>25.059687259122548</v>
      </c>
      <c r="H598" s="14">
        <f t="shared" si="59"/>
        <v>25.676804804122547</v>
      </c>
      <c r="I598" s="14">
        <f t="shared" si="59"/>
        <v>25.168947484122548</v>
      </c>
      <c r="J598" s="14">
        <f t="shared" si="59"/>
        <v>25.895325254122547</v>
      </c>
      <c r="K598" s="14">
        <f t="shared" si="59"/>
        <v>25.316097304122547</v>
      </c>
      <c r="L598" s="14">
        <f t="shared" si="59"/>
        <v>26.189624109122548</v>
      </c>
      <c r="M598" s="14">
        <f t="shared" si="59"/>
        <v>25.49997727412255</v>
      </c>
      <c r="N598" s="14">
        <f t="shared" si="59"/>
        <v>26.557385619122549</v>
      </c>
      <c r="O598" s="14">
        <f t="shared" si="59"/>
        <v>25.676804804122547</v>
      </c>
      <c r="P598" s="14">
        <f t="shared" si="59"/>
        <v>26.911039109122548</v>
      </c>
      <c r="Q598" s="14">
        <f t="shared" si="59"/>
        <v>25.895325254122547</v>
      </c>
      <c r="R598" s="14">
        <f t="shared" si="59"/>
        <v>27.348080794122549</v>
      </c>
    </row>
    <row r="599" spans="1:18" x14ac:dyDescent="0.25">
      <c r="A599" s="11" t="s">
        <v>683</v>
      </c>
      <c r="B599" s="12">
        <v>12.221284857061274</v>
      </c>
      <c r="C599" s="14">
        <f t="shared" si="59"/>
        <v>12.658048652061273</v>
      </c>
      <c r="D599" s="14">
        <f t="shared" si="59"/>
        <v>13.094812447061274</v>
      </c>
      <c r="E599" s="14">
        <f t="shared" si="59"/>
        <v>12.749988637061275</v>
      </c>
      <c r="F599" s="14">
        <f t="shared" si="59"/>
        <v>13.278692417061274</v>
      </c>
      <c r="G599" s="14">
        <f t="shared" si="59"/>
        <v>12.838402402061273</v>
      </c>
      <c r="H599" s="14">
        <f t="shared" si="59"/>
        <v>13.455519947061275</v>
      </c>
      <c r="I599" s="14">
        <f t="shared" si="59"/>
        <v>12.947662627061273</v>
      </c>
      <c r="J599" s="14">
        <f t="shared" si="59"/>
        <v>13.674040397061274</v>
      </c>
      <c r="K599" s="14">
        <f t="shared" si="59"/>
        <v>13.094812447061274</v>
      </c>
      <c r="L599" s="14">
        <f t="shared" si="59"/>
        <v>13.968339252061273</v>
      </c>
      <c r="M599" s="14">
        <f t="shared" si="59"/>
        <v>13.278692417061274</v>
      </c>
      <c r="N599" s="14">
        <f t="shared" si="59"/>
        <v>14.336100762061275</v>
      </c>
      <c r="O599" s="14">
        <f t="shared" si="59"/>
        <v>13.455519947061275</v>
      </c>
      <c r="P599" s="14">
        <f t="shared" si="59"/>
        <v>14.689754252061274</v>
      </c>
      <c r="Q599" s="14">
        <f t="shared" si="59"/>
        <v>13.674040397061274</v>
      </c>
      <c r="R599" s="14">
        <f t="shared" si="59"/>
        <v>15.126795937061274</v>
      </c>
    </row>
    <row r="600" spans="1:18" x14ac:dyDescent="0.25">
      <c r="A600" s="11" t="s">
        <v>684</v>
      </c>
      <c r="B600" s="12">
        <v>18.801976703171189</v>
      </c>
      <c r="C600" s="14">
        <f t="shared" si="59"/>
        <v>19.23874049817119</v>
      </c>
      <c r="D600" s="14">
        <f t="shared" si="59"/>
        <v>19.675504293171187</v>
      </c>
      <c r="E600" s="14">
        <f t="shared" si="59"/>
        <v>19.330680483171189</v>
      </c>
      <c r="F600" s="14">
        <f t="shared" si="59"/>
        <v>19.85938426317119</v>
      </c>
      <c r="G600" s="14">
        <f t="shared" si="59"/>
        <v>19.419094248171188</v>
      </c>
      <c r="H600" s="14">
        <f t="shared" si="59"/>
        <v>20.036211793171187</v>
      </c>
      <c r="I600" s="14">
        <f t="shared" si="59"/>
        <v>19.528354473171188</v>
      </c>
      <c r="J600" s="14">
        <f t="shared" si="59"/>
        <v>20.25473224317119</v>
      </c>
      <c r="K600" s="14">
        <f t="shared" si="59"/>
        <v>19.675504293171187</v>
      </c>
      <c r="L600" s="14">
        <f t="shared" si="59"/>
        <v>20.549031098171188</v>
      </c>
      <c r="M600" s="14">
        <f t="shared" si="59"/>
        <v>19.85938426317119</v>
      </c>
      <c r="N600" s="14">
        <f t="shared" si="59"/>
        <v>20.916792608171189</v>
      </c>
      <c r="O600" s="14">
        <f t="shared" si="59"/>
        <v>20.036211793171187</v>
      </c>
      <c r="P600" s="14">
        <f t="shared" si="59"/>
        <v>21.270446098171188</v>
      </c>
      <c r="Q600" s="14">
        <f t="shared" si="59"/>
        <v>20.25473224317119</v>
      </c>
      <c r="R600" s="14">
        <f t="shared" si="59"/>
        <v>21.707487783171189</v>
      </c>
    </row>
    <row r="601" spans="1:18" x14ac:dyDescent="0.25">
      <c r="A601" s="11" t="s">
        <v>685</v>
      </c>
      <c r="B601" s="12">
        <v>9.4009883515855943</v>
      </c>
      <c r="C601" s="14">
        <f t="shared" si="59"/>
        <v>9.8377521465855935</v>
      </c>
      <c r="D601" s="14">
        <f t="shared" si="59"/>
        <v>10.274515941585594</v>
      </c>
      <c r="E601" s="14">
        <f t="shared" si="59"/>
        <v>9.929692131585595</v>
      </c>
      <c r="F601" s="14">
        <f t="shared" si="59"/>
        <v>10.458395911585594</v>
      </c>
      <c r="G601" s="14">
        <f t="shared" si="59"/>
        <v>10.018105896585594</v>
      </c>
      <c r="H601" s="14">
        <f t="shared" si="59"/>
        <v>10.635223441585595</v>
      </c>
      <c r="I601" s="14">
        <f t="shared" si="59"/>
        <v>10.127366121585595</v>
      </c>
      <c r="J601" s="14">
        <f t="shared" si="59"/>
        <v>10.853743891585594</v>
      </c>
      <c r="K601" s="14">
        <f t="shared" si="59"/>
        <v>10.274515941585594</v>
      </c>
      <c r="L601" s="14">
        <f t="shared" si="59"/>
        <v>11.148042746585594</v>
      </c>
      <c r="M601" s="14">
        <f t="shared" si="59"/>
        <v>10.458395911585594</v>
      </c>
      <c r="N601" s="14">
        <f t="shared" si="59"/>
        <v>11.515804256585593</v>
      </c>
      <c r="O601" s="14">
        <f t="shared" si="59"/>
        <v>10.635223441585595</v>
      </c>
      <c r="P601" s="14">
        <f t="shared" si="59"/>
        <v>11.869457746585594</v>
      </c>
      <c r="Q601" s="14">
        <f t="shared" si="59"/>
        <v>10.853743891585594</v>
      </c>
      <c r="R601" s="14">
        <f t="shared" si="59"/>
        <v>12.306499431585594</v>
      </c>
    </row>
    <row r="602" spans="1:18" x14ac:dyDescent="0.25">
      <c r="A602" s="11" t="s">
        <v>686</v>
      </c>
      <c r="B602" s="12">
        <v>12.534651135447461</v>
      </c>
      <c r="C602" s="14">
        <f t="shared" ref="C602:R611" si="60">(MID($A602,10,1))*(VLOOKUP(C$1,perfiles_peso,2,FALSE))+$B602</f>
        <v>13.408178725447462</v>
      </c>
      <c r="D602" s="14">
        <f t="shared" si="60"/>
        <v>14.281706315447462</v>
      </c>
      <c r="E602" s="14">
        <f t="shared" si="60"/>
        <v>13.592058695447461</v>
      </c>
      <c r="F602" s="14">
        <f t="shared" si="60"/>
        <v>14.649466255447461</v>
      </c>
      <c r="G602" s="14">
        <f t="shared" si="60"/>
        <v>13.768886225447462</v>
      </c>
      <c r="H602" s="14">
        <f t="shared" si="60"/>
        <v>15.003121315447462</v>
      </c>
      <c r="I602" s="14">
        <f t="shared" si="60"/>
        <v>13.987406675447462</v>
      </c>
      <c r="J602" s="14">
        <f t="shared" si="60"/>
        <v>15.440162215447462</v>
      </c>
      <c r="K602" s="14">
        <f t="shared" si="60"/>
        <v>14.281706315447462</v>
      </c>
      <c r="L602" s="14">
        <f t="shared" si="60"/>
        <v>16.02875992544746</v>
      </c>
      <c r="M602" s="14">
        <f t="shared" si="60"/>
        <v>14.649466255447461</v>
      </c>
      <c r="N602" s="14">
        <f t="shared" si="60"/>
        <v>16.764282945447462</v>
      </c>
      <c r="O602" s="14">
        <f t="shared" si="60"/>
        <v>15.003121315447462</v>
      </c>
      <c r="P602" s="14">
        <f t="shared" si="60"/>
        <v>17.471589925447461</v>
      </c>
      <c r="Q602" s="14">
        <f t="shared" si="60"/>
        <v>15.440162215447462</v>
      </c>
      <c r="R602" s="14">
        <f t="shared" si="60"/>
        <v>18.345673295447462</v>
      </c>
    </row>
    <row r="603" spans="1:18" x14ac:dyDescent="0.25">
      <c r="A603" s="11" t="s">
        <v>687</v>
      </c>
      <c r="B603" s="12">
        <v>6.2673255677237307</v>
      </c>
      <c r="C603" s="14">
        <f t="shared" si="60"/>
        <v>7.1408531577237309</v>
      </c>
      <c r="D603" s="14">
        <f t="shared" si="60"/>
        <v>8.014380747723731</v>
      </c>
      <c r="E603" s="14">
        <f t="shared" si="60"/>
        <v>7.3247331277237304</v>
      </c>
      <c r="F603" s="14">
        <f t="shared" si="60"/>
        <v>8.3821406877237301</v>
      </c>
      <c r="G603" s="14">
        <f t="shared" si="60"/>
        <v>7.501560657723731</v>
      </c>
      <c r="H603" s="14">
        <f t="shared" si="60"/>
        <v>8.7357957477237314</v>
      </c>
      <c r="I603" s="14">
        <f t="shared" si="60"/>
        <v>7.7200811077237308</v>
      </c>
      <c r="J603" s="14">
        <f t="shared" si="60"/>
        <v>9.1728366477237309</v>
      </c>
      <c r="K603" s="14">
        <f t="shared" si="60"/>
        <v>8.014380747723731</v>
      </c>
      <c r="L603" s="14">
        <f t="shared" si="60"/>
        <v>9.761434357723731</v>
      </c>
      <c r="M603" s="14">
        <f t="shared" si="60"/>
        <v>8.3821406877237301</v>
      </c>
      <c r="N603" s="14">
        <f t="shared" si="60"/>
        <v>10.49695737772373</v>
      </c>
      <c r="O603" s="14">
        <f t="shared" si="60"/>
        <v>8.7357957477237314</v>
      </c>
      <c r="P603" s="14">
        <f t="shared" si="60"/>
        <v>11.20426435772373</v>
      </c>
      <c r="Q603" s="14">
        <f t="shared" si="60"/>
        <v>9.1728366477237309</v>
      </c>
      <c r="R603" s="14">
        <f t="shared" si="60"/>
        <v>12.078347727723731</v>
      </c>
    </row>
    <row r="604" spans="1:18" x14ac:dyDescent="0.25">
      <c r="A604" s="11" t="s">
        <v>688</v>
      </c>
      <c r="B604" s="12">
        <v>10.863364317387799</v>
      </c>
      <c r="C604" s="14">
        <f t="shared" si="60"/>
        <v>11.736891907387799</v>
      </c>
      <c r="D604" s="14">
        <f t="shared" si="60"/>
        <v>12.610419497387799</v>
      </c>
      <c r="E604" s="14">
        <f t="shared" si="60"/>
        <v>11.920771877387798</v>
      </c>
      <c r="F604" s="14">
        <f t="shared" si="60"/>
        <v>12.978179437387798</v>
      </c>
      <c r="G604" s="14">
        <f t="shared" si="60"/>
        <v>12.097599407387799</v>
      </c>
      <c r="H604" s="14">
        <f t="shared" si="60"/>
        <v>13.331834497387799</v>
      </c>
      <c r="I604" s="14">
        <f t="shared" si="60"/>
        <v>12.316119857387799</v>
      </c>
      <c r="J604" s="14">
        <f t="shared" si="60"/>
        <v>13.768875397387799</v>
      </c>
      <c r="K604" s="14">
        <f t="shared" si="60"/>
        <v>12.610419497387799</v>
      </c>
      <c r="L604" s="14">
        <f t="shared" si="60"/>
        <v>14.357473107387799</v>
      </c>
      <c r="M604" s="14">
        <f t="shared" si="60"/>
        <v>12.978179437387798</v>
      </c>
      <c r="N604" s="14">
        <f t="shared" si="60"/>
        <v>15.092996127387798</v>
      </c>
      <c r="O604" s="14">
        <f t="shared" si="60"/>
        <v>13.331834497387799</v>
      </c>
      <c r="P604" s="14">
        <f t="shared" si="60"/>
        <v>15.800303107387798</v>
      </c>
      <c r="Q604" s="14">
        <f t="shared" si="60"/>
        <v>13.768875397387799</v>
      </c>
      <c r="R604" s="14">
        <f t="shared" si="60"/>
        <v>16.674386477387799</v>
      </c>
    </row>
    <row r="605" spans="1:18" x14ac:dyDescent="0.25">
      <c r="A605" s="11" t="s">
        <v>689</v>
      </c>
      <c r="B605" s="12">
        <v>5.4316821586938993</v>
      </c>
      <c r="C605" s="14">
        <f t="shared" si="60"/>
        <v>6.3052097486938994</v>
      </c>
      <c r="D605" s="14">
        <f t="shared" si="60"/>
        <v>7.1787373386938995</v>
      </c>
      <c r="E605" s="14">
        <f t="shared" si="60"/>
        <v>6.4890897186938989</v>
      </c>
      <c r="F605" s="14">
        <f t="shared" si="60"/>
        <v>7.5464972786938986</v>
      </c>
      <c r="G605" s="14">
        <f t="shared" si="60"/>
        <v>6.6659172486938996</v>
      </c>
      <c r="H605" s="14">
        <f t="shared" si="60"/>
        <v>7.900152338693899</v>
      </c>
      <c r="I605" s="14">
        <f t="shared" si="60"/>
        <v>6.8844376986938993</v>
      </c>
      <c r="J605" s="14">
        <f t="shared" si="60"/>
        <v>8.3371932386938994</v>
      </c>
      <c r="K605" s="14">
        <f t="shared" si="60"/>
        <v>7.1787373386938995</v>
      </c>
      <c r="L605" s="14">
        <f t="shared" si="60"/>
        <v>8.9257909486938996</v>
      </c>
      <c r="M605" s="14">
        <f t="shared" si="60"/>
        <v>7.5464972786938986</v>
      </c>
      <c r="N605" s="14">
        <f t="shared" si="60"/>
        <v>9.6613139686938982</v>
      </c>
      <c r="O605" s="14">
        <f t="shared" si="60"/>
        <v>7.900152338693899</v>
      </c>
      <c r="P605" s="14">
        <f t="shared" si="60"/>
        <v>10.368620948693898</v>
      </c>
      <c r="Q605" s="14">
        <f t="shared" si="60"/>
        <v>8.3371932386938994</v>
      </c>
      <c r="R605" s="14">
        <f t="shared" si="60"/>
        <v>11.2427043186939</v>
      </c>
    </row>
    <row r="606" spans="1:18" x14ac:dyDescent="0.25">
      <c r="A606" s="11" t="s">
        <v>690</v>
      </c>
      <c r="B606" s="12">
        <v>8.3564340902983059</v>
      </c>
      <c r="C606" s="14">
        <f t="shared" si="60"/>
        <v>9.229961680298306</v>
      </c>
      <c r="D606" s="14">
        <f t="shared" si="60"/>
        <v>10.103489270298306</v>
      </c>
      <c r="E606" s="14">
        <f t="shared" si="60"/>
        <v>9.4138416502983056</v>
      </c>
      <c r="F606" s="14">
        <f t="shared" si="60"/>
        <v>10.471249210298305</v>
      </c>
      <c r="G606" s="14">
        <f t="shared" si="60"/>
        <v>9.5906691802983062</v>
      </c>
      <c r="H606" s="14">
        <f t="shared" si="60"/>
        <v>10.824904270298305</v>
      </c>
      <c r="I606" s="14">
        <f t="shared" si="60"/>
        <v>9.8091896302983059</v>
      </c>
      <c r="J606" s="14">
        <f t="shared" si="60"/>
        <v>11.261945170298306</v>
      </c>
      <c r="K606" s="14">
        <f t="shared" si="60"/>
        <v>10.103489270298306</v>
      </c>
      <c r="L606" s="14">
        <f t="shared" si="60"/>
        <v>11.850542880298306</v>
      </c>
      <c r="M606" s="14">
        <f t="shared" si="60"/>
        <v>10.471249210298305</v>
      </c>
      <c r="N606" s="14">
        <f t="shared" si="60"/>
        <v>12.586065900298305</v>
      </c>
      <c r="O606" s="14">
        <f t="shared" si="60"/>
        <v>10.824904270298305</v>
      </c>
      <c r="P606" s="14">
        <f t="shared" si="60"/>
        <v>13.293372880298307</v>
      </c>
      <c r="Q606" s="14">
        <f t="shared" si="60"/>
        <v>11.261945170298306</v>
      </c>
      <c r="R606" s="14">
        <f t="shared" si="60"/>
        <v>14.167456250298306</v>
      </c>
    </row>
    <row r="607" spans="1:18" x14ac:dyDescent="0.25">
      <c r="A607" s="11" t="s">
        <v>691</v>
      </c>
      <c r="B607" s="12">
        <v>4.1782170451491529</v>
      </c>
      <c r="C607" s="14">
        <f t="shared" si="60"/>
        <v>5.0517446351491531</v>
      </c>
      <c r="D607" s="14">
        <f t="shared" si="60"/>
        <v>5.9252722251491523</v>
      </c>
      <c r="E607" s="14">
        <f t="shared" si="60"/>
        <v>5.2356246051491526</v>
      </c>
      <c r="F607" s="14">
        <f t="shared" si="60"/>
        <v>6.2930321651491532</v>
      </c>
      <c r="G607" s="14">
        <f t="shared" si="60"/>
        <v>5.4124521351491524</v>
      </c>
      <c r="H607" s="14">
        <f t="shared" si="60"/>
        <v>6.6466872251491527</v>
      </c>
      <c r="I607" s="14">
        <f t="shared" si="60"/>
        <v>5.630972585149153</v>
      </c>
      <c r="J607" s="14">
        <f t="shared" si="60"/>
        <v>7.0837281251491531</v>
      </c>
      <c r="K607" s="14">
        <f t="shared" si="60"/>
        <v>5.9252722251491523</v>
      </c>
      <c r="L607" s="14">
        <f t="shared" si="60"/>
        <v>7.6723258351491523</v>
      </c>
      <c r="M607" s="14">
        <f t="shared" si="60"/>
        <v>6.2930321651491532</v>
      </c>
      <c r="N607" s="14">
        <f t="shared" si="60"/>
        <v>8.407848855149151</v>
      </c>
      <c r="O607" s="14">
        <f t="shared" si="60"/>
        <v>6.6466872251491527</v>
      </c>
      <c r="P607" s="14">
        <f t="shared" si="60"/>
        <v>9.1151558351491531</v>
      </c>
      <c r="Q607" s="14">
        <f t="shared" si="60"/>
        <v>7.0837281251491531</v>
      </c>
      <c r="R607" s="14">
        <f t="shared" si="60"/>
        <v>9.9892392051491541</v>
      </c>
    </row>
    <row r="608" spans="1:18" x14ac:dyDescent="0.25">
      <c r="A608" s="11" t="s">
        <v>692</v>
      </c>
      <c r="B608" s="12">
        <v>31.33662783861865</v>
      </c>
      <c r="C608" s="14">
        <f t="shared" si="60"/>
        <v>32.210155428618648</v>
      </c>
      <c r="D608" s="14">
        <f t="shared" si="60"/>
        <v>33.08368301861865</v>
      </c>
      <c r="E608" s="14">
        <f t="shared" si="60"/>
        <v>32.394035398618648</v>
      </c>
      <c r="F608" s="14">
        <f t="shared" si="60"/>
        <v>33.451442958618649</v>
      </c>
      <c r="G608" s="14">
        <f t="shared" si="60"/>
        <v>32.570862928618652</v>
      </c>
      <c r="H608" s="14">
        <f t="shared" si="60"/>
        <v>33.805098018618651</v>
      </c>
      <c r="I608" s="14">
        <f t="shared" si="60"/>
        <v>32.789383378618652</v>
      </c>
      <c r="J608" s="14">
        <f t="shared" si="60"/>
        <v>34.24213891861865</v>
      </c>
      <c r="K608" s="14">
        <f t="shared" si="60"/>
        <v>33.08368301861865</v>
      </c>
      <c r="L608" s="14">
        <f t="shared" si="60"/>
        <v>34.830736628618652</v>
      </c>
      <c r="M608" s="14">
        <f t="shared" si="60"/>
        <v>33.451442958618649</v>
      </c>
      <c r="N608" s="14">
        <f t="shared" si="60"/>
        <v>35.566259648618647</v>
      </c>
      <c r="O608" s="14">
        <f t="shared" si="60"/>
        <v>33.805098018618651</v>
      </c>
      <c r="P608" s="14">
        <f t="shared" si="60"/>
        <v>36.273566628618653</v>
      </c>
      <c r="Q608" s="14">
        <f t="shared" si="60"/>
        <v>34.24213891861865</v>
      </c>
      <c r="R608" s="14">
        <f t="shared" si="60"/>
        <v>37.147649998618647</v>
      </c>
    </row>
    <row r="609" spans="1:18" x14ac:dyDescent="0.25">
      <c r="A609" s="11" t="s">
        <v>693</v>
      </c>
      <c r="B609" s="12">
        <v>15.668313919309325</v>
      </c>
      <c r="C609" s="14">
        <f t="shared" si="60"/>
        <v>16.541841509309325</v>
      </c>
      <c r="D609" s="14">
        <f t="shared" si="60"/>
        <v>17.415369099309324</v>
      </c>
      <c r="E609" s="14">
        <f t="shared" si="60"/>
        <v>16.725721479309325</v>
      </c>
      <c r="F609" s="14">
        <f t="shared" si="60"/>
        <v>17.783129039309326</v>
      </c>
      <c r="G609" s="14">
        <f t="shared" si="60"/>
        <v>16.902549009309325</v>
      </c>
      <c r="H609" s="14">
        <f t="shared" si="60"/>
        <v>18.136784099309324</v>
      </c>
      <c r="I609" s="14">
        <f t="shared" si="60"/>
        <v>17.121069459309325</v>
      </c>
      <c r="J609" s="14">
        <f t="shared" si="60"/>
        <v>18.573824999309323</v>
      </c>
      <c r="K609" s="14">
        <f t="shared" si="60"/>
        <v>17.415369099309324</v>
      </c>
      <c r="L609" s="14">
        <f t="shared" si="60"/>
        <v>19.162422709309325</v>
      </c>
      <c r="M609" s="14">
        <f t="shared" si="60"/>
        <v>17.783129039309326</v>
      </c>
      <c r="N609" s="14">
        <f t="shared" si="60"/>
        <v>19.897945729309324</v>
      </c>
      <c r="O609" s="14">
        <f t="shared" si="60"/>
        <v>18.136784099309324</v>
      </c>
      <c r="P609" s="14">
        <f t="shared" si="60"/>
        <v>20.605252709309326</v>
      </c>
      <c r="Q609" s="14">
        <f t="shared" si="60"/>
        <v>18.573824999309323</v>
      </c>
      <c r="R609" s="14">
        <f t="shared" si="60"/>
        <v>21.479336079309327</v>
      </c>
    </row>
    <row r="610" spans="1:18" x14ac:dyDescent="0.25">
      <c r="A610" s="11" t="s">
        <v>694</v>
      </c>
      <c r="B610" s="12">
        <v>27.158410793469496</v>
      </c>
      <c r="C610" s="14">
        <f t="shared" si="60"/>
        <v>28.031938383469495</v>
      </c>
      <c r="D610" s="14">
        <f t="shared" si="60"/>
        <v>28.905465973469497</v>
      </c>
      <c r="E610" s="14">
        <f t="shared" si="60"/>
        <v>28.215818353469498</v>
      </c>
      <c r="F610" s="14">
        <f t="shared" si="60"/>
        <v>29.273225913469496</v>
      </c>
      <c r="G610" s="14">
        <f t="shared" si="60"/>
        <v>28.392645883469495</v>
      </c>
      <c r="H610" s="14">
        <f t="shared" si="60"/>
        <v>29.626880973469497</v>
      </c>
      <c r="I610" s="14">
        <f t="shared" si="60"/>
        <v>28.611166333469498</v>
      </c>
      <c r="J610" s="14">
        <f t="shared" si="60"/>
        <v>30.063921873469496</v>
      </c>
      <c r="K610" s="14">
        <f t="shared" si="60"/>
        <v>28.905465973469497</v>
      </c>
      <c r="L610" s="14">
        <f t="shared" si="60"/>
        <v>30.652519583469495</v>
      </c>
      <c r="M610" s="14">
        <f t="shared" si="60"/>
        <v>29.273225913469496</v>
      </c>
      <c r="N610" s="14">
        <f t="shared" si="60"/>
        <v>31.388042603469493</v>
      </c>
      <c r="O610" s="14">
        <f t="shared" si="60"/>
        <v>29.626880973469497</v>
      </c>
      <c r="P610" s="14">
        <f t="shared" si="60"/>
        <v>32.095349583469499</v>
      </c>
      <c r="Q610" s="14">
        <f t="shared" si="60"/>
        <v>30.063921873469496</v>
      </c>
      <c r="R610" s="14">
        <f t="shared" si="60"/>
        <v>32.969432953469493</v>
      </c>
    </row>
    <row r="611" spans="1:18" x14ac:dyDescent="0.25">
      <c r="A611" s="11" t="s">
        <v>695</v>
      </c>
      <c r="B611" s="12">
        <v>13.579205396734748</v>
      </c>
      <c r="C611" s="14">
        <f t="shared" si="60"/>
        <v>14.452732986734748</v>
      </c>
      <c r="D611" s="14">
        <f t="shared" si="60"/>
        <v>15.326260576734748</v>
      </c>
      <c r="E611" s="14">
        <f t="shared" si="60"/>
        <v>14.636612956734748</v>
      </c>
      <c r="F611" s="14">
        <f t="shared" si="60"/>
        <v>15.694020516734748</v>
      </c>
      <c r="G611" s="14">
        <f t="shared" si="60"/>
        <v>14.813440486734748</v>
      </c>
      <c r="H611" s="14">
        <f t="shared" si="60"/>
        <v>16.047675576734747</v>
      </c>
      <c r="I611" s="14">
        <f t="shared" si="60"/>
        <v>15.031960936734748</v>
      </c>
      <c r="J611" s="14">
        <f t="shared" si="60"/>
        <v>16.484716476734746</v>
      </c>
      <c r="K611" s="14">
        <f t="shared" si="60"/>
        <v>15.326260576734748</v>
      </c>
      <c r="L611" s="14">
        <f t="shared" si="60"/>
        <v>17.073314186734748</v>
      </c>
      <c r="M611" s="14">
        <f t="shared" si="60"/>
        <v>15.694020516734748</v>
      </c>
      <c r="N611" s="14">
        <f t="shared" si="60"/>
        <v>17.808837206734747</v>
      </c>
      <c r="O611" s="14">
        <f t="shared" si="60"/>
        <v>16.047675576734747</v>
      </c>
      <c r="P611" s="14">
        <f t="shared" si="60"/>
        <v>18.516144186734749</v>
      </c>
      <c r="Q611" s="14">
        <f t="shared" si="60"/>
        <v>16.484716476734746</v>
      </c>
      <c r="R611" s="14">
        <f t="shared" si="60"/>
        <v>19.39022755673475</v>
      </c>
    </row>
    <row r="612" spans="1:18" x14ac:dyDescent="0.25">
      <c r="A612" s="11" t="s">
        <v>696</v>
      </c>
      <c r="B612" s="12">
        <v>20.891085225745769</v>
      </c>
      <c r="C612" s="14">
        <f t="shared" ref="C612:R621" si="61">(MID($A612,10,1))*(VLOOKUP(C$1,perfiles_peso,2,FALSE))+$B612</f>
        <v>21.764612815745767</v>
      </c>
      <c r="D612" s="14">
        <f t="shared" si="61"/>
        <v>22.638140405745769</v>
      </c>
      <c r="E612" s="14">
        <f t="shared" si="61"/>
        <v>21.948492785745771</v>
      </c>
      <c r="F612" s="14">
        <f t="shared" si="61"/>
        <v>23.005900345745768</v>
      </c>
      <c r="G612" s="14">
        <f t="shared" si="61"/>
        <v>22.125320315745768</v>
      </c>
      <c r="H612" s="14">
        <f t="shared" si="61"/>
        <v>23.35955540574577</v>
      </c>
      <c r="I612" s="14">
        <f t="shared" si="61"/>
        <v>22.343840765745767</v>
      </c>
      <c r="J612" s="14">
        <f t="shared" si="61"/>
        <v>23.796596305745769</v>
      </c>
      <c r="K612" s="14">
        <f t="shared" si="61"/>
        <v>22.638140405745769</v>
      </c>
      <c r="L612" s="14">
        <f t="shared" si="61"/>
        <v>24.385194015745768</v>
      </c>
      <c r="M612" s="14">
        <f t="shared" si="61"/>
        <v>23.005900345745768</v>
      </c>
      <c r="N612" s="14">
        <f t="shared" si="61"/>
        <v>25.12071703574577</v>
      </c>
      <c r="O612" s="14">
        <f t="shared" si="61"/>
        <v>23.35955540574577</v>
      </c>
      <c r="P612" s="14">
        <f t="shared" si="61"/>
        <v>25.828024015745768</v>
      </c>
      <c r="Q612" s="14">
        <f t="shared" si="61"/>
        <v>23.796596305745769</v>
      </c>
      <c r="R612" s="14">
        <f t="shared" si="61"/>
        <v>26.702107385745769</v>
      </c>
    </row>
    <row r="613" spans="1:18" x14ac:dyDescent="0.25">
      <c r="A613" s="11" t="s">
        <v>697</v>
      </c>
      <c r="B613" s="12">
        <v>10.445542612872885</v>
      </c>
      <c r="C613" s="14">
        <f t="shared" si="61"/>
        <v>11.319070202872885</v>
      </c>
      <c r="D613" s="14">
        <f t="shared" si="61"/>
        <v>12.192597792872885</v>
      </c>
      <c r="E613" s="14">
        <f t="shared" si="61"/>
        <v>11.502950172872884</v>
      </c>
      <c r="F613" s="14">
        <f t="shared" si="61"/>
        <v>12.560357732872884</v>
      </c>
      <c r="G613" s="14">
        <f t="shared" si="61"/>
        <v>11.679777702872885</v>
      </c>
      <c r="H613" s="14">
        <f t="shared" si="61"/>
        <v>12.914012792872885</v>
      </c>
      <c r="I613" s="14">
        <f t="shared" si="61"/>
        <v>11.898298152872885</v>
      </c>
      <c r="J613" s="14">
        <f t="shared" si="61"/>
        <v>13.351053692872885</v>
      </c>
      <c r="K613" s="14">
        <f t="shared" si="61"/>
        <v>12.192597792872885</v>
      </c>
      <c r="L613" s="14">
        <f t="shared" si="61"/>
        <v>13.939651402872885</v>
      </c>
      <c r="M613" s="14">
        <f t="shared" si="61"/>
        <v>12.560357732872884</v>
      </c>
      <c r="N613" s="14">
        <f t="shared" si="61"/>
        <v>14.675174422872884</v>
      </c>
      <c r="O613" s="14">
        <f t="shared" si="61"/>
        <v>12.914012792872885</v>
      </c>
      <c r="P613" s="14">
        <f t="shared" si="61"/>
        <v>15.382481402872884</v>
      </c>
      <c r="Q613" s="14">
        <f t="shared" si="61"/>
        <v>13.351053692872885</v>
      </c>
      <c r="R613" s="14">
        <f t="shared" si="61"/>
        <v>16.256564772872885</v>
      </c>
    </row>
    <row r="614" spans="1:18" x14ac:dyDescent="0.25">
      <c r="A614" s="11" t="s">
        <v>698</v>
      </c>
      <c r="B614" s="12">
        <v>43.871278974066101</v>
      </c>
      <c r="C614" s="14">
        <f t="shared" si="61"/>
        <v>44.744806564066103</v>
      </c>
      <c r="D614" s="14">
        <f t="shared" si="61"/>
        <v>45.618334154066098</v>
      </c>
      <c r="E614" s="14">
        <f t="shared" si="61"/>
        <v>44.928686534066102</v>
      </c>
      <c r="F614" s="14">
        <f t="shared" si="61"/>
        <v>45.986094094066104</v>
      </c>
      <c r="G614" s="14">
        <f t="shared" si="61"/>
        <v>45.105514064066099</v>
      </c>
      <c r="H614" s="14">
        <f t="shared" si="61"/>
        <v>46.339749154066098</v>
      </c>
      <c r="I614" s="14">
        <f t="shared" si="61"/>
        <v>45.324034514066099</v>
      </c>
      <c r="J614" s="14">
        <f t="shared" si="61"/>
        <v>46.776790054066097</v>
      </c>
      <c r="K614" s="14">
        <f t="shared" si="61"/>
        <v>45.618334154066098</v>
      </c>
      <c r="L614" s="14">
        <f t="shared" si="61"/>
        <v>47.365387764066099</v>
      </c>
      <c r="M614" s="14">
        <f t="shared" si="61"/>
        <v>45.986094094066104</v>
      </c>
      <c r="N614" s="14">
        <f t="shared" si="61"/>
        <v>48.100910784066102</v>
      </c>
      <c r="O614" s="14">
        <f t="shared" si="61"/>
        <v>46.339749154066098</v>
      </c>
      <c r="P614" s="14">
        <f t="shared" si="61"/>
        <v>48.8082177640661</v>
      </c>
      <c r="Q614" s="14">
        <f t="shared" si="61"/>
        <v>46.776790054066097</v>
      </c>
      <c r="R614" s="14">
        <f t="shared" si="61"/>
        <v>49.682301134066101</v>
      </c>
    </row>
    <row r="615" spans="1:18" x14ac:dyDescent="0.25">
      <c r="A615" s="11" t="s">
        <v>699</v>
      </c>
      <c r="B615" s="12">
        <v>21.93563948703305</v>
      </c>
      <c r="C615" s="14">
        <f t="shared" si="61"/>
        <v>22.809167077033049</v>
      </c>
      <c r="D615" s="14">
        <f t="shared" si="61"/>
        <v>23.682694667033051</v>
      </c>
      <c r="E615" s="14">
        <f t="shared" si="61"/>
        <v>22.993047047033052</v>
      </c>
      <c r="F615" s="14">
        <f t="shared" si="61"/>
        <v>24.05045460703305</v>
      </c>
      <c r="G615" s="14">
        <f t="shared" si="61"/>
        <v>23.169874577033049</v>
      </c>
      <c r="H615" s="14">
        <f t="shared" si="61"/>
        <v>24.404109667033051</v>
      </c>
      <c r="I615" s="14">
        <f t="shared" si="61"/>
        <v>23.388395027033049</v>
      </c>
      <c r="J615" s="14">
        <f t="shared" si="61"/>
        <v>24.841150567033051</v>
      </c>
      <c r="K615" s="14">
        <f t="shared" si="61"/>
        <v>23.682694667033051</v>
      </c>
      <c r="L615" s="14">
        <f t="shared" si="61"/>
        <v>25.429748277033049</v>
      </c>
      <c r="M615" s="14">
        <f t="shared" si="61"/>
        <v>24.05045460703305</v>
      </c>
      <c r="N615" s="14">
        <f t="shared" si="61"/>
        <v>26.165271297033051</v>
      </c>
      <c r="O615" s="14">
        <f t="shared" si="61"/>
        <v>24.404109667033051</v>
      </c>
      <c r="P615" s="14">
        <f t="shared" si="61"/>
        <v>26.87257827703305</v>
      </c>
      <c r="Q615" s="14">
        <f t="shared" si="61"/>
        <v>24.841150567033051</v>
      </c>
      <c r="R615" s="14">
        <f t="shared" si="61"/>
        <v>27.746661647033051</v>
      </c>
    </row>
    <row r="616" spans="1:18" x14ac:dyDescent="0.25">
      <c r="A616" s="11" t="s">
        <v>700</v>
      </c>
      <c r="B616" s="12">
        <v>38.021775110857298</v>
      </c>
      <c r="C616" s="14">
        <f t="shared" si="61"/>
        <v>38.8953027008573</v>
      </c>
      <c r="D616" s="14">
        <f t="shared" si="61"/>
        <v>39.768830290857295</v>
      </c>
      <c r="E616" s="14">
        <f t="shared" si="61"/>
        <v>39.0791826708573</v>
      </c>
      <c r="F616" s="14">
        <f t="shared" si="61"/>
        <v>40.136590230857301</v>
      </c>
      <c r="G616" s="14">
        <f t="shared" si="61"/>
        <v>39.256010200857297</v>
      </c>
      <c r="H616" s="14">
        <f t="shared" si="61"/>
        <v>40.490245290857295</v>
      </c>
      <c r="I616" s="14">
        <f t="shared" si="61"/>
        <v>39.474530650857297</v>
      </c>
      <c r="J616" s="14">
        <f t="shared" si="61"/>
        <v>40.927286190857302</v>
      </c>
      <c r="K616" s="14">
        <f t="shared" si="61"/>
        <v>39.768830290857295</v>
      </c>
      <c r="L616" s="14">
        <f t="shared" si="61"/>
        <v>41.515883900857297</v>
      </c>
      <c r="M616" s="14">
        <f t="shared" si="61"/>
        <v>40.136590230857301</v>
      </c>
      <c r="N616" s="14">
        <f t="shared" si="61"/>
        <v>42.251406920857299</v>
      </c>
      <c r="O616" s="14">
        <f t="shared" si="61"/>
        <v>40.490245290857295</v>
      </c>
      <c r="P616" s="14">
        <f t="shared" si="61"/>
        <v>42.958713900857298</v>
      </c>
      <c r="Q616" s="14">
        <f t="shared" si="61"/>
        <v>40.927286190857302</v>
      </c>
      <c r="R616" s="14">
        <f t="shared" si="61"/>
        <v>43.832797270857299</v>
      </c>
    </row>
    <row r="617" spans="1:18" x14ac:dyDescent="0.25">
      <c r="A617" s="11" t="s">
        <v>701</v>
      </c>
      <c r="B617" s="12">
        <v>19.010887555428649</v>
      </c>
      <c r="C617" s="14">
        <f t="shared" si="61"/>
        <v>19.884415145428648</v>
      </c>
      <c r="D617" s="14">
        <f t="shared" si="61"/>
        <v>20.757942735428649</v>
      </c>
      <c r="E617" s="14">
        <f t="shared" si="61"/>
        <v>20.068295115428651</v>
      </c>
      <c r="F617" s="14">
        <f t="shared" si="61"/>
        <v>21.125702675428649</v>
      </c>
      <c r="G617" s="14">
        <f t="shared" si="61"/>
        <v>20.245122645428648</v>
      </c>
      <c r="H617" s="14">
        <f t="shared" si="61"/>
        <v>21.47935773542865</v>
      </c>
      <c r="I617" s="14">
        <f t="shared" si="61"/>
        <v>20.463643095428651</v>
      </c>
      <c r="J617" s="14">
        <f t="shared" si="61"/>
        <v>21.916398635428649</v>
      </c>
      <c r="K617" s="14">
        <f t="shared" si="61"/>
        <v>20.757942735428649</v>
      </c>
      <c r="L617" s="14">
        <f t="shared" si="61"/>
        <v>22.504996345428648</v>
      </c>
      <c r="M617" s="14">
        <f t="shared" si="61"/>
        <v>21.125702675428649</v>
      </c>
      <c r="N617" s="14">
        <f t="shared" si="61"/>
        <v>23.240519365428646</v>
      </c>
      <c r="O617" s="14">
        <f t="shared" si="61"/>
        <v>21.47935773542865</v>
      </c>
      <c r="P617" s="14">
        <f t="shared" si="61"/>
        <v>23.947826345428648</v>
      </c>
      <c r="Q617" s="14">
        <f t="shared" si="61"/>
        <v>21.916398635428649</v>
      </c>
      <c r="R617" s="14">
        <f t="shared" si="61"/>
        <v>24.821909715428649</v>
      </c>
    </row>
    <row r="618" spans="1:18" x14ac:dyDescent="0.25">
      <c r="A618" s="11" t="s">
        <v>702</v>
      </c>
      <c r="B618" s="12">
        <v>29.247519316044077</v>
      </c>
      <c r="C618" s="14">
        <f t="shared" si="61"/>
        <v>30.121046906044075</v>
      </c>
      <c r="D618" s="14">
        <f t="shared" si="61"/>
        <v>30.994574496044077</v>
      </c>
      <c r="E618" s="14">
        <f t="shared" si="61"/>
        <v>30.304926876044078</v>
      </c>
      <c r="F618" s="14">
        <f t="shared" si="61"/>
        <v>31.362334436044076</v>
      </c>
      <c r="G618" s="14">
        <f t="shared" si="61"/>
        <v>30.481754406044075</v>
      </c>
      <c r="H618" s="14">
        <f t="shared" si="61"/>
        <v>31.715989496044077</v>
      </c>
      <c r="I618" s="14">
        <f t="shared" si="61"/>
        <v>30.700274856044075</v>
      </c>
      <c r="J618" s="14">
        <f t="shared" si="61"/>
        <v>32.153030396044073</v>
      </c>
      <c r="K618" s="14">
        <f t="shared" si="61"/>
        <v>30.994574496044077</v>
      </c>
      <c r="L618" s="14">
        <f t="shared" si="61"/>
        <v>32.741628106044075</v>
      </c>
      <c r="M618" s="14">
        <f t="shared" si="61"/>
        <v>31.362334436044076</v>
      </c>
      <c r="N618" s="14">
        <f t="shared" si="61"/>
        <v>33.477151126044078</v>
      </c>
      <c r="O618" s="14">
        <f t="shared" si="61"/>
        <v>31.715989496044077</v>
      </c>
      <c r="P618" s="14">
        <f t="shared" si="61"/>
        <v>34.184458106044076</v>
      </c>
      <c r="Q618" s="14">
        <f t="shared" si="61"/>
        <v>32.153030396044073</v>
      </c>
      <c r="R618" s="14">
        <f t="shared" si="61"/>
        <v>35.058541476044077</v>
      </c>
    </row>
    <row r="619" spans="1:18" x14ac:dyDescent="0.25">
      <c r="A619" s="11" t="s">
        <v>703</v>
      </c>
      <c r="B619" s="12">
        <v>14.623759658022038</v>
      </c>
      <c r="C619" s="14">
        <f t="shared" si="61"/>
        <v>15.497287248022038</v>
      </c>
      <c r="D619" s="14">
        <f t="shared" si="61"/>
        <v>16.370814838022039</v>
      </c>
      <c r="E619" s="14">
        <f t="shared" si="61"/>
        <v>15.681167218022038</v>
      </c>
      <c r="F619" s="14">
        <f t="shared" si="61"/>
        <v>16.738574778022038</v>
      </c>
      <c r="G619" s="14">
        <f t="shared" si="61"/>
        <v>15.857994748022039</v>
      </c>
      <c r="H619" s="14">
        <f t="shared" si="61"/>
        <v>17.092229838022039</v>
      </c>
      <c r="I619" s="14">
        <f t="shared" si="61"/>
        <v>16.076515198022037</v>
      </c>
      <c r="J619" s="14">
        <f t="shared" si="61"/>
        <v>17.529270738022039</v>
      </c>
      <c r="K619" s="14">
        <f t="shared" si="61"/>
        <v>16.370814838022039</v>
      </c>
      <c r="L619" s="14">
        <f t="shared" si="61"/>
        <v>18.117868448022037</v>
      </c>
      <c r="M619" s="14">
        <f t="shared" si="61"/>
        <v>16.738574778022038</v>
      </c>
      <c r="N619" s="14">
        <f t="shared" si="61"/>
        <v>18.853391468022039</v>
      </c>
      <c r="O619" s="14">
        <f t="shared" si="61"/>
        <v>17.092229838022039</v>
      </c>
      <c r="P619" s="14">
        <f t="shared" si="61"/>
        <v>19.560698448022038</v>
      </c>
      <c r="Q619" s="14">
        <f t="shared" si="61"/>
        <v>17.529270738022039</v>
      </c>
      <c r="R619" s="14">
        <f t="shared" si="61"/>
        <v>20.434781818022039</v>
      </c>
    </row>
    <row r="620" spans="1:18" x14ac:dyDescent="0.25">
      <c r="A620" s="11" t="s">
        <v>704</v>
      </c>
      <c r="B620" s="12">
        <v>56.405930109513569</v>
      </c>
      <c r="C620" s="14">
        <f t="shared" si="61"/>
        <v>57.279457699513571</v>
      </c>
      <c r="D620" s="14">
        <f t="shared" si="61"/>
        <v>58.152985289513566</v>
      </c>
      <c r="E620" s="14">
        <f t="shared" si="61"/>
        <v>57.463337669513571</v>
      </c>
      <c r="F620" s="14">
        <f t="shared" si="61"/>
        <v>58.520745229513572</v>
      </c>
      <c r="G620" s="14">
        <f t="shared" si="61"/>
        <v>57.640165199513568</v>
      </c>
      <c r="H620" s="14">
        <f t="shared" si="61"/>
        <v>58.874400289513567</v>
      </c>
      <c r="I620" s="14">
        <f t="shared" si="61"/>
        <v>57.858685649513568</v>
      </c>
      <c r="J620" s="14">
        <f t="shared" si="61"/>
        <v>59.311441189513573</v>
      </c>
      <c r="K620" s="14">
        <f t="shared" si="61"/>
        <v>58.152985289513566</v>
      </c>
      <c r="L620" s="14">
        <f t="shared" si="61"/>
        <v>59.900038899513568</v>
      </c>
      <c r="M620" s="14">
        <f t="shared" si="61"/>
        <v>58.520745229513572</v>
      </c>
      <c r="N620" s="14">
        <f t="shared" si="61"/>
        <v>60.63556191951357</v>
      </c>
      <c r="O620" s="14">
        <f t="shared" si="61"/>
        <v>58.874400289513567</v>
      </c>
      <c r="P620" s="14">
        <f t="shared" si="61"/>
        <v>61.342868899513569</v>
      </c>
      <c r="Q620" s="14">
        <f t="shared" si="61"/>
        <v>59.311441189513573</v>
      </c>
      <c r="R620" s="14">
        <f t="shared" si="61"/>
        <v>62.21695226951357</v>
      </c>
    </row>
    <row r="621" spans="1:18" x14ac:dyDescent="0.25">
      <c r="A621" s="11" t="s">
        <v>705</v>
      </c>
      <c r="B621" s="12">
        <v>28.202965054756785</v>
      </c>
      <c r="C621" s="14">
        <f t="shared" si="61"/>
        <v>29.076492644756783</v>
      </c>
      <c r="D621" s="14">
        <f t="shared" si="61"/>
        <v>29.950020234756785</v>
      </c>
      <c r="E621" s="14">
        <f t="shared" si="61"/>
        <v>29.260372614756786</v>
      </c>
      <c r="F621" s="14">
        <f t="shared" si="61"/>
        <v>30.317780174756784</v>
      </c>
      <c r="G621" s="14">
        <f t="shared" si="61"/>
        <v>29.437200144756783</v>
      </c>
      <c r="H621" s="14">
        <f t="shared" si="61"/>
        <v>30.671435234756785</v>
      </c>
      <c r="I621" s="14">
        <f t="shared" si="61"/>
        <v>29.655720594756787</v>
      </c>
      <c r="J621" s="14">
        <f t="shared" si="61"/>
        <v>31.108476134756785</v>
      </c>
      <c r="K621" s="14">
        <f t="shared" si="61"/>
        <v>29.950020234756785</v>
      </c>
      <c r="L621" s="14">
        <f t="shared" si="61"/>
        <v>31.697073844756783</v>
      </c>
      <c r="M621" s="14">
        <f t="shared" si="61"/>
        <v>30.317780174756784</v>
      </c>
      <c r="N621" s="14">
        <f t="shared" si="61"/>
        <v>32.432596864756782</v>
      </c>
      <c r="O621" s="14">
        <f t="shared" si="61"/>
        <v>30.671435234756785</v>
      </c>
      <c r="P621" s="14">
        <f t="shared" si="61"/>
        <v>33.139903844756788</v>
      </c>
      <c r="Q621" s="14">
        <f t="shared" si="61"/>
        <v>31.108476134756785</v>
      </c>
      <c r="R621" s="14">
        <f t="shared" si="61"/>
        <v>34.013987214756781</v>
      </c>
    </row>
    <row r="622" spans="1:18" x14ac:dyDescent="0.25">
      <c r="A622" s="11" t="s">
        <v>706</v>
      </c>
      <c r="B622" s="12">
        <v>48.885139428245097</v>
      </c>
      <c r="C622" s="14">
        <f t="shared" ref="C622:R631" si="62">(MID($A622,10,1))*(VLOOKUP(C$1,perfiles_peso,2,FALSE))+$B622</f>
        <v>49.758667018245099</v>
      </c>
      <c r="D622" s="14">
        <f t="shared" si="62"/>
        <v>50.632194608245094</v>
      </c>
      <c r="E622" s="14">
        <f t="shared" si="62"/>
        <v>49.942546988245098</v>
      </c>
      <c r="F622" s="14">
        <f t="shared" si="62"/>
        <v>50.9999545482451</v>
      </c>
      <c r="G622" s="14">
        <f t="shared" si="62"/>
        <v>50.119374518245095</v>
      </c>
      <c r="H622" s="14">
        <f t="shared" si="62"/>
        <v>51.353609608245094</v>
      </c>
      <c r="I622" s="14">
        <f t="shared" si="62"/>
        <v>50.337894968245095</v>
      </c>
      <c r="J622" s="14">
        <f t="shared" si="62"/>
        <v>51.790650508245093</v>
      </c>
      <c r="K622" s="14">
        <f t="shared" si="62"/>
        <v>50.632194608245094</v>
      </c>
      <c r="L622" s="14">
        <f t="shared" si="62"/>
        <v>52.379248218245095</v>
      </c>
      <c r="M622" s="14">
        <f t="shared" si="62"/>
        <v>50.9999545482451</v>
      </c>
      <c r="N622" s="14">
        <f t="shared" si="62"/>
        <v>53.114771238245098</v>
      </c>
      <c r="O622" s="14">
        <f t="shared" si="62"/>
        <v>51.353609608245094</v>
      </c>
      <c r="P622" s="14">
        <f t="shared" si="62"/>
        <v>53.822078218245096</v>
      </c>
      <c r="Q622" s="14">
        <f t="shared" si="62"/>
        <v>51.790650508245093</v>
      </c>
      <c r="R622" s="14">
        <f t="shared" si="62"/>
        <v>54.696161588245097</v>
      </c>
    </row>
    <row r="623" spans="1:18" x14ac:dyDescent="0.25">
      <c r="A623" s="11" t="s">
        <v>707</v>
      </c>
      <c r="B623" s="12">
        <v>24.442569714122548</v>
      </c>
      <c r="C623" s="14">
        <f t="shared" si="62"/>
        <v>25.316097304122547</v>
      </c>
      <c r="D623" s="14">
        <f t="shared" si="62"/>
        <v>26.189624894122549</v>
      </c>
      <c r="E623" s="14">
        <f t="shared" si="62"/>
        <v>25.49997727412255</v>
      </c>
      <c r="F623" s="14">
        <f t="shared" si="62"/>
        <v>26.557384834122548</v>
      </c>
      <c r="G623" s="14">
        <f t="shared" si="62"/>
        <v>25.676804804122547</v>
      </c>
      <c r="H623" s="14">
        <f t="shared" si="62"/>
        <v>26.911039894122549</v>
      </c>
      <c r="I623" s="14">
        <f t="shared" si="62"/>
        <v>25.895325254122547</v>
      </c>
      <c r="J623" s="14">
        <f t="shared" si="62"/>
        <v>27.348080794122549</v>
      </c>
      <c r="K623" s="14">
        <f t="shared" si="62"/>
        <v>26.189624894122549</v>
      </c>
      <c r="L623" s="14">
        <f t="shared" si="62"/>
        <v>27.936678504122547</v>
      </c>
      <c r="M623" s="14">
        <f t="shared" si="62"/>
        <v>26.557384834122548</v>
      </c>
      <c r="N623" s="14">
        <f t="shared" si="62"/>
        <v>28.672201524122549</v>
      </c>
      <c r="O623" s="14">
        <f t="shared" si="62"/>
        <v>26.911039894122549</v>
      </c>
      <c r="P623" s="14">
        <f t="shared" si="62"/>
        <v>29.379508504122548</v>
      </c>
      <c r="Q623" s="14">
        <f t="shared" si="62"/>
        <v>27.348080794122549</v>
      </c>
      <c r="R623" s="14">
        <f t="shared" si="62"/>
        <v>30.253591874122549</v>
      </c>
    </row>
    <row r="624" spans="1:18" x14ac:dyDescent="0.25">
      <c r="A624" s="11" t="s">
        <v>708</v>
      </c>
      <c r="B624" s="12">
        <v>37.603953406342377</v>
      </c>
      <c r="C624" s="14">
        <f t="shared" si="62"/>
        <v>38.477480996342379</v>
      </c>
      <c r="D624" s="14">
        <f t="shared" si="62"/>
        <v>39.351008586342374</v>
      </c>
      <c r="E624" s="14">
        <f t="shared" si="62"/>
        <v>38.661360966342379</v>
      </c>
      <c r="F624" s="14">
        <f t="shared" si="62"/>
        <v>39.71876852634238</v>
      </c>
      <c r="G624" s="14">
        <f t="shared" si="62"/>
        <v>38.838188496342376</v>
      </c>
      <c r="H624" s="14">
        <f t="shared" si="62"/>
        <v>40.072423586342374</v>
      </c>
      <c r="I624" s="14">
        <f t="shared" si="62"/>
        <v>39.056708946342376</v>
      </c>
      <c r="J624" s="14">
        <f t="shared" si="62"/>
        <v>40.509464486342381</v>
      </c>
      <c r="K624" s="14">
        <f t="shared" si="62"/>
        <v>39.351008586342374</v>
      </c>
      <c r="L624" s="14">
        <f t="shared" si="62"/>
        <v>41.098062196342376</v>
      </c>
      <c r="M624" s="14">
        <f t="shared" si="62"/>
        <v>39.71876852634238</v>
      </c>
      <c r="N624" s="14">
        <f t="shared" si="62"/>
        <v>41.833585216342378</v>
      </c>
      <c r="O624" s="14">
        <f t="shared" si="62"/>
        <v>40.072423586342374</v>
      </c>
      <c r="P624" s="14">
        <f t="shared" si="62"/>
        <v>42.540892196342377</v>
      </c>
      <c r="Q624" s="14">
        <f t="shared" si="62"/>
        <v>40.509464486342381</v>
      </c>
      <c r="R624" s="14">
        <f t="shared" si="62"/>
        <v>43.414975566342378</v>
      </c>
    </row>
    <row r="625" spans="1:18" x14ac:dyDescent="0.25">
      <c r="A625" s="11" t="s">
        <v>709</v>
      </c>
      <c r="B625" s="12">
        <v>18.801976703171189</v>
      </c>
      <c r="C625" s="14">
        <f t="shared" si="62"/>
        <v>19.675504293171187</v>
      </c>
      <c r="D625" s="14">
        <f t="shared" si="62"/>
        <v>20.549031883171189</v>
      </c>
      <c r="E625" s="14">
        <f t="shared" si="62"/>
        <v>19.85938426317119</v>
      </c>
      <c r="F625" s="14">
        <f t="shared" si="62"/>
        <v>20.916791823171188</v>
      </c>
      <c r="G625" s="14">
        <f t="shared" si="62"/>
        <v>20.036211793171187</v>
      </c>
      <c r="H625" s="14">
        <f t="shared" si="62"/>
        <v>21.270446883171189</v>
      </c>
      <c r="I625" s="14">
        <f t="shared" si="62"/>
        <v>20.25473224317119</v>
      </c>
      <c r="J625" s="14">
        <f t="shared" si="62"/>
        <v>21.707487783171189</v>
      </c>
      <c r="K625" s="14">
        <f t="shared" si="62"/>
        <v>20.549031883171189</v>
      </c>
      <c r="L625" s="14">
        <f t="shared" si="62"/>
        <v>22.296085493171187</v>
      </c>
      <c r="M625" s="14">
        <f t="shared" si="62"/>
        <v>20.916791823171188</v>
      </c>
      <c r="N625" s="14">
        <f t="shared" si="62"/>
        <v>23.031608513171186</v>
      </c>
      <c r="O625" s="14">
        <f t="shared" si="62"/>
        <v>21.270446883171189</v>
      </c>
      <c r="P625" s="14">
        <f t="shared" si="62"/>
        <v>23.738915493171188</v>
      </c>
      <c r="Q625" s="14">
        <f t="shared" si="62"/>
        <v>21.707487783171189</v>
      </c>
      <c r="R625" s="14">
        <f t="shared" si="62"/>
        <v>24.612998863171189</v>
      </c>
    </row>
    <row r="626" spans="1:18" x14ac:dyDescent="0.25">
      <c r="A626" s="11" t="s">
        <v>710</v>
      </c>
      <c r="B626" s="12">
        <v>8.4997892031711917</v>
      </c>
      <c r="C626" s="14">
        <f t="shared" si="62"/>
        <v>9.810080588171191</v>
      </c>
      <c r="D626" s="14">
        <f t="shared" si="62"/>
        <v>11.120371973171192</v>
      </c>
      <c r="E626" s="14">
        <f t="shared" si="62"/>
        <v>10.085900543171192</v>
      </c>
      <c r="F626" s="14">
        <f t="shared" si="62"/>
        <v>11.672011883171191</v>
      </c>
      <c r="G626" s="14">
        <f t="shared" si="62"/>
        <v>10.351141838171191</v>
      </c>
      <c r="H626" s="14">
        <f t="shared" si="62"/>
        <v>12.202494473171191</v>
      </c>
      <c r="I626" s="14">
        <f t="shared" si="62"/>
        <v>10.678922513171191</v>
      </c>
      <c r="J626" s="14">
        <f t="shared" si="62"/>
        <v>12.858055823171192</v>
      </c>
      <c r="K626" s="14">
        <f t="shared" si="62"/>
        <v>11.120371973171192</v>
      </c>
      <c r="L626" s="14">
        <f t="shared" si="62"/>
        <v>13.740952388171191</v>
      </c>
      <c r="M626" s="14">
        <f t="shared" si="62"/>
        <v>11.672011883171191</v>
      </c>
      <c r="N626" s="14">
        <f t="shared" si="62"/>
        <v>14.844236918171191</v>
      </c>
      <c r="O626" s="14">
        <f t="shared" si="62"/>
        <v>12.202494473171191</v>
      </c>
      <c r="P626" s="14">
        <f t="shared" si="62"/>
        <v>15.905197388171192</v>
      </c>
      <c r="Q626" s="14">
        <f t="shared" si="62"/>
        <v>12.858055823171192</v>
      </c>
      <c r="R626" s="14">
        <f t="shared" si="62"/>
        <v>17.216322443171194</v>
      </c>
    </row>
    <row r="627" spans="1:18" x14ac:dyDescent="0.25">
      <c r="A627" s="11" t="s">
        <v>711</v>
      </c>
      <c r="B627" s="12">
        <v>4.2498946015855958</v>
      </c>
      <c r="C627" s="14">
        <f t="shared" si="62"/>
        <v>5.560185986585596</v>
      </c>
      <c r="D627" s="14">
        <f t="shared" si="62"/>
        <v>6.8704773715855953</v>
      </c>
      <c r="E627" s="14">
        <f t="shared" si="62"/>
        <v>5.8360059415855954</v>
      </c>
      <c r="F627" s="14">
        <f t="shared" si="62"/>
        <v>7.4221172815855958</v>
      </c>
      <c r="G627" s="14">
        <f t="shared" si="62"/>
        <v>6.1012472365855954</v>
      </c>
      <c r="H627" s="14">
        <f t="shared" si="62"/>
        <v>7.9525998715855959</v>
      </c>
      <c r="I627" s="14">
        <f t="shared" si="62"/>
        <v>6.4290279115855959</v>
      </c>
      <c r="J627" s="14">
        <f t="shared" si="62"/>
        <v>8.6081612215855969</v>
      </c>
      <c r="K627" s="14">
        <f t="shared" si="62"/>
        <v>6.8704773715855953</v>
      </c>
      <c r="L627" s="14">
        <f t="shared" si="62"/>
        <v>9.4910577865855963</v>
      </c>
      <c r="M627" s="14">
        <f t="shared" si="62"/>
        <v>7.4221172815855958</v>
      </c>
      <c r="N627" s="14">
        <f t="shared" si="62"/>
        <v>10.594342316585594</v>
      </c>
      <c r="O627" s="14">
        <f t="shared" si="62"/>
        <v>7.9525998715855959</v>
      </c>
      <c r="P627" s="14">
        <f t="shared" si="62"/>
        <v>11.655302786585597</v>
      </c>
      <c r="Q627" s="14">
        <f t="shared" si="62"/>
        <v>8.6081612215855969</v>
      </c>
      <c r="R627" s="14">
        <f t="shared" si="62"/>
        <v>12.966427841585595</v>
      </c>
    </row>
    <row r="628" spans="1:18" x14ac:dyDescent="0.25">
      <c r="A628" s="11" t="s">
        <v>712</v>
      </c>
      <c r="B628" s="12">
        <v>7.3664839760816987</v>
      </c>
      <c r="C628" s="14">
        <f t="shared" si="62"/>
        <v>8.6767753610816989</v>
      </c>
      <c r="D628" s="14">
        <f t="shared" si="62"/>
        <v>9.9870667460816982</v>
      </c>
      <c r="E628" s="14">
        <f t="shared" si="62"/>
        <v>8.9525953160816982</v>
      </c>
      <c r="F628" s="14">
        <f t="shared" si="62"/>
        <v>10.538706656081699</v>
      </c>
      <c r="G628" s="14">
        <f t="shared" si="62"/>
        <v>9.2178366110816992</v>
      </c>
      <c r="H628" s="14">
        <f t="shared" si="62"/>
        <v>11.069189246081699</v>
      </c>
      <c r="I628" s="14">
        <f t="shared" si="62"/>
        <v>9.5456172860816988</v>
      </c>
      <c r="J628" s="14">
        <f t="shared" si="62"/>
        <v>11.724750596081698</v>
      </c>
      <c r="K628" s="14">
        <f t="shared" si="62"/>
        <v>9.9870667460816982</v>
      </c>
      <c r="L628" s="14">
        <f t="shared" si="62"/>
        <v>12.607647161081697</v>
      </c>
      <c r="M628" s="14">
        <f t="shared" si="62"/>
        <v>10.538706656081699</v>
      </c>
      <c r="N628" s="14">
        <f t="shared" si="62"/>
        <v>13.710931691081697</v>
      </c>
      <c r="O628" s="14">
        <f t="shared" si="62"/>
        <v>11.069189246081699</v>
      </c>
      <c r="P628" s="14">
        <f t="shared" si="62"/>
        <v>14.771892161081698</v>
      </c>
      <c r="Q628" s="14">
        <f t="shared" si="62"/>
        <v>11.724750596081698</v>
      </c>
      <c r="R628" s="14">
        <f t="shared" si="62"/>
        <v>16.0830172160817</v>
      </c>
    </row>
    <row r="629" spans="1:18" x14ac:dyDescent="0.25">
      <c r="A629" s="11" t="s">
        <v>713</v>
      </c>
      <c r="B629" s="12">
        <v>3.6832419880408493</v>
      </c>
      <c r="C629" s="14">
        <f t="shared" si="62"/>
        <v>4.9935333730408491</v>
      </c>
      <c r="D629" s="14">
        <f t="shared" si="62"/>
        <v>6.3038247580408484</v>
      </c>
      <c r="E629" s="14">
        <f t="shared" si="62"/>
        <v>5.2693533280408493</v>
      </c>
      <c r="F629" s="14">
        <f t="shared" si="62"/>
        <v>6.8554646680408489</v>
      </c>
      <c r="G629" s="14">
        <f t="shared" si="62"/>
        <v>5.5345946230408494</v>
      </c>
      <c r="H629" s="14">
        <f t="shared" si="62"/>
        <v>7.385947258040849</v>
      </c>
      <c r="I629" s="14">
        <f t="shared" si="62"/>
        <v>5.862375298040849</v>
      </c>
      <c r="J629" s="14">
        <f t="shared" si="62"/>
        <v>8.04150860804085</v>
      </c>
      <c r="K629" s="14">
        <f t="shared" si="62"/>
        <v>6.3038247580408484</v>
      </c>
      <c r="L629" s="14">
        <f t="shared" si="62"/>
        <v>8.9244051730408493</v>
      </c>
      <c r="M629" s="14">
        <f t="shared" si="62"/>
        <v>6.8554646680408489</v>
      </c>
      <c r="N629" s="14">
        <f t="shared" si="62"/>
        <v>10.027689703040847</v>
      </c>
      <c r="O629" s="14">
        <f t="shared" si="62"/>
        <v>7.385947258040849</v>
      </c>
      <c r="P629" s="14">
        <f t="shared" si="62"/>
        <v>11.08865017304085</v>
      </c>
      <c r="Q629" s="14">
        <f t="shared" si="62"/>
        <v>8.04150860804085</v>
      </c>
      <c r="R629" s="14">
        <f t="shared" si="62"/>
        <v>12.39977522804085</v>
      </c>
    </row>
    <row r="630" spans="1:18" x14ac:dyDescent="0.25">
      <c r="A630" s="11" t="s">
        <v>714</v>
      </c>
      <c r="B630" s="12">
        <v>5.6665261354474596</v>
      </c>
      <c r="C630" s="14">
        <f t="shared" si="62"/>
        <v>6.9768175204474598</v>
      </c>
      <c r="D630" s="14">
        <f t="shared" si="62"/>
        <v>8.2871089054474592</v>
      </c>
      <c r="E630" s="14">
        <f t="shared" si="62"/>
        <v>7.2526374754474592</v>
      </c>
      <c r="F630" s="14">
        <f t="shared" si="62"/>
        <v>8.8387488154474596</v>
      </c>
      <c r="G630" s="14">
        <f t="shared" si="62"/>
        <v>7.5178787704474592</v>
      </c>
      <c r="H630" s="14">
        <f t="shared" si="62"/>
        <v>9.3692314054474597</v>
      </c>
      <c r="I630" s="14">
        <f t="shared" si="62"/>
        <v>7.8456594454474597</v>
      </c>
      <c r="J630" s="14">
        <f t="shared" si="62"/>
        <v>10.024792755447461</v>
      </c>
      <c r="K630" s="14">
        <f t="shared" si="62"/>
        <v>8.2871089054474592</v>
      </c>
      <c r="L630" s="14">
        <f t="shared" si="62"/>
        <v>10.90768932044746</v>
      </c>
      <c r="M630" s="14">
        <f t="shared" si="62"/>
        <v>8.8387488154474596</v>
      </c>
      <c r="N630" s="14">
        <f t="shared" si="62"/>
        <v>12.010973850447458</v>
      </c>
      <c r="O630" s="14">
        <f t="shared" si="62"/>
        <v>9.3692314054474597</v>
      </c>
      <c r="P630" s="14">
        <f t="shared" si="62"/>
        <v>13.071934320447461</v>
      </c>
      <c r="Q630" s="14">
        <f t="shared" si="62"/>
        <v>10.024792755447461</v>
      </c>
      <c r="R630" s="14">
        <f t="shared" si="62"/>
        <v>14.383059375447459</v>
      </c>
    </row>
    <row r="631" spans="1:18" x14ac:dyDescent="0.25">
      <c r="A631" s="11" t="s">
        <v>715</v>
      </c>
      <c r="B631" s="12">
        <v>2.8332630677237298</v>
      </c>
      <c r="C631" s="14">
        <f t="shared" si="62"/>
        <v>4.1435544527237296</v>
      </c>
      <c r="D631" s="14">
        <f t="shared" si="62"/>
        <v>5.4538458377237298</v>
      </c>
      <c r="E631" s="14">
        <f t="shared" si="62"/>
        <v>4.4193744077237298</v>
      </c>
      <c r="F631" s="14">
        <f t="shared" si="62"/>
        <v>6.0054857477237302</v>
      </c>
      <c r="G631" s="14">
        <f t="shared" si="62"/>
        <v>4.6846157027237298</v>
      </c>
      <c r="H631" s="14">
        <f t="shared" si="62"/>
        <v>6.5359683377237294</v>
      </c>
      <c r="I631" s="14">
        <f t="shared" si="62"/>
        <v>5.0123963777237304</v>
      </c>
      <c r="J631" s="14">
        <f t="shared" si="62"/>
        <v>7.1915296877237296</v>
      </c>
      <c r="K631" s="14">
        <f t="shared" si="62"/>
        <v>5.4538458377237298</v>
      </c>
      <c r="L631" s="14">
        <f t="shared" si="62"/>
        <v>8.0744262527237289</v>
      </c>
      <c r="M631" s="14">
        <f t="shared" si="62"/>
        <v>6.0054857477237302</v>
      </c>
      <c r="N631" s="14">
        <f t="shared" si="62"/>
        <v>9.1777107827237288</v>
      </c>
      <c r="O631" s="14">
        <f t="shared" si="62"/>
        <v>6.5359683377237294</v>
      </c>
      <c r="P631" s="14">
        <f t="shared" si="62"/>
        <v>10.23867125272373</v>
      </c>
      <c r="Q631" s="14">
        <f t="shared" si="62"/>
        <v>7.1915296877237296</v>
      </c>
      <c r="R631" s="14">
        <f t="shared" si="62"/>
        <v>11.54979630772373</v>
      </c>
    </row>
    <row r="632" spans="1:18" x14ac:dyDescent="0.25">
      <c r="A632" s="11" t="s">
        <v>716</v>
      </c>
      <c r="B632" s="12">
        <v>21.249473007927975</v>
      </c>
      <c r="C632" s="14">
        <f t="shared" ref="C632:R641" si="63">(MID($A632,10,1))*(VLOOKUP(C$1,perfiles_peso,2,FALSE))+$B632</f>
        <v>22.559764392927974</v>
      </c>
      <c r="D632" s="14">
        <f t="shared" si="63"/>
        <v>23.870055777927973</v>
      </c>
      <c r="E632" s="14">
        <f t="shared" si="63"/>
        <v>22.835584347927973</v>
      </c>
      <c r="F632" s="14">
        <f t="shared" si="63"/>
        <v>24.421695687927976</v>
      </c>
      <c r="G632" s="14">
        <f t="shared" si="63"/>
        <v>23.100825642927976</v>
      </c>
      <c r="H632" s="14">
        <f t="shared" si="63"/>
        <v>24.952178277927974</v>
      </c>
      <c r="I632" s="14">
        <f t="shared" si="63"/>
        <v>23.428606317927976</v>
      </c>
      <c r="J632" s="14">
        <f t="shared" si="63"/>
        <v>25.607739627927977</v>
      </c>
      <c r="K632" s="14">
        <f t="shared" si="63"/>
        <v>23.870055777927973</v>
      </c>
      <c r="L632" s="14">
        <f t="shared" si="63"/>
        <v>26.490636192927973</v>
      </c>
      <c r="M632" s="14">
        <f t="shared" si="63"/>
        <v>24.421695687927976</v>
      </c>
      <c r="N632" s="14">
        <f t="shared" si="63"/>
        <v>27.593920722927972</v>
      </c>
      <c r="O632" s="14">
        <f t="shared" si="63"/>
        <v>24.952178277927974</v>
      </c>
      <c r="P632" s="14">
        <f t="shared" si="63"/>
        <v>28.654881192927974</v>
      </c>
      <c r="Q632" s="14">
        <f t="shared" si="63"/>
        <v>25.607739627927977</v>
      </c>
      <c r="R632" s="14">
        <f t="shared" si="63"/>
        <v>29.966006247927975</v>
      </c>
    </row>
    <row r="633" spans="1:18" x14ac:dyDescent="0.25">
      <c r="A633" s="11" t="s">
        <v>717</v>
      </c>
      <c r="B633" s="12">
        <v>10.624736503963987</v>
      </c>
      <c r="C633" s="14">
        <f t="shared" si="63"/>
        <v>11.935027888963987</v>
      </c>
      <c r="D633" s="14">
        <f t="shared" si="63"/>
        <v>13.245319273963986</v>
      </c>
      <c r="E633" s="14">
        <f t="shared" si="63"/>
        <v>12.210847843963988</v>
      </c>
      <c r="F633" s="14">
        <f t="shared" si="63"/>
        <v>13.796959183963988</v>
      </c>
      <c r="G633" s="14">
        <f t="shared" si="63"/>
        <v>12.476089138963987</v>
      </c>
      <c r="H633" s="14">
        <f t="shared" si="63"/>
        <v>14.327441773963987</v>
      </c>
      <c r="I633" s="14">
        <f t="shared" si="63"/>
        <v>12.803869813963988</v>
      </c>
      <c r="J633" s="14">
        <f t="shared" si="63"/>
        <v>14.983003123963988</v>
      </c>
      <c r="K633" s="14">
        <f t="shared" si="63"/>
        <v>13.245319273963986</v>
      </c>
      <c r="L633" s="14">
        <f t="shared" si="63"/>
        <v>15.865899688963987</v>
      </c>
      <c r="M633" s="14">
        <f t="shared" si="63"/>
        <v>13.796959183963988</v>
      </c>
      <c r="N633" s="14">
        <f t="shared" si="63"/>
        <v>16.969184218963985</v>
      </c>
      <c r="O633" s="14">
        <f t="shared" si="63"/>
        <v>14.327441773963987</v>
      </c>
      <c r="P633" s="14">
        <f t="shared" si="63"/>
        <v>18.030144688963986</v>
      </c>
      <c r="Q633" s="14">
        <f t="shared" si="63"/>
        <v>14.983003123963988</v>
      </c>
      <c r="R633" s="14">
        <f t="shared" si="63"/>
        <v>19.341269743963988</v>
      </c>
    </row>
    <row r="634" spans="1:18" x14ac:dyDescent="0.25">
      <c r="A634" s="11" t="s">
        <v>718</v>
      </c>
      <c r="B634" s="12">
        <v>18.416209940204244</v>
      </c>
      <c r="C634" s="14">
        <f t="shared" si="63"/>
        <v>19.726501325204243</v>
      </c>
      <c r="D634" s="14">
        <f t="shared" si="63"/>
        <v>21.036792710204242</v>
      </c>
      <c r="E634" s="14">
        <f t="shared" si="63"/>
        <v>20.002321280204242</v>
      </c>
      <c r="F634" s="14">
        <f t="shared" si="63"/>
        <v>21.588432620204244</v>
      </c>
      <c r="G634" s="14">
        <f t="shared" si="63"/>
        <v>20.267562575204245</v>
      </c>
      <c r="H634" s="14">
        <f t="shared" si="63"/>
        <v>22.118915210204243</v>
      </c>
      <c r="I634" s="14">
        <f t="shared" si="63"/>
        <v>20.595343250204245</v>
      </c>
      <c r="J634" s="14">
        <f t="shared" si="63"/>
        <v>22.774476560204242</v>
      </c>
      <c r="K634" s="14">
        <f t="shared" si="63"/>
        <v>21.036792710204242</v>
      </c>
      <c r="L634" s="14">
        <f t="shared" si="63"/>
        <v>23.657373125204245</v>
      </c>
      <c r="M634" s="14">
        <f t="shared" si="63"/>
        <v>21.588432620204244</v>
      </c>
      <c r="N634" s="14">
        <f t="shared" si="63"/>
        <v>24.760657655204241</v>
      </c>
      <c r="O634" s="14">
        <f t="shared" si="63"/>
        <v>22.118915210204243</v>
      </c>
      <c r="P634" s="14">
        <f t="shared" si="63"/>
        <v>25.821618125204246</v>
      </c>
      <c r="Q634" s="14">
        <f t="shared" si="63"/>
        <v>22.774476560204242</v>
      </c>
      <c r="R634" s="14">
        <f t="shared" si="63"/>
        <v>27.132743180204244</v>
      </c>
    </row>
    <row r="635" spans="1:18" x14ac:dyDescent="0.25">
      <c r="A635" s="11" t="s">
        <v>719</v>
      </c>
      <c r="B635" s="12">
        <v>9.2081049701021218</v>
      </c>
      <c r="C635" s="14">
        <f t="shared" si="63"/>
        <v>10.518396355102121</v>
      </c>
      <c r="D635" s="14">
        <f t="shared" si="63"/>
        <v>11.828687740102122</v>
      </c>
      <c r="E635" s="14">
        <f t="shared" si="63"/>
        <v>10.794216310102122</v>
      </c>
      <c r="F635" s="14">
        <f t="shared" si="63"/>
        <v>12.380327650102121</v>
      </c>
      <c r="G635" s="14">
        <f t="shared" si="63"/>
        <v>11.059457605102121</v>
      </c>
      <c r="H635" s="14">
        <f t="shared" si="63"/>
        <v>12.910810240102121</v>
      </c>
      <c r="I635" s="14">
        <f t="shared" si="63"/>
        <v>11.387238280102121</v>
      </c>
      <c r="J635" s="14">
        <f t="shared" si="63"/>
        <v>13.566371590102122</v>
      </c>
      <c r="K635" s="14">
        <f t="shared" si="63"/>
        <v>11.828687740102122</v>
      </c>
      <c r="L635" s="14">
        <f t="shared" si="63"/>
        <v>14.449268155102121</v>
      </c>
      <c r="M635" s="14">
        <f t="shared" si="63"/>
        <v>12.380327650102121</v>
      </c>
      <c r="N635" s="14">
        <f t="shared" si="63"/>
        <v>15.552552685102121</v>
      </c>
      <c r="O635" s="14">
        <f t="shared" si="63"/>
        <v>12.910810240102121</v>
      </c>
      <c r="P635" s="14">
        <f t="shared" si="63"/>
        <v>16.613513155102122</v>
      </c>
      <c r="Q635" s="14">
        <f t="shared" si="63"/>
        <v>13.566371590102122</v>
      </c>
      <c r="R635" s="14">
        <f t="shared" si="63"/>
        <v>17.924638210102124</v>
      </c>
    </row>
    <row r="636" spans="1:18" x14ac:dyDescent="0.25">
      <c r="A636" s="11" t="s">
        <v>720</v>
      </c>
      <c r="B636" s="12">
        <v>14.16631533861865</v>
      </c>
      <c r="C636" s="14">
        <f t="shared" si="63"/>
        <v>15.47660672361865</v>
      </c>
      <c r="D636" s="14">
        <f t="shared" si="63"/>
        <v>16.786898108618651</v>
      </c>
      <c r="E636" s="14">
        <f t="shared" si="63"/>
        <v>15.752426678618651</v>
      </c>
      <c r="F636" s="14">
        <f t="shared" si="63"/>
        <v>17.33853801861865</v>
      </c>
      <c r="G636" s="14">
        <f t="shared" si="63"/>
        <v>16.01766797361865</v>
      </c>
      <c r="H636" s="14">
        <f t="shared" si="63"/>
        <v>17.869020608618651</v>
      </c>
      <c r="I636" s="14">
        <f t="shared" si="63"/>
        <v>16.34544864861865</v>
      </c>
      <c r="J636" s="14">
        <f t="shared" si="63"/>
        <v>18.524581958618651</v>
      </c>
      <c r="K636" s="14">
        <f t="shared" si="63"/>
        <v>16.786898108618651</v>
      </c>
      <c r="L636" s="14">
        <f t="shared" si="63"/>
        <v>19.40747852361865</v>
      </c>
      <c r="M636" s="14">
        <f t="shared" si="63"/>
        <v>17.33853801861865</v>
      </c>
      <c r="N636" s="14">
        <f t="shared" si="63"/>
        <v>20.51076305361865</v>
      </c>
      <c r="O636" s="14">
        <f t="shared" si="63"/>
        <v>17.869020608618651</v>
      </c>
      <c r="P636" s="14">
        <f t="shared" si="63"/>
        <v>21.571723523618651</v>
      </c>
      <c r="Q636" s="14">
        <f t="shared" si="63"/>
        <v>18.524581958618651</v>
      </c>
      <c r="R636" s="14">
        <f t="shared" si="63"/>
        <v>22.882848578618649</v>
      </c>
    </row>
    <row r="637" spans="1:18" x14ac:dyDescent="0.25">
      <c r="A637" s="11" t="s">
        <v>721</v>
      </c>
      <c r="B637" s="12">
        <v>7.0831576693093252</v>
      </c>
      <c r="C637" s="14">
        <f t="shared" si="63"/>
        <v>8.3934490543093254</v>
      </c>
      <c r="D637" s="14">
        <f t="shared" si="63"/>
        <v>9.7037404393093247</v>
      </c>
      <c r="E637" s="14">
        <f t="shared" si="63"/>
        <v>8.6692690093093248</v>
      </c>
      <c r="F637" s="14">
        <f t="shared" si="63"/>
        <v>10.255380349309325</v>
      </c>
      <c r="G637" s="14">
        <f t="shared" si="63"/>
        <v>8.9345103043093257</v>
      </c>
      <c r="H637" s="14">
        <f t="shared" si="63"/>
        <v>10.785862939309325</v>
      </c>
      <c r="I637" s="14">
        <f t="shared" si="63"/>
        <v>9.2622909793093253</v>
      </c>
      <c r="J637" s="14">
        <f t="shared" si="63"/>
        <v>11.441424289309325</v>
      </c>
      <c r="K637" s="14">
        <f t="shared" si="63"/>
        <v>9.7037404393093247</v>
      </c>
      <c r="L637" s="14">
        <f t="shared" si="63"/>
        <v>12.324320854309324</v>
      </c>
      <c r="M637" s="14">
        <f t="shared" si="63"/>
        <v>10.255380349309325</v>
      </c>
      <c r="N637" s="14">
        <f t="shared" si="63"/>
        <v>13.427605384309324</v>
      </c>
      <c r="O637" s="14">
        <f t="shared" si="63"/>
        <v>10.785862939309325</v>
      </c>
      <c r="P637" s="14">
        <f t="shared" si="63"/>
        <v>14.488565854309325</v>
      </c>
      <c r="Q637" s="14">
        <f t="shared" si="63"/>
        <v>11.441424289309325</v>
      </c>
      <c r="R637" s="14">
        <f t="shared" si="63"/>
        <v>15.799690909309327</v>
      </c>
    </row>
    <row r="638" spans="1:18" x14ac:dyDescent="0.25">
      <c r="A638" s="11" t="s">
        <v>722</v>
      </c>
      <c r="B638" s="12">
        <v>29.749262211099161</v>
      </c>
      <c r="C638" s="14">
        <f t="shared" si="63"/>
        <v>31.05955359609916</v>
      </c>
      <c r="D638" s="14">
        <f t="shared" si="63"/>
        <v>32.369844981099163</v>
      </c>
      <c r="E638" s="14">
        <f t="shared" si="63"/>
        <v>31.33537355109916</v>
      </c>
      <c r="F638" s="14">
        <f t="shared" si="63"/>
        <v>32.921484891099162</v>
      </c>
      <c r="G638" s="14">
        <f t="shared" si="63"/>
        <v>31.600614846099162</v>
      </c>
      <c r="H638" s="14">
        <f t="shared" si="63"/>
        <v>33.45196748109916</v>
      </c>
      <c r="I638" s="14">
        <f t="shared" si="63"/>
        <v>31.928395521099162</v>
      </c>
      <c r="J638" s="14">
        <f t="shared" si="63"/>
        <v>34.10752883109916</v>
      </c>
      <c r="K638" s="14">
        <f t="shared" si="63"/>
        <v>32.369844981099163</v>
      </c>
      <c r="L638" s="14">
        <f t="shared" si="63"/>
        <v>34.990425396099162</v>
      </c>
      <c r="M638" s="14">
        <f t="shared" si="63"/>
        <v>32.921484891099162</v>
      </c>
      <c r="N638" s="14">
        <f t="shared" si="63"/>
        <v>36.093709926099159</v>
      </c>
      <c r="O638" s="14">
        <f t="shared" si="63"/>
        <v>33.45196748109916</v>
      </c>
      <c r="P638" s="14">
        <f t="shared" si="63"/>
        <v>37.154670396099164</v>
      </c>
      <c r="Q638" s="14">
        <f t="shared" si="63"/>
        <v>34.10752883109916</v>
      </c>
      <c r="R638" s="14">
        <f t="shared" si="63"/>
        <v>38.465795451099162</v>
      </c>
    </row>
    <row r="639" spans="1:18" x14ac:dyDescent="0.25">
      <c r="A639" s="11" t="s">
        <v>723</v>
      </c>
      <c r="B639" s="12">
        <v>14.874631105549581</v>
      </c>
      <c r="C639" s="14">
        <f t="shared" si="63"/>
        <v>16.184922490549582</v>
      </c>
      <c r="D639" s="14">
        <f t="shared" si="63"/>
        <v>17.495213875549581</v>
      </c>
      <c r="E639" s="14">
        <f t="shared" si="63"/>
        <v>16.460742445549581</v>
      </c>
      <c r="F639" s="14">
        <f t="shared" si="63"/>
        <v>18.04685378554958</v>
      </c>
      <c r="G639" s="14">
        <f t="shared" si="63"/>
        <v>16.72598374054958</v>
      </c>
      <c r="H639" s="14">
        <f t="shared" si="63"/>
        <v>18.577336375549582</v>
      </c>
      <c r="I639" s="14">
        <f t="shared" si="63"/>
        <v>17.05376441554958</v>
      </c>
      <c r="J639" s="14">
        <f t="shared" si="63"/>
        <v>19.232897725549581</v>
      </c>
      <c r="K639" s="14">
        <f t="shared" si="63"/>
        <v>17.495213875549581</v>
      </c>
      <c r="L639" s="14">
        <f t="shared" si="63"/>
        <v>20.11579429054958</v>
      </c>
      <c r="M639" s="14">
        <f t="shared" si="63"/>
        <v>18.04685378554958</v>
      </c>
      <c r="N639" s="14">
        <f t="shared" si="63"/>
        <v>21.21907882054958</v>
      </c>
      <c r="O639" s="14">
        <f t="shared" si="63"/>
        <v>18.577336375549582</v>
      </c>
      <c r="P639" s="14">
        <f t="shared" si="63"/>
        <v>22.280039290549581</v>
      </c>
      <c r="Q639" s="14">
        <f t="shared" si="63"/>
        <v>19.232897725549581</v>
      </c>
      <c r="R639" s="14">
        <f t="shared" si="63"/>
        <v>23.591164345549579</v>
      </c>
    </row>
    <row r="640" spans="1:18" x14ac:dyDescent="0.25">
      <c r="A640" s="11" t="s">
        <v>724</v>
      </c>
      <c r="B640" s="12">
        <v>25.782693916285943</v>
      </c>
      <c r="C640" s="14">
        <f t="shared" si="63"/>
        <v>27.092985301285943</v>
      </c>
      <c r="D640" s="14">
        <f t="shared" si="63"/>
        <v>28.403276686285942</v>
      </c>
      <c r="E640" s="14">
        <f t="shared" si="63"/>
        <v>27.368805256285942</v>
      </c>
      <c r="F640" s="14">
        <f t="shared" si="63"/>
        <v>28.954916596285944</v>
      </c>
      <c r="G640" s="14">
        <f t="shared" si="63"/>
        <v>27.634046551285945</v>
      </c>
      <c r="H640" s="14">
        <f t="shared" si="63"/>
        <v>29.485399186285942</v>
      </c>
      <c r="I640" s="14">
        <f t="shared" si="63"/>
        <v>27.961827226285944</v>
      </c>
      <c r="J640" s="14">
        <f t="shared" si="63"/>
        <v>30.140960536285945</v>
      </c>
      <c r="K640" s="14">
        <f t="shared" si="63"/>
        <v>28.403276686285942</v>
      </c>
      <c r="L640" s="14">
        <f t="shared" si="63"/>
        <v>31.023857101285941</v>
      </c>
      <c r="M640" s="14">
        <f t="shared" si="63"/>
        <v>28.954916596285944</v>
      </c>
      <c r="N640" s="14">
        <f t="shared" si="63"/>
        <v>32.127141631285944</v>
      </c>
      <c r="O640" s="14">
        <f t="shared" si="63"/>
        <v>29.485399186285942</v>
      </c>
      <c r="P640" s="14">
        <f t="shared" si="63"/>
        <v>33.188102101285942</v>
      </c>
      <c r="Q640" s="14">
        <f t="shared" si="63"/>
        <v>30.140960536285945</v>
      </c>
      <c r="R640" s="14">
        <f t="shared" si="63"/>
        <v>34.49922715628594</v>
      </c>
    </row>
    <row r="641" spans="1:18" x14ac:dyDescent="0.25">
      <c r="A641" s="11" t="s">
        <v>725</v>
      </c>
      <c r="B641" s="12">
        <v>12.891346958142972</v>
      </c>
      <c r="C641" s="14">
        <f t="shared" si="63"/>
        <v>14.201638343142971</v>
      </c>
      <c r="D641" s="14">
        <f t="shared" si="63"/>
        <v>15.51192972814297</v>
      </c>
      <c r="E641" s="14">
        <f t="shared" si="63"/>
        <v>14.477458298142972</v>
      </c>
      <c r="F641" s="14">
        <f t="shared" si="63"/>
        <v>16.063569638142972</v>
      </c>
      <c r="G641" s="14">
        <f t="shared" si="63"/>
        <v>14.742699593142971</v>
      </c>
      <c r="H641" s="14">
        <f t="shared" si="63"/>
        <v>16.594052228142971</v>
      </c>
      <c r="I641" s="14">
        <f t="shared" si="63"/>
        <v>15.070480268142973</v>
      </c>
      <c r="J641" s="14">
        <f t="shared" si="63"/>
        <v>17.24961357814297</v>
      </c>
      <c r="K641" s="14">
        <f t="shared" si="63"/>
        <v>15.51192972814297</v>
      </c>
      <c r="L641" s="14">
        <f t="shared" si="63"/>
        <v>18.132510143142973</v>
      </c>
      <c r="M641" s="14">
        <f t="shared" si="63"/>
        <v>16.063569638142972</v>
      </c>
      <c r="N641" s="14">
        <f t="shared" si="63"/>
        <v>19.235794673142969</v>
      </c>
      <c r="O641" s="14">
        <f t="shared" si="63"/>
        <v>16.594052228142971</v>
      </c>
      <c r="P641" s="14">
        <f t="shared" si="63"/>
        <v>20.296755143142974</v>
      </c>
      <c r="Q641" s="14">
        <f t="shared" si="63"/>
        <v>17.24961357814297</v>
      </c>
      <c r="R641" s="14">
        <f t="shared" si="63"/>
        <v>21.607880198142972</v>
      </c>
    </row>
    <row r="642" spans="1:18" x14ac:dyDescent="0.25">
      <c r="A642" s="11" t="s">
        <v>726</v>
      </c>
      <c r="B642" s="12">
        <v>19.832841474066111</v>
      </c>
      <c r="C642" s="14">
        <f t="shared" ref="C642:R651" si="64">(MID($A642,10,1))*(VLOOKUP(C$1,perfiles_peso,2,FALSE))+$B642</f>
        <v>21.14313285906611</v>
      </c>
      <c r="D642" s="14">
        <f t="shared" si="64"/>
        <v>22.45342424406611</v>
      </c>
      <c r="E642" s="14">
        <f t="shared" si="64"/>
        <v>21.41895281406611</v>
      </c>
      <c r="F642" s="14">
        <f t="shared" si="64"/>
        <v>23.005064154066112</v>
      </c>
      <c r="G642" s="14">
        <f t="shared" si="64"/>
        <v>21.684194109066112</v>
      </c>
      <c r="H642" s="14">
        <f t="shared" si="64"/>
        <v>23.53554674406611</v>
      </c>
      <c r="I642" s="14">
        <f t="shared" si="64"/>
        <v>22.011974784066112</v>
      </c>
      <c r="J642" s="14">
        <f t="shared" si="64"/>
        <v>24.191108094066109</v>
      </c>
      <c r="K642" s="14">
        <f t="shared" si="64"/>
        <v>22.45342424406611</v>
      </c>
      <c r="L642" s="14">
        <f t="shared" si="64"/>
        <v>25.074004659066112</v>
      </c>
      <c r="M642" s="14">
        <f t="shared" si="64"/>
        <v>23.005064154066112</v>
      </c>
      <c r="N642" s="14">
        <f t="shared" si="64"/>
        <v>26.177289189066109</v>
      </c>
      <c r="O642" s="14">
        <f t="shared" si="64"/>
        <v>23.53554674406611</v>
      </c>
      <c r="P642" s="14">
        <f t="shared" si="64"/>
        <v>27.238249659066113</v>
      </c>
      <c r="Q642" s="14">
        <f t="shared" si="64"/>
        <v>24.191108094066109</v>
      </c>
      <c r="R642" s="14">
        <f t="shared" si="64"/>
        <v>28.549374714066111</v>
      </c>
    </row>
    <row r="643" spans="1:18" x14ac:dyDescent="0.25">
      <c r="A643" s="11" t="s">
        <v>727</v>
      </c>
      <c r="B643" s="12">
        <v>9.9164207370330555</v>
      </c>
      <c r="C643" s="14">
        <f t="shared" si="64"/>
        <v>11.226712122033055</v>
      </c>
      <c r="D643" s="14">
        <f t="shared" si="64"/>
        <v>12.537003507033056</v>
      </c>
      <c r="E643" s="14">
        <f t="shared" si="64"/>
        <v>11.502532077033056</v>
      </c>
      <c r="F643" s="14">
        <f t="shared" si="64"/>
        <v>13.088643417033055</v>
      </c>
      <c r="G643" s="14">
        <f t="shared" si="64"/>
        <v>11.767773372033055</v>
      </c>
      <c r="H643" s="14">
        <f t="shared" si="64"/>
        <v>13.619126007033055</v>
      </c>
      <c r="I643" s="14">
        <f t="shared" si="64"/>
        <v>12.095554047033055</v>
      </c>
      <c r="J643" s="14">
        <f t="shared" si="64"/>
        <v>14.274687357033056</v>
      </c>
      <c r="K643" s="14">
        <f t="shared" si="64"/>
        <v>12.537003507033056</v>
      </c>
      <c r="L643" s="14">
        <f t="shared" si="64"/>
        <v>15.157583922033055</v>
      </c>
      <c r="M643" s="14">
        <f t="shared" si="64"/>
        <v>13.088643417033055</v>
      </c>
      <c r="N643" s="14">
        <f t="shared" si="64"/>
        <v>16.260868452033055</v>
      </c>
      <c r="O643" s="14">
        <f t="shared" si="64"/>
        <v>13.619126007033055</v>
      </c>
      <c r="P643" s="14">
        <f t="shared" si="64"/>
        <v>17.321828922033056</v>
      </c>
      <c r="Q643" s="14">
        <f t="shared" si="64"/>
        <v>14.274687357033056</v>
      </c>
      <c r="R643" s="14">
        <f t="shared" si="64"/>
        <v>18.632953977033054</v>
      </c>
    </row>
    <row r="644" spans="1:18" x14ac:dyDescent="0.25">
      <c r="A644" s="11" t="s">
        <v>728</v>
      </c>
      <c r="B644" s="12">
        <v>38.249051414270355</v>
      </c>
      <c r="C644" s="14">
        <f t="shared" si="64"/>
        <v>39.559342799270354</v>
      </c>
      <c r="D644" s="14">
        <f t="shared" si="64"/>
        <v>40.869634184270353</v>
      </c>
      <c r="E644" s="14">
        <f t="shared" si="64"/>
        <v>39.835162754270357</v>
      </c>
      <c r="F644" s="14">
        <f t="shared" si="64"/>
        <v>41.421274094270352</v>
      </c>
      <c r="G644" s="14">
        <f t="shared" si="64"/>
        <v>40.100404049270352</v>
      </c>
      <c r="H644" s="14">
        <f t="shared" si="64"/>
        <v>41.951756684270357</v>
      </c>
      <c r="I644" s="14">
        <f t="shared" si="64"/>
        <v>40.428184724270352</v>
      </c>
      <c r="J644" s="14">
        <f t="shared" si="64"/>
        <v>42.607318034270357</v>
      </c>
      <c r="K644" s="14">
        <f t="shared" si="64"/>
        <v>40.869634184270353</v>
      </c>
      <c r="L644" s="14">
        <f t="shared" si="64"/>
        <v>43.490214599270352</v>
      </c>
      <c r="M644" s="14">
        <f t="shared" si="64"/>
        <v>41.421274094270352</v>
      </c>
      <c r="N644" s="14">
        <f t="shared" si="64"/>
        <v>44.593499129270356</v>
      </c>
      <c r="O644" s="14">
        <f t="shared" si="64"/>
        <v>41.951756684270357</v>
      </c>
      <c r="P644" s="14">
        <f t="shared" si="64"/>
        <v>45.654459599270353</v>
      </c>
      <c r="Q644" s="14">
        <f t="shared" si="64"/>
        <v>42.607318034270357</v>
      </c>
      <c r="R644" s="14">
        <f t="shared" si="64"/>
        <v>46.965584654270359</v>
      </c>
    </row>
    <row r="645" spans="1:18" x14ac:dyDescent="0.25">
      <c r="A645" s="11" t="s">
        <v>729</v>
      </c>
      <c r="B645" s="12">
        <v>19.124525707135177</v>
      </c>
      <c r="C645" s="14">
        <f t="shared" si="64"/>
        <v>20.434817092135177</v>
      </c>
      <c r="D645" s="14">
        <f t="shared" si="64"/>
        <v>21.745108477135176</v>
      </c>
      <c r="E645" s="14">
        <f t="shared" si="64"/>
        <v>20.710637047135176</v>
      </c>
      <c r="F645" s="14">
        <f t="shared" si="64"/>
        <v>22.296748387135178</v>
      </c>
      <c r="G645" s="14">
        <f t="shared" si="64"/>
        <v>20.975878342135179</v>
      </c>
      <c r="H645" s="14">
        <f t="shared" si="64"/>
        <v>22.827230977135176</v>
      </c>
      <c r="I645" s="14">
        <f t="shared" si="64"/>
        <v>21.303659017135178</v>
      </c>
      <c r="J645" s="14">
        <f t="shared" si="64"/>
        <v>23.482792327135179</v>
      </c>
      <c r="K645" s="14">
        <f t="shared" si="64"/>
        <v>21.745108477135176</v>
      </c>
      <c r="L645" s="14">
        <f t="shared" si="64"/>
        <v>24.365688892135175</v>
      </c>
      <c r="M645" s="14">
        <f t="shared" si="64"/>
        <v>22.296748387135178</v>
      </c>
      <c r="N645" s="14">
        <f t="shared" si="64"/>
        <v>25.468973422135175</v>
      </c>
      <c r="O645" s="14">
        <f t="shared" si="64"/>
        <v>22.827230977135176</v>
      </c>
      <c r="P645" s="14">
        <f t="shared" si="64"/>
        <v>26.529933892135176</v>
      </c>
      <c r="Q645" s="14">
        <f t="shared" si="64"/>
        <v>23.482792327135179</v>
      </c>
      <c r="R645" s="14">
        <f t="shared" si="64"/>
        <v>27.841058947135178</v>
      </c>
    </row>
    <row r="646" spans="1:18" x14ac:dyDescent="0.25">
      <c r="A646" s="11" t="s">
        <v>730</v>
      </c>
      <c r="B646" s="12">
        <v>33.149177892367646</v>
      </c>
      <c r="C646" s="14">
        <f t="shared" si="64"/>
        <v>34.459469277367646</v>
      </c>
      <c r="D646" s="14">
        <f t="shared" si="64"/>
        <v>35.769760662367645</v>
      </c>
      <c r="E646" s="14">
        <f t="shared" si="64"/>
        <v>34.735289232367649</v>
      </c>
      <c r="F646" s="14">
        <f t="shared" si="64"/>
        <v>36.321400572367644</v>
      </c>
      <c r="G646" s="14">
        <f t="shared" si="64"/>
        <v>35.000530527367644</v>
      </c>
      <c r="H646" s="14">
        <f t="shared" si="64"/>
        <v>36.851883162367649</v>
      </c>
      <c r="I646" s="14">
        <f t="shared" si="64"/>
        <v>35.328311202367644</v>
      </c>
      <c r="J646" s="14">
        <f t="shared" si="64"/>
        <v>37.507444512367648</v>
      </c>
      <c r="K646" s="14">
        <f t="shared" si="64"/>
        <v>35.769760662367645</v>
      </c>
      <c r="L646" s="14">
        <f t="shared" si="64"/>
        <v>38.390341077367644</v>
      </c>
      <c r="M646" s="14">
        <f t="shared" si="64"/>
        <v>36.321400572367644</v>
      </c>
      <c r="N646" s="14">
        <f t="shared" si="64"/>
        <v>39.493625607367647</v>
      </c>
      <c r="O646" s="14">
        <f t="shared" si="64"/>
        <v>36.851883162367649</v>
      </c>
      <c r="P646" s="14">
        <f t="shared" si="64"/>
        <v>40.554586077367645</v>
      </c>
      <c r="Q646" s="14">
        <f t="shared" si="64"/>
        <v>37.507444512367648</v>
      </c>
      <c r="R646" s="14">
        <f t="shared" si="64"/>
        <v>41.86571113236765</v>
      </c>
    </row>
    <row r="647" spans="1:18" x14ac:dyDescent="0.25">
      <c r="A647" s="11" t="s">
        <v>731</v>
      </c>
      <c r="B647" s="12">
        <v>16.574588946183823</v>
      </c>
      <c r="C647" s="14">
        <f t="shared" si="64"/>
        <v>17.884880331183822</v>
      </c>
      <c r="D647" s="14">
        <f t="shared" si="64"/>
        <v>19.195171716183822</v>
      </c>
      <c r="E647" s="14">
        <f t="shared" si="64"/>
        <v>18.160700286183822</v>
      </c>
      <c r="F647" s="14">
        <f t="shared" si="64"/>
        <v>19.746811626183824</v>
      </c>
      <c r="G647" s="14">
        <f t="shared" si="64"/>
        <v>18.425941581183825</v>
      </c>
      <c r="H647" s="14">
        <f t="shared" si="64"/>
        <v>20.277294216183822</v>
      </c>
      <c r="I647" s="14">
        <f t="shared" si="64"/>
        <v>18.753722256183824</v>
      </c>
      <c r="J647" s="14">
        <f t="shared" si="64"/>
        <v>20.932855566183825</v>
      </c>
      <c r="K647" s="14">
        <f t="shared" si="64"/>
        <v>19.195171716183822</v>
      </c>
      <c r="L647" s="14">
        <f t="shared" si="64"/>
        <v>21.815752131183821</v>
      </c>
      <c r="M647" s="14">
        <f t="shared" si="64"/>
        <v>19.746811626183824</v>
      </c>
      <c r="N647" s="14">
        <f t="shared" si="64"/>
        <v>22.919036661183821</v>
      </c>
      <c r="O647" s="14">
        <f t="shared" si="64"/>
        <v>20.277294216183822</v>
      </c>
      <c r="P647" s="14">
        <f t="shared" si="64"/>
        <v>23.979997131183822</v>
      </c>
      <c r="Q647" s="14">
        <f t="shared" si="64"/>
        <v>20.932855566183825</v>
      </c>
      <c r="R647" s="14">
        <f t="shared" si="64"/>
        <v>25.291122186183824</v>
      </c>
    </row>
    <row r="648" spans="1:18" x14ac:dyDescent="0.25">
      <c r="A648" s="11" t="s">
        <v>732</v>
      </c>
      <c r="B648" s="12">
        <v>25.49936760951357</v>
      </c>
      <c r="C648" s="14">
        <f t="shared" si="64"/>
        <v>26.809658994513569</v>
      </c>
      <c r="D648" s="14">
        <f t="shared" si="64"/>
        <v>28.119950379513568</v>
      </c>
      <c r="E648" s="14">
        <f t="shared" si="64"/>
        <v>27.085478949513568</v>
      </c>
      <c r="F648" s="14">
        <f t="shared" si="64"/>
        <v>28.671590289513571</v>
      </c>
      <c r="G648" s="14">
        <f t="shared" si="64"/>
        <v>27.350720244513571</v>
      </c>
      <c r="H648" s="14">
        <f t="shared" si="64"/>
        <v>29.202072879513569</v>
      </c>
      <c r="I648" s="14">
        <f t="shared" si="64"/>
        <v>27.678500919513571</v>
      </c>
      <c r="J648" s="14">
        <f t="shared" si="64"/>
        <v>29.857634229513572</v>
      </c>
      <c r="K648" s="14">
        <f t="shared" si="64"/>
        <v>28.119950379513568</v>
      </c>
      <c r="L648" s="14">
        <f t="shared" si="64"/>
        <v>30.740530794513568</v>
      </c>
      <c r="M648" s="14">
        <f t="shared" si="64"/>
        <v>28.671590289513571</v>
      </c>
      <c r="N648" s="14">
        <f t="shared" si="64"/>
        <v>31.843815324513567</v>
      </c>
      <c r="O648" s="14">
        <f t="shared" si="64"/>
        <v>29.202072879513569</v>
      </c>
      <c r="P648" s="14">
        <f t="shared" si="64"/>
        <v>32.904775794513569</v>
      </c>
      <c r="Q648" s="14">
        <f t="shared" si="64"/>
        <v>29.857634229513572</v>
      </c>
      <c r="R648" s="14">
        <f t="shared" si="64"/>
        <v>34.215900849513574</v>
      </c>
    </row>
    <row r="649" spans="1:18" x14ac:dyDescent="0.25">
      <c r="A649" s="11" t="s">
        <v>733</v>
      </c>
      <c r="B649" s="12">
        <v>12.749683804756785</v>
      </c>
      <c r="C649" s="14">
        <f t="shared" si="64"/>
        <v>14.059975189756784</v>
      </c>
      <c r="D649" s="14">
        <f t="shared" si="64"/>
        <v>15.370266574756783</v>
      </c>
      <c r="E649" s="14">
        <f t="shared" si="64"/>
        <v>14.335795144756785</v>
      </c>
      <c r="F649" s="14">
        <f t="shared" si="64"/>
        <v>15.921906484756786</v>
      </c>
      <c r="G649" s="14">
        <f t="shared" si="64"/>
        <v>14.601036439756784</v>
      </c>
      <c r="H649" s="14">
        <f t="shared" si="64"/>
        <v>16.452389074756784</v>
      </c>
      <c r="I649" s="14">
        <f t="shared" si="64"/>
        <v>14.928817114756786</v>
      </c>
      <c r="J649" s="14">
        <f t="shared" si="64"/>
        <v>17.107950424756787</v>
      </c>
      <c r="K649" s="14">
        <f t="shared" si="64"/>
        <v>15.370266574756783</v>
      </c>
      <c r="L649" s="14">
        <f t="shared" si="64"/>
        <v>17.990846989756783</v>
      </c>
      <c r="M649" s="14">
        <f t="shared" si="64"/>
        <v>15.921906484756786</v>
      </c>
      <c r="N649" s="14">
        <f t="shared" si="64"/>
        <v>19.094131519756782</v>
      </c>
      <c r="O649" s="14">
        <f t="shared" si="64"/>
        <v>16.452389074756784</v>
      </c>
      <c r="P649" s="14">
        <f t="shared" si="64"/>
        <v>20.155091989756784</v>
      </c>
      <c r="Q649" s="14">
        <f t="shared" si="64"/>
        <v>17.107950424756787</v>
      </c>
      <c r="R649" s="14">
        <f t="shared" si="64"/>
        <v>21.466217044756785</v>
      </c>
    </row>
    <row r="650" spans="1:18" x14ac:dyDescent="0.25">
      <c r="A650" s="11" t="s">
        <v>734</v>
      </c>
      <c r="B650" s="12">
        <v>11.333052270894921</v>
      </c>
      <c r="C650" s="14">
        <f t="shared" si="64"/>
        <v>13.080107450894921</v>
      </c>
      <c r="D650" s="14">
        <f t="shared" si="64"/>
        <v>14.827162630894922</v>
      </c>
      <c r="E650" s="14">
        <f t="shared" si="64"/>
        <v>13.44786739089492</v>
      </c>
      <c r="F650" s="14">
        <f t="shared" si="64"/>
        <v>15.56268251089492</v>
      </c>
      <c r="G650" s="14">
        <f t="shared" si="64"/>
        <v>13.801522450894922</v>
      </c>
      <c r="H650" s="14">
        <f t="shared" si="64"/>
        <v>16.269992630894919</v>
      </c>
      <c r="I650" s="14">
        <f t="shared" si="64"/>
        <v>14.238563350894921</v>
      </c>
      <c r="J650" s="14">
        <f t="shared" si="64"/>
        <v>17.144074430894921</v>
      </c>
      <c r="K650" s="14">
        <f t="shared" si="64"/>
        <v>14.827162630894922</v>
      </c>
      <c r="L650" s="14">
        <f t="shared" si="64"/>
        <v>18.321269850894922</v>
      </c>
      <c r="M650" s="14">
        <f t="shared" si="64"/>
        <v>15.56268251089492</v>
      </c>
      <c r="N650" s="14">
        <f t="shared" si="64"/>
        <v>19.792315890894919</v>
      </c>
      <c r="O650" s="14">
        <f t="shared" si="64"/>
        <v>16.269992630894919</v>
      </c>
      <c r="P650" s="14">
        <f t="shared" si="64"/>
        <v>21.206929850894923</v>
      </c>
      <c r="Q650" s="14">
        <f t="shared" si="64"/>
        <v>17.144074430894921</v>
      </c>
      <c r="R650" s="14">
        <f t="shared" si="64"/>
        <v>22.955096590894922</v>
      </c>
    </row>
    <row r="651" spans="1:18" x14ac:dyDescent="0.25">
      <c r="A651" s="11" t="s">
        <v>735</v>
      </c>
      <c r="B651" s="12">
        <v>5.6665261354474605</v>
      </c>
      <c r="C651" s="14">
        <f t="shared" si="64"/>
        <v>7.4135813154474608</v>
      </c>
      <c r="D651" s="14">
        <f t="shared" si="64"/>
        <v>9.1606364954474593</v>
      </c>
      <c r="E651" s="14">
        <f t="shared" si="64"/>
        <v>7.7813412554474599</v>
      </c>
      <c r="F651" s="14">
        <f t="shared" si="64"/>
        <v>9.8961563754474611</v>
      </c>
      <c r="G651" s="14">
        <f t="shared" si="64"/>
        <v>8.1349963154474594</v>
      </c>
      <c r="H651" s="14">
        <f t="shared" si="64"/>
        <v>10.60346649544746</v>
      </c>
      <c r="I651" s="14">
        <f t="shared" si="64"/>
        <v>8.5720372154474607</v>
      </c>
      <c r="J651" s="14">
        <f t="shared" si="64"/>
        <v>11.477548295447461</v>
      </c>
      <c r="K651" s="14">
        <f t="shared" si="64"/>
        <v>9.1606364954474593</v>
      </c>
      <c r="L651" s="14">
        <f t="shared" si="64"/>
        <v>12.654743715447459</v>
      </c>
      <c r="M651" s="14">
        <f t="shared" si="64"/>
        <v>9.8961563754474611</v>
      </c>
      <c r="N651" s="14">
        <f t="shared" si="64"/>
        <v>14.125789755447459</v>
      </c>
      <c r="O651" s="14">
        <f t="shared" si="64"/>
        <v>10.60346649544746</v>
      </c>
      <c r="P651" s="14">
        <f t="shared" si="64"/>
        <v>15.540403715447461</v>
      </c>
      <c r="Q651" s="14">
        <f t="shared" si="64"/>
        <v>11.477548295447461</v>
      </c>
      <c r="R651" s="14">
        <f t="shared" si="64"/>
        <v>17.288570455447463</v>
      </c>
    </row>
    <row r="652" spans="1:18" x14ac:dyDescent="0.25">
      <c r="A652" s="11" t="s">
        <v>736</v>
      </c>
      <c r="B652" s="12">
        <v>9.8219786347755971</v>
      </c>
      <c r="C652" s="14">
        <f t="shared" ref="C652:R661" si="65">(MID($A652,10,1))*(VLOOKUP(C$1,perfiles_peso,2,FALSE))+$B652</f>
        <v>11.569033814775597</v>
      </c>
      <c r="D652" s="14">
        <f t="shared" si="65"/>
        <v>13.316088994775598</v>
      </c>
      <c r="E652" s="14">
        <f t="shared" si="65"/>
        <v>11.936793754775596</v>
      </c>
      <c r="F652" s="14">
        <f t="shared" si="65"/>
        <v>14.051608874775596</v>
      </c>
      <c r="G652" s="14">
        <f t="shared" si="65"/>
        <v>12.290448814775598</v>
      </c>
      <c r="H652" s="14">
        <f t="shared" si="65"/>
        <v>14.758918994775597</v>
      </c>
      <c r="I652" s="14">
        <f t="shared" si="65"/>
        <v>12.727489714775597</v>
      </c>
      <c r="J652" s="14">
        <f t="shared" si="65"/>
        <v>15.633000794775597</v>
      </c>
      <c r="K652" s="14">
        <f t="shared" si="65"/>
        <v>13.316088994775598</v>
      </c>
      <c r="L652" s="14">
        <f t="shared" si="65"/>
        <v>16.810196214775598</v>
      </c>
      <c r="M652" s="14">
        <f t="shared" si="65"/>
        <v>14.051608874775596</v>
      </c>
      <c r="N652" s="14">
        <f t="shared" si="65"/>
        <v>18.281242254775595</v>
      </c>
      <c r="O652" s="14">
        <f t="shared" si="65"/>
        <v>14.758918994775597</v>
      </c>
      <c r="P652" s="14">
        <f t="shared" si="65"/>
        <v>19.695856214775596</v>
      </c>
      <c r="Q652" s="14">
        <f t="shared" si="65"/>
        <v>15.633000794775597</v>
      </c>
      <c r="R652" s="14">
        <f t="shared" si="65"/>
        <v>21.444022954775598</v>
      </c>
    </row>
    <row r="653" spans="1:18" x14ac:dyDescent="0.25">
      <c r="A653" s="11" t="s">
        <v>737</v>
      </c>
      <c r="B653" s="12">
        <v>4.9109893173877985</v>
      </c>
      <c r="C653" s="14">
        <f t="shared" si="65"/>
        <v>6.6580444973877988</v>
      </c>
      <c r="D653" s="14">
        <f t="shared" si="65"/>
        <v>8.4050996773877991</v>
      </c>
      <c r="E653" s="14">
        <f t="shared" si="65"/>
        <v>7.0258044373877979</v>
      </c>
      <c r="F653" s="14">
        <f t="shared" si="65"/>
        <v>9.1406195573877973</v>
      </c>
      <c r="G653" s="14">
        <f t="shared" si="65"/>
        <v>7.3794594973877983</v>
      </c>
      <c r="H653" s="14">
        <f t="shared" si="65"/>
        <v>9.847929677387798</v>
      </c>
      <c r="I653" s="14">
        <f t="shared" si="65"/>
        <v>7.8165003973877987</v>
      </c>
      <c r="J653" s="14">
        <f t="shared" si="65"/>
        <v>10.722011477387799</v>
      </c>
      <c r="K653" s="14">
        <f t="shared" si="65"/>
        <v>8.4050996773877991</v>
      </c>
      <c r="L653" s="14">
        <f t="shared" si="65"/>
        <v>11.899206897387799</v>
      </c>
      <c r="M653" s="14">
        <f t="shared" si="65"/>
        <v>9.1406195573877973</v>
      </c>
      <c r="N653" s="14">
        <f t="shared" si="65"/>
        <v>13.370252937387797</v>
      </c>
      <c r="O653" s="14">
        <f t="shared" si="65"/>
        <v>9.847929677387798</v>
      </c>
      <c r="P653" s="14">
        <f t="shared" si="65"/>
        <v>14.784866897387799</v>
      </c>
      <c r="Q653" s="14">
        <f t="shared" si="65"/>
        <v>10.722011477387799</v>
      </c>
      <c r="R653" s="14">
        <f t="shared" si="65"/>
        <v>16.533033637387799</v>
      </c>
    </row>
    <row r="654" spans="1:18" x14ac:dyDescent="0.25">
      <c r="A654" s="11" t="s">
        <v>738</v>
      </c>
      <c r="B654" s="12">
        <v>7.5553681805966129</v>
      </c>
      <c r="C654" s="14">
        <f t="shared" si="65"/>
        <v>9.3024233605966131</v>
      </c>
      <c r="D654" s="14">
        <f t="shared" si="65"/>
        <v>11.049478540596613</v>
      </c>
      <c r="E654" s="14">
        <f t="shared" si="65"/>
        <v>9.6701833005966122</v>
      </c>
      <c r="F654" s="14">
        <f t="shared" si="65"/>
        <v>11.784998420596612</v>
      </c>
      <c r="G654" s="14">
        <f t="shared" si="65"/>
        <v>10.023838360596613</v>
      </c>
      <c r="H654" s="14">
        <f t="shared" si="65"/>
        <v>12.492308540596612</v>
      </c>
      <c r="I654" s="14">
        <f t="shared" si="65"/>
        <v>10.460879260596613</v>
      </c>
      <c r="J654" s="14">
        <f t="shared" si="65"/>
        <v>13.366390340596613</v>
      </c>
      <c r="K654" s="14">
        <f t="shared" si="65"/>
        <v>11.049478540596613</v>
      </c>
      <c r="L654" s="14">
        <f t="shared" si="65"/>
        <v>14.543585760596613</v>
      </c>
      <c r="M654" s="14">
        <f t="shared" si="65"/>
        <v>11.784998420596612</v>
      </c>
      <c r="N654" s="14">
        <f t="shared" si="65"/>
        <v>16.014631800596611</v>
      </c>
      <c r="O654" s="14">
        <f t="shared" si="65"/>
        <v>12.492308540596612</v>
      </c>
      <c r="P654" s="14">
        <f t="shared" si="65"/>
        <v>17.429245760596615</v>
      </c>
      <c r="Q654" s="14">
        <f t="shared" si="65"/>
        <v>13.366390340596613</v>
      </c>
      <c r="R654" s="14">
        <f t="shared" si="65"/>
        <v>19.177412500596613</v>
      </c>
    </row>
    <row r="655" spans="1:18" x14ac:dyDescent="0.25">
      <c r="A655" s="11" t="s">
        <v>739</v>
      </c>
      <c r="B655" s="12">
        <v>3.7776840902983064</v>
      </c>
      <c r="C655" s="14">
        <f t="shared" si="65"/>
        <v>5.5247392702983067</v>
      </c>
      <c r="D655" s="14">
        <f t="shared" si="65"/>
        <v>7.2717944502983061</v>
      </c>
      <c r="E655" s="14">
        <f t="shared" si="65"/>
        <v>5.8924992102983058</v>
      </c>
      <c r="F655" s="14">
        <f t="shared" si="65"/>
        <v>8.007314330298307</v>
      </c>
      <c r="G655" s="14">
        <f t="shared" si="65"/>
        <v>6.2461542702983062</v>
      </c>
      <c r="H655" s="14">
        <f t="shared" si="65"/>
        <v>8.7146244502983059</v>
      </c>
      <c r="I655" s="14">
        <f t="shared" si="65"/>
        <v>6.6831951702983066</v>
      </c>
      <c r="J655" s="14">
        <f t="shared" si="65"/>
        <v>9.5887062502983067</v>
      </c>
      <c r="K655" s="14">
        <f t="shared" si="65"/>
        <v>7.2717944502983061</v>
      </c>
      <c r="L655" s="14">
        <f t="shared" si="65"/>
        <v>10.765901670298305</v>
      </c>
      <c r="M655" s="14">
        <f t="shared" si="65"/>
        <v>8.007314330298307</v>
      </c>
      <c r="N655" s="14">
        <f t="shared" si="65"/>
        <v>12.236947710298304</v>
      </c>
      <c r="O655" s="14">
        <f t="shared" si="65"/>
        <v>8.7146244502983059</v>
      </c>
      <c r="P655" s="14">
        <f t="shared" si="65"/>
        <v>13.651561670298307</v>
      </c>
      <c r="Q655" s="14">
        <f t="shared" si="65"/>
        <v>9.5887062502983067</v>
      </c>
      <c r="R655" s="14">
        <f t="shared" si="65"/>
        <v>15.399728410298307</v>
      </c>
    </row>
    <row r="656" spans="1:18" x14ac:dyDescent="0.25">
      <c r="A656" s="11" t="s">
        <v>740</v>
      </c>
      <c r="B656" s="12">
        <v>28.332630677237301</v>
      </c>
      <c r="C656" s="14">
        <f t="shared" si="65"/>
        <v>30.079685857237301</v>
      </c>
      <c r="D656" s="14">
        <f t="shared" si="65"/>
        <v>31.826741037237301</v>
      </c>
      <c r="E656" s="14">
        <f t="shared" si="65"/>
        <v>30.4474457972373</v>
      </c>
      <c r="F656" s="14">
        <f t="shared" si="65"/>
        <v>32.562260917237303</v>
      </c>
      <c r="G656" s="14">
        <f t="shared" si="65"/>
        <v>30.801100857237302</v>
      </c>
      <c r="H656" s="14">
        <f t="shared" si="65"/>
        <v>33.269571037237299</v>
      </c>
      <c r="I656" s="14">
        <f t="shared" si="65"/>
        <v>31.238141757237301</v>
      </c>
      <c r="J656" s="14">
        <f t="shared" si="65"/>
        <v>34.143652837237298</v>
      </c>
      <c r="K656" s="14">
        <f t="shared" si="65"/>
        <v>31.826741037237301</v>
      </c>
      <c r="L656" s="14">
        <f t="shared" si="65"/>
        <v>35.320848257237301</v>
      </c>
      <c r="M656" s="14">
        <f t="shared" si="65"/>
        <v>32.562260917237303</v>
      </c>
      <c r="N656" s="14">
        <f t="shared" si="65"/>
        <v>36.791894297237299</v>
      </c>
      <c r="O656" s="14">
        <f t="shared" si="65"/>
        <v>33.269571037237299</v>
      </c>
      <c r="P656" s="14">
        <f t="shared" si="65"/>
        <v>38.206508257237303</v>
      </c>
      <c r="Q656" s="14">
        <f t="shared" si="65"/>
        <v>34.143652837237298</v>
      </c>
      <c r="R656" s="14">
        <f t="shared" si="65"/>
        <v>39.954674997237305</v>
      </c>
    </row>
    <row r="657" spans="1:18" x14ac:dyDescent="0.25">
      <c r="A657" s="11" t="s">
        <v>741</v>
      </c>
      <c r="B657" s="12">
        <v>14.16631533861865</v>
      </c>
      <c r="C657" s="14">
        <f t="shared" si="65"/>
        <v>15.913370518618651</v>
      </c>
      <c r="D657" s="14">
        <f t="shared" si="65"/>
        <v>17.660425698618649</v>
      </c>
      <c r="E657" s="14">
        <f t="shared" si="65"/>
        <v>16.281130458618652</v>
      </c>
      <c r="F657" s="14">
        <f t="shared" si="65"/>
        <v>18.395945578618651</v>
      </c>
      <c r="G657" s="14">
        <f t="shared" si="65"/>
        <v>16.634785518618649</v>
      </c>
      <c r="H657" s="14">
        <f t="shared" si="65"/>
        <v>19.10325569861865</v>
      </c>
      <c r="I657" s="14">
        <f t="shared" si="65"/>
        <v>17.071826418618649</v>
      </c>
      <c r="J657" s="14">
        <f t="shared" si="65"/>
        <v>19.977337498618652</v>
      </c>
      <c r="K657" s="14">
        <f t="shared" si="65"/>
        <v>17.660425698618649</v>
      </c>
      <c r="L657" s="14">
        <f t="shared" si="65"/>
        <v>21.154532918618649</v>
      </c>
      <c r="M657" s="14">
        <f t="shared" si="65"/>
        <v>18.395945578618651</v>
      </c>
      <c r="N657" s="14">
        <f t="shared" si="65"/>
        <v>22.625578958618647</v>
      </c>
      <c r="O657" s="14">
        <f t="shared" si="65"/>
        <v>19.10325569861865</v>
      </c>
      <c r="P657" s="14">
        <f t="shared" si="65"/>
        <v>24.040192918618651</v>
      </c>
      <c r="Q657" s="14">
        <f t="shared" si="65"/>
        <v>19.977337498618652</v>
      </c>
      <c r="R657" s="14">
        <f t="shared" si="65"/>
        <v>25.788359658618653</v>
      </c>
    </row>
    <row r="658" spans="1:18" x14ac:dyDescent="0.25">
      <c r="A658" s="11" t="s">
        <v>742</v>
      </c>
      <c r="B658" s="12">
        <v>24.554946586938993</v>
      </c>
      <c r="C658" s="14">
        <f t="shared" si="65"/>
        <v>26.302001766938993</v>
      </c>
      <c r="D658" s="14">
        <f t="shared" si="65"/>
        <v>28.049056946938993</v>
      </c>
      <c r="E658" s="14">
        <f t="shared" si="65"/>
        <v>26.669761706938992</v>
      </c>
      <c r="F658" s="14">
        <f t="shared" si="65"/>
        <v>28.784576826938991</v>
      </c>
      <c r="G658" s="14">
        <f t="shared" si="65"/>
        <v>27.023416766938993</v>
      </c>
      <c r="H658" s="14">
        <f t="shared" si="65"/>
        <v>29.49188694693899</v>
      </c>
      <c r="I658" s="14">
        <f t="shared" si="65"/>
        <v>27.460457666938993</v>
      </c>
      <c r="J658" s="14">
        <f t="shared" si="65"/>
        <v>30.365968746938993</v>
      </c>
      <c r="K658" s="14">
        <f t="shared" si="65"/>
        <v>28.049056946938993</v>
      </c>
      <c r="L658" s="14">
        <f t="shared" si="65"/>
        <v>31.543164166938993</v>
      </c>
      <c r="M658" s="14">
        <f t="shared" si="65"/>
        <v>28.784576826938991</v>
      </c>
      <c r="N658" s="14">
        <f t="shared" si="65"/>
        <v>33.014210206938991</v>
      </c>
      <c r="O658" s="14">
        <f t="shared" si="65"/>
        <v>29.49188694693899</v>
      </c>
      <c r="P658" s="14">
        <f t="shared" si="65"/>
        <v>34.428824166938995</v>
      </c>
      <c r="Q658" s="14">
        <f t="shared" si="65"/>
        <v>30.365968746938993</v>
      </c>
      <c r="R658" s="14">
        <f t="shared" si="65"/>
        <v>36.176990906938997</v>
      </c>
    </row>
    <row r="659" spans="1:18" x14ac:dyDescent="0.25">
      <c r="A659" s="11" t="s">
        <v>743</v>
      </c>
      <c r="B659" s="12">
        <v>12.277473293469496</v>
      </c>
      <c r="C659" s="14">
        <f t="shared" si="65"/>
        <v>14.024528473469497</v>
      </c>
      <c r="D659" s="14">
        <f t="shared" si="65"/>
        <v>15.771583653469495</v>
      </c>
      <c r="E659" s="14">
        <f t="shared" si="65"/>
        <v>14.392288413469496</v>
      </c>
      <c r="F659" s="14">
        <f t="shared" si="65"/>
        <v>16.507103533469497</v>
      </c>
      <c r="G659" s="14">
        <f t="shared" si="65"/>
        <v>14.745943473469495</v>
      </c>
      <c r="H659" s="14">
        <f t="shared" si="65"/>
        <v>17.214413653469496</v>
      </c>
      <c r="I659" s="14">
        <f t="shared" si="65"/>
        <v>15.182984373469496</v>
      </c>
      <c r="J659" s="14">
        <f t="shared" si="65"/>
        <v>18.088495453469498</v>
      </c>
      <c r="K659" s="14">
        <f t="shared" si="65"/>
        <v>15.771583653469495</v>
      </c>
      <c r="L659" s="14">
        <f t="shared" si="65"/>
        <v>19.265690873469495</v>
      </c>
      <c r="M659" s="14">
        <f t="shared" si="65"/>
        <v>16.507103533469497</v>
      </c>
      <c r="N659" s="14">
        <f t="shared" si="65"/>
        <v>20.736736913469493</v>
      </c>
      <c r="O659" s="14">
        <f t="shared" si="65"/>
        <v>17.214413653469496</v>
      </c>
      <c r="P659" s="14">
        <f t="shared" si="65"/>
        <v>22.151350873469497</v>
      </c>
      <c r="Q659" s="14">
        <f t="shared" si="65"/>
        <v>18.088495453469498</v>
      </c>
      <c r="R659" s="14">
        <f t="shared" si="65"/>
        <v>23.899517613469499</v>
      </c>
    </row>
    <row r="660" spans="1:18" x14ac:dyDescent="0.25">
      <c r="A660" s="11" t="s">
        <v>744</v>
      </c>
      <c r="B660" s="12">
        <v>18.888420451491534</v>
      </c>
      <c r="C660" s="14">
        <f t="shared" si="65"/>
        <v>20.635475631491534</v>
      </c>
      <c r="D660" s="14">
        <f t="shared" si="65"/>
        <v>22.382530811491534</v>
      </c>
      <c r="E660" s="14">
        <f t="shared" si="65"/>
        <v>21.003235571491533</v>
      </c>
      <c r="F660" s="14">
        <f t="shared" si="65"/>
        <v>23.118050691491533</v>
      </c>
      <c r="G660" s="14">
        <f t="shared" si="65"/>
        <v>21.356890631491535</v>
      </c>
      <c r="H660" s="14">
        <f t="shared" si="65"/>
        <v>23.825360811491535</v>
      </c>
      <c r="I660" s="14">
        <f t="shared" si="65"/>
        <v>21.793931531491534</v>
      </c>
      <c r="J660" s="14">
        <f t="shared" si="65"/>
        <v>24.699442611491534</v>
      </c>
      <c r="K660" s="14">
        <f t="shared" si="65"/>
        <v>22.382530811491534</v>
      </c>
      <c r="L660" s="14">
        <f t="shared" si="65"/>
        <v>25.876638031491535</v>
      </c>
      <c r="M660" s="14">
        <f t="shared" si="65"/>
        <v>23.118050691491533</v>
      </c>
      <c r="N660" s="14">
        <f t="shared" si="65"/>
        <v>27.347684071491532</v>
      </c>
      <c r="O660" s="14">
        <f t="shared" si="65"/>
        <v>23.825360811491535</v>
      </c>
      <c r="P660" s="14">
        <f t="shared" si="65"/>
        <v>28.762298031491532</v>
      </c>
      <c r="Q660" s="14">
        <f t="shared" si="65"/>
        <v>24.699442611491534</v>
      </c>
      <c r="R660" s="14">
        <f t="shared" si="65"/>
        <v>30.510464771491534</v>
      </c>
    </row>
    <row r="661" spans="1:18" x14ac:dyDescent="0.25">
      <c r="A661" s="11" t="s">
        <v>745</v>
      </c>
      <c r="B661" s="12">
        <v>9.444210225745767</v>
      </c>
      <c r="C661" s="14">
        <f t="shared" si="65"/>
        <v>11.191265405745767</v>
      </c>
      <c r="D661" s="14">
        <f t="shared" si="65"/>
        <v>12.938320585745767</v>
      </c>
      <c r="E661" s="14">
        <f t="shared" si="65"/>
        <v>11.559025345745766</v>
      </c>
      <c r="F661" s="14">
        <f t="shared" si="65"/>
        <v>13.673840465745766</v>
      </c>
      <c r="G661" s="14">
        <f t="shared" si="65"/>
        <v>11.912680405745768</v>
      </c>
      <c r="H661" s="14">
        <f t="shared" si="65"/>
        <v>14.381150585745766</v>
      </c>
      <c r="I661" s="14">
        <f t="shared" si="65"/>
        <v>12.349721305745767</v>
      </c>
      <c r="J661" s="14">
        <f t="shared" si="65"/>
        <v>15.255232385745767</v>
      </c>
      <c r="K661" s="14">
        <f t="shared" si="65"/>
        <v>12.938320585745767</v>
      </c>
      <c r="L661" s="14">
        <f t="shared" si="65"/>
        <v>16.432427805745768</v>
      </c>
      <c r="M661" s="14">
        <f t="shared" si="65"/>
        <v>13.673840465745766</v>
      </c>
      <c r="N661" s="14">
        <f t="shared" si="65"/>
        <v>17.903473845745765</v>
      </c>
      <c r="O661" s="14">
        <f t="shared" si="65"/>
        <v>14.381150585745766</v>
      </c>
      <c r="P661" s="14">
        <f t="shared" si="65"/>
        <v>19.318087805745769</v>
      </c>
      <c r="Q661" s="14">
        <f t="shared" si="65"/>
        <v>15.255232385745767</v>
      </c>
      <c r="R661" s="14">
        <f t="shared" si="65"/>
        <v>21.066254545745768</v>
      </c>
    </row>
    <row r="662" spans="1:18" x14ac:dyDescent="0.25">
      <c r="A662" s="11" t="s">
        <v>746</v>
      </c>
      <c r="B662" s="12">
        <v>39.665682948132215</v>
      </c>
      <c r="C662" s="14">
        <f t="shared" ref="C662:R671" si="66">(MID($A662,10,1))*(VLOOKUP(C$1,perfiles_peso,2,FALSE))+$B662</f>
        <v>41.412738128132212</v>
      </c>
      <c r="D662" s="14">
        <f t="shared" si="66"/>
        <v>43.159793308132215</v>
      </c>
      <c r="E662" s="14">
        <f t="shared" si="66"/>
        <v>41.780498068132218</v>
      </c>
      <c r="F662" s="14">
        <f t="shared" si="66"/>
        <v>43.895313188132214</v>
      </c>
      <c r="G662" s="14">
        <f t="shared" si="66"/>
        <v>42.134153128132212</v>
      </c>
      <c r="H662" s="14">
        <f t="shared" si="66"/>
        <v>44.602623308132216</v>
      </c>
      <c r="I662" s="14">
        <f t="shared" si="66"/>
        <v>42.571194028132211</v>
      </c>
      <c r="J662" s="14">
        <f t="shared" si="66"/>
        <v>45.476705108132215</v>
      </c>
      <c r="K662" s="14">
        <f t="shared" si="66"/>
        <v>43.159793308132215</v>
      </c>
      <c r="L662" s="14">
        <f t="shared" si="66"/>
        <v>46.653900528132212</v>
      </c>
      <c r="M662" s="14">
        <f t="shared" si="66"/>
        <v>43.895313188132214</v>
      </c>
      <c r="N662" s="14">
        <f t="shared" si="66"/>
        <v>48.124946568132216</v>
      </c>
      <c r="O662" s="14">
        <f t="shared" si="66"/>
        <v>44.602623308132216</v>
      </c>
      <c r="P662" s="14">
        <f t="shared" si="66"/>
        <v>49.539560528132213</v>
      </c>
      <c r="Q662" s="14">
        <f t="shared" si="66"/>
        <v>45.476705108132215</v>
      </c>
      <c r="R662" s="14">
        <f t="shared" si="66"/>
        <v>51.287727268132215</v>
      </c>
    </row>
    <row r="663" spans="1:18" x14ac:dyDescent="0.25">
      <c r="A663" s="11" t="s">
        <v>747</v>
      </c>
      <c r="B663" s="12">
        <v>19.832841474066107</v>
      </c>
      <c r="C663" s="14">
        <f t="shared" si="66"/>
        <v>21.579896654066108</v>
      </c>
      <c r="D663" s="14">
        <f t="shared" si="66"/>
        <v>23.326951834066108</v>
      </c>
      <c r="E663" s="14">
        <f t="shared" si="66"/>
        <v>21.947656594066107</v>
      </c>
      <c r="F663" s="14">
        <f t="shared" si="66"/>
        <v>24.062471714066106</v>
      </c>
      <c r="G663" s="14">
        <f t="shared" si="66"/>
        <v>22.301311654066108</v>
      </c>
      <c r="H663" s="14">
        <f t="shared" si="66"/>
        <v>24.769781834066109</v>
      </c>
      <c r="I663" s="14">
        <f t="shared" si="66"/>
        <v>22.738352554066108</v>
      </c>
      <c r="J663" s="14">
        <f t="shared" si="66"/>
        <v>25.643863634066108</v>
      </c>
      <c r="K663" s="14">
        <f t="shared" si="66"/>
        <v>23.326951834066108</v>
      </c>
      <c r="L663" s="14">
        <f t="shared" si="66"/>
        <v>26.821059054066108</v>
      </c>
      <c r="M663" s="14">
        <f t="shared" si="66"/>
        <v>24.062471714066106</v>
      </c>
      <c r="N663" s="14">
        <f t="shared" si="66"/>
        <v>28.292105094066105</v>
      </c>
      <c r="O663" s="14">
        <f t="shared" si="66"/>
        <v>24.769781834066109</v>
      </c>
      <c r="P663" s="14">
        <f t="shared" si="66"/>
        <v>29.706719054066106</v>
      </c>
      <c r="Q663" s="14">
        <f t="shared" si="66"/>
        <v>25.643863634066108</v>
      </c>
      <c r="R663" s="14">
        <f t="shared" si="66"/>
        <v>31.454885794066108</v>
      </c>
    </row>
    <row r="664" spans="1:18" x14ac:dyDescent="0.25">
      <c r="A664" s="11" t="s">
        <v>748</v>
      </c>
      <c r="B664" s="12">
        <v>34.376925221714593</v>
      </c>
      <c r="C664" s="14">
        <f t="shared" si="66"/>
        <v>36.12398040171459</v>
      </c>
      <c r="D664" s="14">
        <f t="shared" si="66"/>
        <v>37.871035581714594</v>
      </c>
      <c r="E664" s="14">
        <f t="shared" si="66"/>
        <v>36.491740341714596</v>
      </c>
      <c r="F664" s="14">
        <f t="shared" si="66"/>
        <v>38.606555461714592</v>
      </c>
      <c r="G664" s="14">
        <f t="shared" si="66"/>
        <v>36.84539540171459</v>
      </c>
      <c r="H664" s="14">
        <f t="shared" si="66"/>
        <v>39.313865581714595</v>
      </c>
      <c r="I664" s="14">
        <f t="shared" si="66"/>
        <v>37.282436301714597</v>
      </c>
      <c r="J664" s="14">
        <f t="shared" si="66"/>
        <v>40.187947381714594</v>
      </c>
      <c r="K664" s="14">
        <f t="shared" si="66"/>
        <v>37.871035581714594</v>
      </c>
      <c r="L664" s="14">
        <f t="shared" si="66"/>
        <v>41.36514280171459</v>
      </c>
      <c r="M664" s="14">
        <f t="shared" si="66"/>
        <v>38.606555461714592</v>
      </c>
      <c r="N664" s="14">
        <f t="shared" si="66"/>
        <v>42.836188841714588</v>
      </c>
      <c r="O664" s="14">
        <f t="shared" si="66"/>
        <v>39.313865581714595</v>
      </c>
      <c r="P664" s="14">
        <f t="shared" si="66"/>
        <v>44.250802801714592</v>
      </c>
      <c r="Q664" s="14">
        <f t="shared" si="66"/>
        <v>40.187947381714594</v>
      </c>
      <c r="R664" s="14">
        <f t="shared" si="66"/>
        <v>45.998969541714594</v>
      </c>
    </row>
    <row r="665" spans="1:18" x14ac:dyDescent="0.25">
      <c r="A665" s="11" t="s">
        <v>749</v>
      </c>
      <c r="B665" s="12">
        <v>17.188462610857297</v>
      </c>
      <c r="C665" s="14">
        <f t="shared" si="66"/>
        <v>18.935517790857297</v>
      </c>
      <c r="D665" s="14">
        <f t="shared" si="66"/>
        <v>20.682572970857297</v>
      </c>
      <c r="E665" s="14">
        <f t="shared" si="66"/>
        <v>19.303277730857296</v>
      </c>
      <c r="F665" s="14">
        <f t="shared" si="66"/>
        <v>21.418092850857295</v>
      </c>
      <c r="G665" s="14">
        <f t="shared" si="66"/>
        <v>19.656932790857297</v>
      </c>
      <c r="H665" s="14">
        <f t="shared" si="66"/>
        <v>22.125402970857294</v>
      </c>
      <c r="I665" s="14">
        <f t="shared" si="66"/>
        <v>20.093973690857297</v>
      </c>
      <c r="J665" s="14">
        <f t="shared" si="66"/>
        <v>22.999484770857297</v>
      </c>
      <c r="K665" s="14">
        <f t="shared" si="66"/>
        <v>20.682572970857297</v>
      </c>
      <c r="L665" s="14">
        <f t="shared" si="66"/>
        <v>24.176680190857297</v>
      </c>
      <c r="M665" s="14">
        <f t="shared" si="66"/>
        <v>21.418092850857295</v>
      </c>
      <c r="N665" s="14">
        <f t="shared" si="66"/>
        <v>25.647726230857295</v>
      </c>
      <c r="O665" s="14">
        <f t="shared" si="66"/>
        <v>22.125402970857294</v>
      </c>
      <c r="P665" s="14">
        <f t="shared" si="66"/>
        <v>27.062340190857299</v>
      </c>
      <c r="Q665" s="14">
        <f t="shared" si="66"/>
        <v>22.999484770857297</v>
      </c>
      <c r="R665" s="14">
        <f t="shared" si="66"/>
        <v>28.810506930857297</v>
      </c>
    </row>
    <row r="666" spans="1:18" x14ac:dyDescent="0.25">
      <c r="A666" s="11" t="s">
        <v>750</v>
      </c>
      <c r="B666" s="12">
        <v>26.443788632088147</v>
      </c>
      <c r="C666" s="14">
        <f t="shared" si="66"/>
        <v>28.190843812088147</v>
      </c>
      <c r="D666" s="14">
        <f t="shared" si="66"/>
        <v>29.937898992088147</v>
      </c>
      <c r="E666" s="14">
        <f t="shared" si="66"/>
        <v>28.558603752088146</v>
      </c>
      <c r="F666" s="14">
        <f t="shared" si="66"/>
        <v>30.673418872088146</v>
      </c>
      <c r="G666" s="14">
        <f t="shared" si="66"/>
        <v>28.912258812088147</v>
      </c>
      <c r="H666" s="14">
        <f t="shared" si="66"/>
        <v>31.380728992088144</v>
      </c>
      <c r="I666" s="14">
        <f t="shared" si="66"/>
        <v>29.349299712088147</v>
      </c>
      <c r="J666" s="14">
        <f t="shared" si="66"/>
        <v>32.254810792088151</v>
      </c>
      <c r="K666" s="14">
        <f t="shared" si="66"/>
        <v>29.937898992088147</v>
      </c>
      <c r="L666" s="14">
        <f t="shared" si="66"/>
        <v>33.432006212088147</v>
      </c>
      <c r="M666" s="14">
        <f t="shared" si="66"/>
        <v>30.673418872088146</v>
      </c>
      <c r="N666" s="14">
        <f t="shared" si="66"/>
        <v>34.903052252088145</v>
      </c>
      <c r="O666" s="14">
        <f t="shared" si="66"/>
        <v>31.380728992088144</v>
      </c>
      <c r="P666" s="14">
        <f t="shared" si="66"/>
        <v>36.317666212088149</v>
      </c>
      <c r="Q666" s="14">
        <f t="shared" si="66"/>
        <v>32.254810792088151</v>
      </c>
      <c r="R666" s="14">
        <f t="shared" si="66"/>
        <v>38.065832952088144</v>
      </c>
    </row>
    <row r="667" spans="1:18" x14ac:dyDescent="0.25">
      <c r="A667" s="11" t="s">
        <v>751</v>
      </c>
      <c r="B667" s="12">
        <v>13.221894316044073</v>
      </c>
      <c r="C667" s="14">
        <f t="shared" si="66"/>
        <v>14.968949496044074</v>
      </c>
      <c r="D667" s="14">
        <f t="shared" si="66"/>
        <v>16.716004676044072</v>
      </c>
      <c r="E667" s="14">
        <f t="shared" si="66"/>
        <v>15.336709436044073</v>
      </c>
      <c r="F667" s="14">
        <f t="shared" si="66"/>
        <v>17.451524556044074</v>
      </c>
      <c r="G667" s="14">
        <f t="shared" si="66"/>
        <v>15.690364496044072</v>
      </c>
      <c r="H667" s="14">
        <f t="shared" si="66"/>
        <v>18.158834676044073</v>
      </c>
      <c r="I667" s="14">
        <f t="shared" si="66"/>
        <v>16.127405396044075</v>
      </c>
      <c r="J667" s="14">
        <f t="shared" si="66"/>
        <v>19.032916476044072</v>
      </c>
      <c r="K667" s="14">
        <f t="shared" si="66"/>
        <v>16.716004676044072</v>
      </c>
      <c r="L667" s="14">
        <f t="shared" si="66"/>
        <v>20.210111896044072</v>
      </c>
      <c r="M667" s="14">
        <f t="shared" si="66"/>
        <v>17.451524556044074</v>
      </c>
      <c r="N667" s="14">
        <f t="shared" si="66"/>
        <v>21.681157936044073</v>
      </c>
      <c r="O667" s="14">
        <f t="shared" si="66"/>
        <v>18.158834676044073</v>
      </c>
      <c r="P667" s="14">
        <f t="shared" si="66"/>
        <v>23.095771896044074</v>
      </c>
      <c r="Q667" s="14">
        <f t="shared" si="66"/>
        <v>19.032916476044072</v>
      </c>
      <c r="R667" s="14">
        <f t="shared" si="66"/>
        <v>24.843938636044072</v>
      </c>
    </row>
    <row r="668" spans="1:18" x14ac:dyDescent="0.25">
      <c r="A668" s="11" t="s">
        <v>752</v>
      </c>
      <c r="B668" s="12">
        <v>50.998735219027139</v>
      </c>
      <c r="C668" s="14">
        <f t="shared" si="66"/>
        <v>52.745790399027136</v>
      </c>
      <c r="D668" s="14">
        <f t="shared" si="66"/>
        <v>54.49284557902714</v>
      </c>
      <c r="E668" s="14">
        <f t="shared" si="66"/>
        <v>53.113550339027142</v>
      </c>
      <c r="F668" s="14">
        <f t="shared" si="66"/>
        <v>55.228365459027138</v>
      </c>
      <c r="G668" s="14">
        <f t="shared" si="66"/>
        <v>53.467205399027137</v>
      </c>
      <c r="H668" s="14">
        <f t="shared" si="66"/>
        <v>55.935675579027141</v>
      </c>
      <c r="I668" s="14">
        <f t="shared" si="66"/>
        <v>53.904246299027136</v>
      </c>
      <c r="J668" s="14">
        <f t="shared" si="66"/>
        <v>56.80975737902714</v>
      </c>
      <c r="K668" s="14">
        <f t="shared" si="66"/>
        <v>54.49284557902714</v>
      </c>
      <c r="L668" s="14">
        <f t="shared" si="66"/>
        <v>57.986952799027137</v>
      </c>
      <c r="M668" s="14">
        <f t="shared" si="66"/>
        <v>55.228365459027138</v>
      </c>
      <c r="N668" s="14">
        <f t="shared" si="66"/>
        <v>59.457998839027141</v>
      </c>
      <c r="O668" s="14">
        <f t="shared" si="66"/>
        <v>55.935675579027141</v>
      </c>
      <c r="P668" s="14">
        <f t="shared" si="66"/>
        <v>60.872612799027138</v>
      </c>
      <c r="Q668" s="14">
        <f t="shared" si="66"/>
        <v>56.80975737902714</v>
      </c>
      <c r="R668" s="14">
        <f t="shared" si="66"/>
        <v>62.62077953902714</v>
      </c>
    </row>
    <row r="669" spans="1:18" x14ac:dyDescent="0.25">
      <c r="A669" s="11" t="s">
        <v>753</v>
      </c>
      <c r="B669" s="12">
        <v>25.49936760951357</v>
      </c>
      <c r="C669" s="14">
        <f t="shared" si="66"/>
        <v>27.24642278951357</v>
      </c>
      <c r="D669" s="14">
        <f t="shared" si="66"/>
        <v>28.99347796951357</v>
      </c>
      <c r="E669" s="14">
        <f t="shared" si="66"/>
        <v>27.614182729513569</v>
      </c>
      <c r="F669" s="14">
        <f t="shared" si="66"/>
        <v>29.728997849513568</v>
      </c>
      <c r="G669" s="14">
        <f t="shared" si="66"/>
        <v>27.96783778951357</v>
      </c>
      <c r="H669" s="14">
        <f t="shared" si="66"/>
        <v>30.436307969513571</v>
      </c>
      <c r="I669" s="14">
        <f t="shared" si="66"/>
        <v>28.40487868951357</v>
      </c>
      <c r="J669" s="14">
        <f t="shared" si="66"/>
        <v>31.31038976951357</v>
      </c>
      <c r="K669" s="14">
        <f t="shared" si="66"/>
        <v>28.99347796951357</v>
      </c>
      <c r="L669" s="14">
        <f t="shared" si="66"/>
        <v>32.487585189513567</v>
      </c>
      <c r="M669" s="14">
        <f t="shared" si="66"/>
        <v>29.728997849513568</v>
      </c>
      <c r="N669" s="14">
        <f t="shared" si="66"/>
        <v>33.958631229513571</v>
      </c>
      <c r="O669" s="14">
        <f t="shared" si="66"/>
        <v>30.436307969513571</v>
      </c>
      <c r="P669" s="14">
        <f t="shared" si="66"/>
        <v>35.373245189513568</v>
      </c>
      <c r="Q669" s="14">
        <f t="shared" si="66"/>
        <v>31.31038976951357</v>
      </c>
      <c r="R669" s="14">
        <f t="shared" si="66"/>
        <v>37.12141192951357</v>
      </c>
    </row>
    <row r="670" spans="1:18" x14ac:dyDescent="0.25">
      <c r="A670" s="11" t="s">
        <v>754</v>
      </c>
      <c r="B670" s="12">
        <v>44.19890385649019</v>
      </c>
      <c r="C670" s="14">
        <f t="shared" si="66"/>
        <v>45.945959036490187</v>
      </c>
      <c r="D670" s="14">
        <f t="shared" si="66"/>
        <v>47.693014216490191</v>
      </c>
      <c r="E670" s="14">
        <f t="shared" si="66"/>
        <v>46.313718976490193</v>
      </c>
      <c r="F670" s="14">
        <f t="shared" si="66"/>
        <v>48.428534096490189</v>
      </c>
      <c r="G670" s="14">
        <f t="shared" si="66"/>
        <v>46.667374036490187</v>
      </c>
      <c r="H670" s="14">
        <f t="shared" si="66"/>
        <v>49.135844216490192</v>
      </c>
      <c r="I670" s="14">
        <f t="shared" si="66"/>
        <v>47.104414936490187</v>
      </c>
      <c r="J670" s="14">
        <f t="shared" si="66"/>
        <v>50.009926016490191</v>
      </c>
      <c r="K670" s="14">
        <f t="shared" si="66"/>
        <v>47.693014216490191</v>
      </c>
      <c r="L670" s="14">
        <f t="shared" si="66"/>
        <v>51.187121436490187</v>
      </c>
      <c r="M670" s="14">
        <f t="shared" si="66"/>
        <v>48.428534096490189</v>
      </c>
      <c r="N670" s="14">
        <f t="shared" si="66"/>
        <v>52.658167476490192</v>
      </c>
      <c r="O670" s="14">
        <f t="shared" si="66"/>
        <v>49.135844216490192</v>
      </c>
      <c r="P670" s="14">
        <f t="shared" si="66"/>
        <v>54.072781436490189</v>
      </c>
      <c r="Q670" s="14">
        <f t="shared" si="66"/>
        <v>50.009926016490191</v>
      </c>
      <c r="R670" s="14">
        <f t="shared" si="66"/>
        <v>55.820948176490191</v>
      </c>
    </row>
    <row r="671" spans="1:18" x14ac:dyDescent="0.25">
      <c r="A671" s="11" t="s">
        <v>755</v>
      </c>
      <c r="B671" s="12">
        <v>22.099451928245095</v>
      </c>
      <c r="C671" s="14">
        <f t="shared" si="66"/>
        <v>23.846507108245095</v>
      </c>
      <c r="D671" s="14">
        <f t="shared" si="66"/>
        <v>25.593562288245096</v>
      </c>
      <c r="E671" s="14">
        <f t="shared" si="66"/>
        <v>24.214267048245095</v>
      </c>
      <c r="F671" s="14">
        <f t="shared" si="66"/>
        <v>26.329082168245094</v>
      </c>
      <c r="G671" s="14">
        <f t="shared" si="66"/>
        <v>24.567922108245096</v>
      </c>
      <c r="H671" s="14">
        <f t="shared" si="66"/>
        <v>27.036392288245096</v>
      </c>
      <c r="I671" s="14">
        <f t="shared" si="66"/>
        <v>25.004963008245095</v>
      </c>
      <c r="J671" s="14">
        <f t="shared" si="66"/>
        <v>27.910474088245095</v>
      </c>
      <c r="K671" s="14">
        <f t="shared" si="66"/>
        <v>25.593562288245096</v>
      </c>
      <c r="L671" s="14">
        <f t="shared" si="66"/>
        <v>29.087669508245096</v>
      </c>
      <c r="M671" s="14">
        <f t="shared" si="66"/>
        <v>26.329082168245094</v>
      </c>
      <c r="N671" s="14">
        <f t="shared" si="66"/>
        <v>30.558715548245093</v>
      </c>
      <c r="O671" s="14">
        <f t="shared" si="66"/>
        <v>27.036392288245096</v>
      </c>
      <c r="P671" s="14">
        <f t="shared" si="66"/>
        <v>31.973329508245094</v>
      </c>
      <c r="Q671" s="14">
        <f t="shared" si="66"/>
        <v>27.910474088245095</v>
      </c>
      <c r="R671" s="14">
        <f t="shared" si="66"/>
        <v>33.721496248245096</v>
      </c>
    </row>
    <row r="672" spans="1:18" x14ac:dyDescent="0.25">
      <c r="A672" s="11" t="s">
        <v>756</v>
      </c>
      <c r="B672" s="12">
        <v>33.99915681268476</v>
      </c>
      <c r="C672" s="14">
        <f t="shared" ref="C672:R681" si="67">(MID($A672,10,1))*(VLOOKUP(C$1,perfiles_peso,2,FALSE))+$B672</f>
        <v>35.746211992684756</v>
      </c>
      <c r="D672" s="14">
        <f t="shared" si="67"/>
        <v>37.49326717268476</v>
      </c>
      <c r="E672" s="14">
        <f t="shared" si="67"/>
        <v>36.113971932684763</v>
      </c>
      <c r="F672" s="14">
        <f t="shared" si="67"/>
        <v>38.228787052684758</v>
      </c>
      <c r="G672" s="14">
        <f t="shared" si="67"/>
        <v>36.467626992684757</v>
      </c>
      <c r="H672" s="14">
        <f t="shared" si="67"/>
        <v>38.936097172684761</v>
      </c>
      <c r="I672" s="14">
        <f t="shared" si="67"/>
        <v>36.904667892684756</v>
      </c>
      <c r="J672" s="14">
        <f t="shared" si="67"/>
        <v>39.81017897268476</v>
      </c>
      <c r="K672" s="14">
        <f t="shared" si="67"/>
        <v>37.49326717268476</v>
      </c>
      <c r="L672" s="14">
        <f t="shared" si="67"/>
        <v>40.987374392684757</v>
      </c>
      <c r="M672" s="14">
        <f t="shared" si="67"/>
        <v>38.228787052684758</v>
      </c>
      <c r="N672" s="14">
        <f t="shared" si="67"/>
        <v>42.458420432684761</v>
      </c>
      <c r="O672" s="14">
        <f t="shared" si="67"/>
        <v>38.936097172684761</v>
      </c>
      <c r="P672" s="14">
        <f t="shared" si="67"/>
        <v>43.873034392684758</v>
      </c>
      <c r="Q672" s="14">
        <f t="shared" si="67"/>
        <v>39.81017897268476</v>
      </c>
      <c r="R672" s="14">
        <f t="shared" si="67"/>
        <v>45.62120113268476</v>
      </c>
    </row>
    <row r="673" spans="1:18" x14ac:dyDescent="0.25">
      <c r="A673" s="11" t="s">
        <v>757</v>
      </c>
      <c r="B673" s="12">
        <v>16.99957840634238</v>
      </c>
      <c r="C673" s="14">
        <f t="shared" si="67"/>
        <v>18.74663358634238</v>
      </c>
      <c r="D673" s="14">
        <f t="shared" si="67"/>
        <v>20.49368876634238</v>
      </c>
      <c r="E673" s="14">
        <f t="shared" si="67"/>
        <v>19.114393526342379</v>
      </c>
      <c r="F673" s="14">
        <f t="shared" si="67"/>
        <v>21.229208646342379</v>
      </c>
      <c r="G673" s="14">
        <f t="shared" si="67"/>
        <v>19.46804858634238</v>
      </c>
      <c r="H673" s="14">
        <f t="shared" si="67"/>
        <v>21.936518766342381</v>
      </c>
      <c r="I673" s="14">
        <f t="shared" si="67"/>
        <v>19.90508948634238</v>
      </c>
      <c r="J673" s="14">
        <f t="shared" si="67"/>
        <v>22.81060056634238</v>
      </c>
      <c r="K673" s="14">
        <f t="shared" si="67"/>
        <v>20.49368876634238</v>
      </c>
      <c r="L673" s="14">
        <f t="shared" si="67"/>
        <v>23.98779598634238</v>
      </c>
      <c r="M673" s="14">
        <f t="shared" si="67"/>
        <v>21.229208646342379</v>
      </c>
      <c r="N673" s="14">
        <f t="shared" si="67"/>
        <v>25.458842026342378</v>
      </c>
      <c r="O673" s="14">
        <f t="shared" si="67"/>
        <v>21.936518766342381</v>
      </c>
      <c r="P673" s="14">
        <f t="shared" si="67"/>
        <v>26.873455986342378</v>
      </c>
      <c r="Q673" s="14">
        <f t="shared" si="67"/>
        <v>22.81060056634238</v>
      </c>
      <c r="R673" s="14">
        <f t="shared" si="67"/>
        <v>28.62162272634238</v>
      </c>
    </row>
    <row r="674" spans="1:18" x14ac:dyDescent="0.25">
      <c r="A674" s="11" t="s">
        <v>758</v>
      </c>
      <c r="B674" s="12">
        <v>14.166315338618652</v>
      </c>
      <c r="C674" s="14">
        <f t="shared" si="67"/>
        <v>16.350134313618653</v>
      </c>
      <c r="D674" s="14">
        <f t="shared" si="67"/>
        <v>18.533953288618651</v>
      </c>
      <c r="E674" s="14">
        <f t="shared" si="67"/>
        <v>16.809834238618652</v>
      </c>
      <c r="F674" s="14">
        <f t="shared" si="67"/>
        <v>19.453353138618652</v>
      </c>
      <c r="G674" s="14">
        <f t="shared" si="67"/>
        <v>17.251903063618652</v>
      </c>
      <c r="H674" s="14">
        <f t="shared" si="67"/>
        <v>20.337490788618652</v>
      </c>
      <c r="I674" s="14">
        <f t="shared" si="67"/>
        <v>17.798204188618652</v>
      </c>
      <c r="J674" s="14">
        <f t="shared" si="67"/>
        <v>21.430093038618651</v>
      </c>
      <c r="K674" s="14">
        <f t="shared" si="67"/>
        <v>18.533953288618651</v>
      </c>
      <c r="L674" s="14">
        <f t="shared" si="67"/>
        <v>22.901587313618652</v>
      </c>
      <c r="M674" s="14">
        <f t="shared" si="67"/>
        <v>19.453353138618652</v>
      </c>
      <c r="N674" s="14">
        <f t="shared" si="67"/>
        <v>24.740394863618651</v>
      </c>
      <c r="O674" s="14">
        <f t="shared" si="67"/>
        <v>20.337490788618652</v>
      </c>
      <c r="P674" s="14">
        <f t="shared" si="67"/>
        <v>26.50866231361865</v>
      </c>
      <c r="Q674" s="14">
        <f t="shared" si="67"/>
        <v>21.430093038618651</v>
      </c>
      <c r="R674" s="14">
        <f t="shared" si="67"/>
        <v>28.693870738618653</v>
      </c>
    </row>
    <row r="675" spans="1:18" x14ac:dyDescent="0.25">
      <c r="A675" s="11" t="s">
        <v>759</v>
      </c>
      <c r="B675" s="12">
        <v>7.0831576693093261</v>
      </c>
      <c r="C675" s="14">
        <f t="shared" si="67"/>
        <v>9.2669766443093256</v>
      </c>
      <c r="D675" s="14">
        <f t="shared" si="67"/>
        <v>11.450795619309325</v>
      </c>
      <c r="E675" s="14">
        <f t="shared" si="67"/>
        <v>9.7266765693093262</v>
      </c>
      <c r="F675" s="14">
        <f t="shared" si="67"/>
        <v>12.370195469309326</v>
      </c>
      <c r="G675" s="14">
        <f t="shared" si="67"/>
        <v>10.168745394309326</v>
      </c>
      <c r="H675" s="14">
        <f t="shared" si="67"/>
        <v>13.254333119309326</v>
      </c>
      <c r="I675" s="14">
        <f t="shared" si="67"/>
        <v>10.715046519309325</v>
      </c>
      <c r="J675" s="14">
        <f t="shared" si="67"/>
        <v>14.346935369309326</v>
      </c>
      <c r="K675" s="14">
        <f t="shared" si="67"/>
        <v>11.450795619309325</v>
      </c>
      <c r="L675" s="14">
        <f t="shared" si="67"/>
        <v>15.818429644309326</v>
      </c>
      <c r="M675" s="14">
        <f t="shared" si="67"/>
        <v>12.370195469309326</v>
      </c>
      <c r="N675" s="14">
        <f t="shared" si="67"/>
        <v>17.657237194309324</v>
      </c>
      <c r="O675" s="14">
        <f t="shared" si="67"/>
        <v>13.254333119309326</v>
      </c>
      <c r="P675" s="14">
        <f t="shared" si="67"/>
        <v>19.425504644309328</v>
      </c>
      <c r="Q675" s="14">
        <f t="shared" si="67"/>
        <v>14.346935369309326</v>
      </c>
      <c r="R675" s="14">
        <f t="shared" si="67"/>
        <v>21.610713069309327</v>
      </c>
    </row>
    <row r="676" spans="1:18" x14ac:dyDescent="0.25">
      <c r="A676" s="11" t="s">
        <v>760</v>
      </c>
      <c r="B676" s="12">
        <v>12.277473293469496</v>
      </c>
      <c r="C676" s="14">
        <f t="shared" si="67"/>
        <v>14.461292268469496</v>
      </c>
      <c r="D676" s="14">
        <f t="shared" si="67"/>
        <v>16.645111243469497</v>
      </c>
      <c r="E676" s="14">
        <f t="shared" si="67"/>
        <v>14.920992193469496</v>
      </c>
      <c r="F676" s="14">
        <f t="shared" si="67"/>
        <v>17.564511093469495</v>
      </c>
      <c r="G676" s="14">
        <f t="shared" si="67"/>
        <v>15.363061018469496</v>
      </c>
      <c r="H676" s="14">
        <f t="shared" si="67"/>
        <v>18.448648743469498</v>
      </c>
      <c r="I676" s="14">
        <f t="shared" si="67"/>
        <v>15.909362143469497</v>
      </c>
      <c r="J676" s="14">
        <f t="shared" si="67"/>
        <v>19.541250993469497</v>
      </c>
      <c r="K676" s="14">
        <f t="shared" si="67"/>
        <v>16.645111243469497</v>
      </c>
      <c r="L676" s="14">
        <f t="shared" si="67"/>
        <v>21.012745268469494</v>
      </c>
      <c r="M676" s="14">
        <f t="shared" si="67"/>
        <v>17.564511093469495</v>
      </c>
      <c r="N676" s="14">
        <f t="shared" si="67"/>
        <v>22.851552818469493</v>
      </c>
      <c r="O676" s="14">
        <f t="shared" si="67"/>
        <v>18.448648743469498</v>
      </c>
      <c r="P676" s="14">
        <f t="shared" si="67"/>
        <v>24.619820268469496</v>
      </c>
      <c r="Q676" s="14">
        <f t="shared" si="67"/>
        <v>19.541250993469497</v>
      </c>
      <c r="R676" s="14">
        <f t="shared" si="67"/>
        <v>26.805028693469495</v>
      </c>
    </row>
    <row r="677" spans="1:18" x14ac:dyDescent="0.25">
      <c r="A677" s="11" t="s">
        <v>761</v>
      </c>
      <c r="B677" s="12">
        <v>6.1387366467347482</v>
      </c>
      <c r="C677" s="14">
        <f t="shared" si="67"/>
        <v>8.3225556217347485</v>
      </c>
      <c r="D677" s="14">
        <f t="shared" si="67"/>
        <v>10.506374596734748</v>
      </c>
      <c r="E677" s="14">
        <f t="shared" si="67"/>
        <v>8.7822555467347474</v>
      </c>
      <c r="F677" s="14">
        <f t="shared" si="67"/>
        <v>11.425774446734748</v>
      </c>
      <c r="G677" s="14">
        <f t="shared" si="67"/>
        <v>9.224324371734749</v>
      </c>
      <c r="H677" s="14">
        <f t="shared" si="67"/>
        <v>12.309912096734749</v>
      </c>
      <c r="I677" s="14">
        <f t="shared" si="67"/>
        <v>9.7706254967347483</v>
      </c>
      <c r="J677" s="14">
        <f t="shared" si="67"/>
        <v>13.402514346734748</v>
      </c>
      <c r="K677" s="14">
        <f t="shared" si="67"/>
        <v>10.506374596734748</v>
      </c>
      <c r="L677" s="14">
        <f t="shared" si="67"/>
        <v>14.874008621734749</v>
      </c>
      <c r="M677" s="14">
        <f t="shared" si="67"/>
        <v>11.425774446734748</v>
      </c>
      <c r="N677" s="14">
        <f t="shared" si="67"/>
        <v>16.712816171734747</v>
      </c>
      <c r="O677" s="14">
        <f t="shared" si="67"/>
        <v>12.309912096734749</v>
      </c>
      <c r="P677" s="14">
        <f t="shared" si="67"/>
        <v>18.481083621734747</v>
      </c>
      <c r="Q677" s="14">
        <f t="shared" si="67"/>
        <v>13.402514346734748</v>
      </c>
      <c r="R677" s="14">
        <f t="shared" si="67"/>
        <v>20.66629204673475</v>
      </c>
    </row>
    <row r="678" spans="1:18" x14ac:dyDescent="0.25">
      <c r="A678" s="11" t="s">
        <v>762</v>
      </c>
      <c r="B678" s="12">
        <v>9.4442102257457652</v>
      </c>
      <c r="C678" s="14">
        <f t="shared" si="67"/>
        <v>11.628029200745765</v>
      </c>
      <c r="D678" s="14">
        <f t="shared" si="67"/>
        <v>13.811848175745766</v>
      </c>
      <c r="E678" s="14">
        <f t="shared" si="67"/>
        <v>12.087729125745765</v>
      </c>
      <c r="F678" s="14">
        <f t="shared" si="67"/>
        <v>14.731248025745764</v>
      </c>
      <c r="G678" s="14">
        <f t="shared" si="67"/>
        <v>12.529797950745765</v>
      </c>
      <c r="H678" s="14">
        <f t="shared" si="67"/>
        <v>15.615385675745765</v>
      </c>
      <c r="I678" s="14">
        <f t="shared" si="67"/>
        <v>13.076099075745766</v>
      </c>
      <c r="J678" s="14">
        <f t="shared" si="67"/>
        <v>16.707987925745766</v>
      </c>
      <c r="K678" s="14">
        <f t="shared" si="67"/>
        <v>13.811848175745766</v>
      </c>
      <c r="L678" s="14">
        <f t="shared" si="67"/>
        <v>18.179482200745767</v>
      </c>
      <c r="M678" s="14">
        <f t="shared" si="67"/>
        <v>14.731248025745764</v>
      </c>
      <c r="N678" s="14">
        <f t="shared" si="67"/>
        <v>20.018289750745765</v>
      </c>
      <c r="O678" s="14">
        <f t="shared" si="67"/>
        <v>15.615385675745765</v>
      </c>
      <c r="P678" s="14">
        <f t="shared" si="67"/>
        <v>21.786557200745765</v>
      </c>
      <c r="Q678" s="14">
        <f t="shared" si="67"/>
        <v>16.707987925745766</v>
      </c>
      <c r="R678" s="14">
        <f t="shared" si="67"/>
        <v>23.971765625745768</v>
      </c>
    </row>
    <row r="679" spans="1:18" x14ac:dyDescent="0.25">
      <c r="A679" s="11" t="s">
        <v>763</v>
      </c>
      <c r="B679" s="12">
        <v>4.7221051128728826</v>
      </c>
      <c r="C679" s="14">
        <f t="shared" si="67"/>
        <v>6.9059240878728829</v>
      </c>
      <c r="D679" s="14">
        <f t="shared" si="67"/>
        <v>9.0897430628728824</v>
      </c>
      <c r="E679" s="14">
        <f t="shared" si="67"/>
        <v>7.3656240128728818</v>
      </c>
      <c r="F679" s="14">
        <f t="shared" si="67"/>
        <v>10.009142912872882</v>
      </c>
      <c r="G679" s="14">
        <f t="shared" si="67"/>
        <v>7.8076928378728825</v>
      </c>
      <c r="H679" s="14">
        <f t="shared" si="67"/>
        <v>10.893280562872881</v>
      </c>
      <c r="I679" s="14">
        <f t="shared" si="67"/>
        <v>8.3539939628728828</v>
      </c>
      <c r="J679" s="14">
        <f t="shared" si="67"/>
        <v>11.985882812872884</v>
      </c>
      <c r="K679" s="14">
        <f t="shared" si="67"/>
        <v>9.0897430628728824</v>
      </c>
      <c r="L679" s="14">
        <f t="shared" si="67"/>
        <v>13.457377087872882</v>
      </c>
      <c r="M679" s="14">
        <f t="shared" si="67"/>
        <v>10.009142912872882</v>
      </c>
      <c r="N679" s="14">
        <f t="shared" si="67"/>
        <v>15.29618463787288</v>
      </c>
      <c r="O679" s="14">
        <f t="shared" si="67"/>
        <v>10.893280562872881</v>
      </c>
      <c r="P679" s="14">
        <f t="shared" si="67"/>
        <v>17.064452087872883</v>
      </c>
      <c r="Q679" s="14">
        <f t="shared" si="67"/>
        <v>11.985882812872884</v>
      </c>
      <c r="R679" s="14">
        <f t="shared" si="67"/>
        <v>19.249660512872882</v>
      </c>
    </row>
    <row r="680" spans="1:18" x14ac:dyDescent="0.25">
      <c r="A680" s="11" t="s">
        <v>764</v>
      </c>
      <c r="B680" s="12">
        <v>35.41578834654662</v>
      </c>
      <c r="C680" s="14">
        <f t="shared" si="67"/>
        <v>37.599607321546621</v>
      </c>
      <c r="D680" s="14">
        <f t="shared" si="67"/>
        <v>39.783426296546622</v>
      </c>
      <c r="E680" s="14">
        <f t="shared" si="67"/>
        <v>38.059307246546616</v>
      </c>
      <c r="F680" s="14">
        <f t="shared" si="67"/>
        <v>40.70282614654662</v>
      </c>
      <c r="G680" s="14">
        <f t="shared" si="67"/>
        <v>38.501376071546616</v>
      </c>
      <c r="H680" s="14">
        <f t="shared" si="67"/>
        <v>41.58696379654662</v>
      </c>
      <c r="I680" s="14">
        <f t="shared" si="67"/>
        <v>39.047677196546623</v>
      </c>
      <c r="J680" s="14">
        <f t="shared" si="67"/>
        <v>42.679566046546618</v>
      </c>
      <c r="K680" s="14">
        <f t="shared" si="67"/>
        <v>39.783426296546622</v>
      </c>
      <c r="L680" s="14">
        <f t="shared" si="67"/>
        <v>44.151060321546623</v>
      </c>
      <c r="M680" s="14">
        <f t="shared" si="67"/>
        <v>40.70282614654662</v>
      </c>
      <c r="N680" s="14">
        <f t="shared" si="67"/>
        <v>45.989867871546622</v>
      </c>
      <c r="O680" s="14">
        <f t="shared" si="67"/>
        <v>41.58696379654662</v>
      </c>
      <c r="P680" s="14">
        <f t="shared" si="67"/>
        <v>47.758135321546618</v>
      </c>
      <c r="Q680" s="14">
        <f t="shared" si="67"/>
        <v>42.679566046546618</v>
      </c>
      <c r="R680" s="14">
        <f t="shared" si="67"/>
        <v>49.943343746546617</v>
      </c>
    </row>
    <row r="681" spans="1:18" x14ac:dyDescent="0.25">
      <c r="A681" s="11" t="s">
        <v>765</v>
      </c>
      <c r="B681" s="12">
        <v>17.70789417327331</v>
      </c>
      <c r="C681" s="14">
        <f t="shared" si="67"/>
        <v>19.891713148273311</v>
      </c>
      <c r="D681" s="14">
        <f t="shared" si="67"/>
        <v>22.075532123273309</v>
      </c>
      <c r="E681" s="14">
        <f t="shared" si="67"/>
        <v>20.35141307327331</v>
      </c>
      <c r="F681" s="14">
        <f t="shared" si="67"/>
        <v>22.99493197327331</v>
      </c>
      <c r="G681" s="14">
        <f t="shared" si="67"/>
        <v>20.79348189827331</v>
      </c>
      <c r="H681" s="14">
        <f t="shared" si="67"/>
        <v>23.87906962327331</v>
      </c>
      <c r="I681" s="14">
        <f t="shared" si="67"/>
        <v>21.339783023273309</v>
      </c>
      <c r="J681" s="14">
        <f t="shared" si="67"/>
        <v>24.971671873273309</v>
      </c>
      <c r="K681" s="14">
        <f t="shared" si="67"/>
        <v>22.075532123273309</v>
      </c>
      <c r="L681" s="14">
        <f t="shared" si="67"/>
        <v>26.44316614827331</v>
      </c>
      <c r="M681" s="14">
        <f t="shared" si="67"/>
        <v>22.99493197327331</v>
      </c>
      <c r="N681" s="14">
        <f t="shared" si="67"/>
        <v>28.281973698273308</v>
      </c>
      <c r="O681" s="14">
        <f t="shared" si="67"/>
        <v>23.87906962327331</v>
      </c>
      <c r="P681" s="14">
        <f t="shared" si="67"/>
        <v>30.050241148273308</v>
      </c>
      <c r="Q681" s="14">
        <f t="shared" si="67"/>
        <v>24.971671873273309</v>
      </c>
      <c r="R681" s="14">
        <f t="shared" si="67"/>
        <v>32.235449573273314</v>
      </c>
    </row>
    <row r="682" spans="1:18" x14ac:dyDescent="0.25">
      <c r="A682" s="11" t="s">
        <v>766</v>
      </c>
      <c r="B682" s="12">
        <v>30.693683233673738</v>
      </c>
      <c r="C682" s="14">
        <f t="shared" ref="C682:R691" si="68">(MID($A682,10,1))*(VLOOKUP(C$1,perfiles_peso,2,FALSE))+$B682</f>
        <v>32.877502208673739</v>
      </c>
      <c r="D682" s="14">
        <f t="shared" si="68"/>
        <v>35.061321183673741</v>
      </c>
      <c r="E682" s="14">
        <f t="shared" si="68"/>
        <v>33.337202133673735</v>
      </c>
      <c r="F682" s="14">
        <f t="shared" si="68"/>
        <v>35.980721033673738</v>
      </c>
      <c r="G682" s="14">
        <f t="shared" si="68"/>
        <v>33.779270958673735</v>
      </c>
      <c r="H682" s="14">
        <f t="shared" si="68"/>
        <v>36.864858683673738</v>
      </c>
      <c r="I682" s="14">
        <f t="shared" si="68"/>
        <v>34.325572083673741</v>
      </c>
      <c r="J682" s="14">
        <f t="shared" si="68"/>
        <v>37.957460933673737</v>
      </c>
      <c r="K682" s="14">
        <f t="shared" si="68"/>
        <v>35.061321183673741</v>
      </c>
      <c r="L682" s="14">
        <f t="shared" si="68"/>
        <v>39.428955208673742</v>
      </c>
      <c r="M682" s="14">
        <f t="shared" si="68"/>
        <v>35.980721033673738</v>
      </c>
      <c r="N682" s="14">
        <f t="shared" si="68"/>
        <v>41.26776275867374</v>
      </c>
      <c r="O682" s="14">
        <f t="shared" si="68"/>
        <v>36.864858683673738</v>
      </c>
      <c r="P682" s="14">
        <f t="shared" si="68"/>
        <v>43.036030208673736</v>
      </c>
      <c r="Q682" s="14">
        <f t="shared" si="68"/>
        <v>37.957460933673737</v>
      </c>
      <c r="R682" s="14">
        <f t="shared" si="68"/>
        <v>45.221238633673735</v>
      </c>
    </row>
    <row r="683" spans="1:18" x14ac:dyDescent="0.25">
      <c r="A683" s="11" t="s">
        <v>767</v>
      </c>
      <c r="B683" s="12">
        <v>15.346841616836869</v>
      </c>
      <c r="C683" s="14">
        <f t="shared" si="68"/>
        <v>17.53066059183687</v>
      </c>
      <c r="D683" s="14">
        <f t="shared" si="68"/>
        <v>19.714479566836868</v>
      </c>
      <c r="E683" s="14">
        <f t="shared" si="68"/>
        <v>17.990360516836869</v>
      </c>
      <c r="F683" s="14">
        <f t="shared" si="68"/>
        <v>20.633879416836869</v>
      </c>
      <c r="G683" s="14">
        <f t="shared" si="68"/>
        <v>18.432429341836869</v>
      </c>
      <c r="H683" s="14">
        <f t="shared" si="68"/>
        <v>21.518017066836869</v>
      </c>
      <c r="I683" s="14">
        <f t="shared" si="68"/>
        <v>18.978730466836868</v>
      </c>
      <c r="J683" s="14">
        <f t="shared" si="68"/>
        <v>22.610619316836868</v>
      </c>
      <c r="K683" s="14">
        <f t="shared" si="68"/>
        <v>19.714479566836868</v>
      </c>
      <c r="L683" s="14">
        <f t="shared" si="68"/>
        <v>24.082113591836869</v>
      </c>
      <c r="M683" s="14">
        <f t="shared" si="68"/>
        <v>20.633879416836869</v>
      </c>
      <c r="N683" s="14">
        <f t="shared" si="68"/>
        <v>25.920921141836867</v>
      </c>
      <c r="O683" s="14">
        <f t="shared" si="68"/>
        <v>21.518017066836869</v>
      </c>
      <c r="P683" s="14">
        <f t="shared" si="68"/>
        <v>27.689188591836867</v>
      </c>
      <c r="Q683" s="14">
        <f t="shared" si="68"/>
        <v>22.610619316836868</v>
      </c>
      <c r="R683" s="14">
        <f t="shared" si="68"/>
        <v>29.87439701683687</v>
      </c>
    </row>
    <row r="684" spans="1:18" x14ac:dyDescent="0.25">
      <c r="A684" s="11" t="s">
        <v>768</v>
      </c>
      <c r="B684" s="12">
        <v>23.610525564364416</v>
      </c>
      <c r="C684" s="14">
        <f t="shared" si="68"/>
        <v>25.794344539364417</v>
      </c>
      <c r="D684" s="14">
        <f t="shared" si="68"/>
        <v>27.978163514364415</v>
      </c>
      <c r="E684" s="14">
        <f t="shared" si="68"/>
        <v>26.254044464364416</v>
      </c>
      <c r="F684" s="14">
        <f t="shared" si="68"/>
        <v>28.897563364364416</v>
      </c>
      <c r="G684" s="14">
        <f t="shared" si="68"/>
        <v>26.696113289364416</v>
      </c>
      <c r="H684" s="14">
        <f t="shared" si="68"/>
        <v>29.781701014364415</v>
      </c>
      <c r="I684" s="14">
        <f t="shared" si="68"/>
        <v>27.242414414364415</v>
      </c>
      <c r="J684" s="14">
        <f t="shared" si="68"/>
        <v>30.874303264364414</v>
      </c>
      <c r="K684" s="14">
        <f t="shared" si="68"/>
        <v>27.978163514364415</v>
      </c>
      <c r="L684" s="14">
        <f t="shared" si="68"/>
        <v>32.345797539364412</v>
      </c>
      <c r="M684" s="14">
        <f t="shared" si="68"/>
        <v>28.897563364364416</v>
      </c>
      <c r="N684" s="14">
        <f t="shared" si="68"/>
        <v>34.18460508936441</v>
      </c>
      <c r="O684" s="14">
        <f t="shared" si="68"/>
        <v>29.781701014364415</v>
      </c>
      <c r="P684" s="14">
        <f t="shared" si="68"/>
        <v>35.952872539364414</v>
      </c>
      <c r="Q684" s="14">
        <f t="shared" si="68"/>
        <v>30.874303264364414</v>
      </c>
      <c r="R684" s="14">
        <f t="shared" si="68"/>
        <v>38.13808096436442</v>
      </c>
    </row>
    <row r="685" spans="1:18" x14ac:dyDescent="0.25">
      <c r="A685" s="11" t="s">
        <v>769</v>
      </c>
      <c r="B685" s="12">
        <v>11.805262782182208</v>
      </c>
      <c r="C685" s="14">
        <f t="shared" si="68"/>
        <v>13.989081757182207</v>
      </c>
      <c r="D685" s="14">
        <f t="shared" si="68"/>
        <v>16.172900732182207</v>
      </c>
      <c r="E685" s="14">
        <f t="shared" si="68"/>
        <v>14.448781682182208</v>
      </c>
      <c r="F685" s="14">
        <f t="shared" si="68"/>
        <v>17.092300582182208</v>
      </c>
      <c r="G685" s="14">
        <f t="shared" si="68"/>
        <v>14.890850507182208</v>
      </c>
      <c r="H685" s="14">
        <f t="shared" si="68"/>
        <v>17.976438232182208</v>
      </c>
      <c r="I685" s="14">
        <f t="shared" si="68"/>
        <v>15.437151632182207</v>
      </c>
      <c r="J685" s="14">
        <f t="shared" si="68"/>
        <v>19.06904048218221</v>
      </c>
      <c r="K685" s="14">
        <f t="shared" si="68"/>
        <v>16.172900732182207</v>
      </c>
      <c r="L685" s="14">
        <f t="shared" si="68"/>
        <v>20.540534757182208</v>
      </c>
      <c r="M685" s="14">
        <f t="shared" si="68"/>
        <v>17.092300582182208</v>
      </c>
      <c r="N685" s="14">
        <f t="shared" si="68"/>
        <v>22.379342307182206</v>
      </c>
      <c r="O685" s="14">
        <f t="shared" si="68"/>
        <v>17.976438232182208</v>
      </c>
      <c r="P685" s="14">
        <f t="shared" si="68"/>
        <v>24.147609757182209</v>
      </c>
      <c r="Q685" s="14">
        <f t="shared" si="68"/>
        <v>19.06904048218221</v>
      </c>
      <c r="R685" s="14">
        <f t="shared" si="68"/>
        <v>26.332818182182208</v>
      </c>
    </row>
    <row r="686" spans="1:18" x14ac:dyDescent="0.25">
      <c r="A686" s="11" t="s">
        <v>770</v>
      </c>
      <c r="B686" s="12">
        <v>49.582103685165265</v>
      </c>
      <c r="C686" s="14">
        <f t="shared" si="68"/>
        <v>51.765922660165266</v>
      </c>
      <c r="D686" s="14">
        <f t="shared" si="68"/>
        <v>53.949741635165267</v>
      </c>
      <c r="E686" s="14">
        <f t="shared" si="68"/>
        <v>52.225622585165262</v>
      </c>
      <c r="F686" s="14">
        <f t="shared" si="68"/>
        <v>54.869141485165265</v>
      </c>
      <c r="G686" s="14">
        <f t="shared" si="68"/>
        <v>52.667691410165261</v>
      </c>
      <c r="H686" s="14">
        <f t="shared" si="68"/>
        <v>55.753279135165265</v>
      </c>
      <c r="I686" s="14">
        <f t="shared" si="68"/>
        <v>53.213992535165268</v>
      </c>
      <c r="J686" s="14">
        <f t="shared" si="68"/>
        <v>56.845881385165264</v>
      </c>
      <c r="K686" s="14">
        <f t="shared" si="68"/>
        <v>53.949741635165267</v>
      </c>
      <c r="L686" s="14">
        <f t="shared" si="68"/>
        <v>58.317375660165268</v>
      </c>
      <c r="M686" s="14">
        <f t="shared" si="68"/>
        <v>54.869141485165265</v>
      </c>
      <c r="N686" s="14">
        <f t="shared" si="68"/>
        <v>60.156183210165267</v>
      </c>
      <c r="O686" s="14">
        <f t="shared" si="68"/>
        <v>55.753279135165265</v>
      </c>
      <c r="P686" s="14">
        <f t="shared" si="68"/>
        <v>61.924450660165263</v>
      </c>
      <c r="Q686" s="14">
        <f t="shared" si="68"/>
        <v>56.845881385165264</v>
      </c>
      <c r="R686" s="14">
        <f t="shared" si="68"/>
        <v>64.109659085165262</v>
      </c>
    </row>
    <row r="687" spans="1:18" x14ac:dyDescent="0.25">
      <c r="A687" s="11" t="s">
        <v>771</v>
      </c>
      <c r="B687" s="12">
        <v>24.791051842582633</v>
      </c>
      <c r="C687" s="14">
        <f t="shared" si="68"/>
        <v>26.974870817582634</v>
      </c>
      <c r="D687" s="14">
        <f t="shared" si="68"/>
        <v>29.158689792582631</v>
      </c>
      <c r="E687" s="14">
        <f t="shared" si="68"/>
        <v>27.434570742582633</v>
      </c>
      <c r="F687" s="14">
        <f t="shared" si="68"/>
        <v>30.078089642582633</v>
      </c>
      <c r="G687" s="14">
        <f t="shared" si="68"/>
        <v>27.876639567582632</v>
      </c>
      <c r="H687" s="14">
        <f t="shared" si="68"/>
        <v>30.962227292582632</v>
      </c>
      <c r="I687" s="14">
        <f t="shared" si="68"/>
        <v>28.422940692582632</v>
      </c>
      <c r="J687" s="14">
        <f t="shared" si="68"/>
        <v>32.054829542582631</v>
      </c>
      <c r="K687" s="14">
        <f t="shared" si="68"/>
        <v>29.158689792582631</v>
      </c>
      <c r="L687" s="14">
        <f t="shared" si="68"/>
        <v>33.526323817582636</v>
      </c>
      <c r="M687" s="14">
        <f t="shared" si="68"/>
        <v>30.078089642582633</v>
      </c>
      <c r="N687" s="14">
        <f t="shared" si="68"/>
        <v>35.365131367582634</v>
      </c>
      <c r="O687" s="14">
        <f t="shared" si="68"/>
        <v>30.962227292582632</v>
      </c>
      <c r="P687" s="14">
        <f t="shared" si="68"/>
        <v>37.133398817582631</v>
      </c>
      <c r="Q687" s="14">
        <f t="shared" si="68"/>
        <v>32.054829542582631</v>
      </c>
      <c r="R687" s="14">
        <f t="shared" si="68"/>
        <v>39.31860724258263</v>
      </c>
    </row>
    <row r="688" spans="1:18" x14ac:dyDescent="0.25">
      <c r="A688" s="11" t="s">
        <v>772</v>
      </c>
      <c r="B688" s="12">
        <v>42.971156527143236</v>
      </c>
      <c r="C688" s="14">
        <f t="shared" si="68"/>
        <v>45.154975502143238</v>
      </c>
      <c r="D688" s="14">
        <f t="shared" si="68"/>
        <v>47.338794477143239</v>
      </c>
      <c r="E688" s="14">
        <f t="shared" si="68"/>
        <v>45.614675427143233</v>
      </c>
      <c r="F688" s="14">
        <f t="shared" si="68"/>
        <v>48.258194327143237</v>
      </c>
      <c r="G688" s="14">
        <f t="shared" si="68"/>
        <v>46.056744252143233</v>
      </c>
      <c r="H688" s="14">
        <f t="shared" si="68"/>
        <v>49.142331977143236</v>
      </c>
      <c r="I688" s="14">
        <f t="shared" si="68"/>
        <v>46.603045377143239</v>
      </c>
      <c r="J688" s="14">
        <f t="shared" si="68"/>
        <v>50.234934227143235</v>
      </c>
      <c r="K688" s="14">
        <f t="shared" si="68"/>
        <v>47.338794477143239</v>
      </c>
      <c r="L688" s="14">
        <f t="shared" si="68"/>
        <v>51.70642850214324</v>
      </c>
      <c r="M688" s="14">
        <f t="shared" si="68"/>
        <v>48.258194327143237</v>
      </c>
      <c r="N688" s="14">
        <f t="shared" si="68"/>
        <v>53.545236052143238</v>
      </c>
      <c r="O688" s="14">
        <f t="shared" si="68"/>
        <v>49.142331977143236</v>
      </c>
      <c r="P688" s="14">
        <f t="shared" si="68"/>
        <v>55.313503502143234</v>
      </c>
      <c r="Q688" s="14">
        <f t="shared" si="68"/>
        <v>50.234934227143235</v>
      </c>
      <c r="R688" s="14">
        <f t="shared" si="68"/>
        <v>57.498711927143233</v>
      </c>
    </row>
    <row r="689" spans="1:18" x14ac:dyDescent="0.25">
      <c r="A689" s="11" t="s">
        <v>773</v>
      </c>
      <c r="B689" s="12">
        <v>21.485578263571618</v>
      </c>
      <c r="C689" s="14">
        <f t="shared" si="68"/>
        <v>23.669397238571619</v>
      </c>
      <c r="D689" s="14">
        <f t="shared" si="68"/>
        <v>25.853216213571617</v>
      </c>
      <c r="E689" s="14">
        <f t="shared" si="68"/>
        <v>24.129097163571618</v>
      </c>
      <c r="F689" s="14">
        <f t="shared" si="68"/>
        <v>26.772616063571618</v>
      </c>
      <c r="G689" s="14">
        <f t="shared" si="68"/>
        <v>24.571165988571618</v>
      </c>
      <c r="H689" s="14">
        <f t="shared" si="68"/>
        <v>27.656753713571618</v>
      </c>
      <c r="I689" s="14">
        <f t="shared" si="68"/>
        <v>25.117467113571617</v>
      </c>
      <c r="J689" s="14">
        <f t="shared" si="68"/>
        <v>28.749355963571617</v>
      </c>
      <c r="K689" s="14">
        <f t="shared" si="68"/>
        <v>25.853216213571617</v>
      </c>
      <c r="L689" s="14">
        <f t="shared" si="68"/>
        <v>30.220850238571618</v>
      </c>
      <c r="M689" s="14">
        <f t="shared" si="68"/>
        <v>26.772616063571618</v>
      </c>
      <c r="N689" s="14">
        <f t="shared" si="68"/>
        <v>32.059657788571613</v>
      </c>
      <c r="O689" s="14">
        <f t="shared" si="68"/>
        <v>27.656753713571618</v>
      </c>
      <c r="P689" s="14">
        <f t="shared" si="68"/>
        <v>33.827925238571616</v>
      </c>
      <c r="Q689" s="14">
        <f t="shared" si="68"/>
        <v>28.749355963571617</v>
      </c>
      <c r="R689" s="14">
        <f t="shared" si="68"/>
        <v>36.013133663571622</v>
      </c>
    </row>
    <row r="690" spans="1:18" x14ac:dyDescent="0.25">
      <c r="A690" s="11" t="s">
        <v>774</v>
      </c>
      <c r="B690" s="12">
        <v>33.054735790110186</v>
      </c>
      <c r="C690" s="14">
        <f t="shared" si="68"/>
        <v>35.238554765110187</v>
      </c>
      <c r="D690" s="14">
        <f t="shared" si="68"/>
        <v>37.422373740110189</v>
      </c>
      <c r="E690" s="14">
        <f t="shared" si="68"/>
        <v>35.698254690110183</v>
      </c>
      <c r="F690" s="14">
        <f t="shared" si="68"/>
        <v>38.341773590110186</v>
      </c>
      <c r="G690" s="14">
        <f t="shared" si="68"/>
        <v>36.140323515110182</v>
      </c>
      <c r="H690" s="14">
        <f t="shared" si="68"/>
        <v>39.225911240110186</v>
      </c>
      <c r="I690" s="14">
        <f t="shared" si="68"/>
        <v>36.686624640110189</v>
      </c>
      <c r="J690" s="14">
        <f t="shared" si="68"/>
        <v>40.318513490110185</v>
      </c>
      <c r="K690" s="14">
        <f t="shared" si="68"/>
        <v>37.422373740110189</v>
      </c>
      <c r="L690" s="14">
        <f t="shared" si="68"/>
        <v>41.79000776511019</v>
      </c>
      <c r="M690" s="14">
        <f t="shared" si="68"/>
        <v>38.341773590110186</v>
      </c>
      <c r="N690" s="14">
        <f t="shared" si="68"/>
        <v>43.628815315110188</v>
      </c>
      <c r="O690" s="14">
        <f t="shared" si="68"/>
        <v>39.225911240110186</v>
      </c>
      <c r="P690" s="14">
        <f t="shared" si="68"/>
        <v>45.397082765110184</v>
      </c>
      <c r="Q690" s="14">
        <f t="shared" si="68"/>
        <v>40.318513490110185</v>
      </c>
      <c r="R690" s="14">
        <f t="shared" si="68"/>
        <v>47.582291190110183</v>
      </c>
    </row>
    <row r="691" spans="1:18" x14ac:dyDescent="0.25">
      <c r="A691" s="11" t="s">
        <v>775</v>
      </c>
      <c r="B691" s="12">
        <v>16.527367895055093</v>
      </c>
      <c r="C691" s="14">
        <f t="shared" si="68"/>
        <v>18.711186870055094</v>
      </c>
      <c r="D691" s="14">
        <f t="shared" si="68"/>
        <v>20.895005845055092</v>
      </c>
      <c r="E691" s="14">
        <f t="shared" si="68"/>
        <v>19.170886795055093</v>
      </c>
      <c r="F691" s="14">
        <f t="shared" si="68"/>
        <v>21.814405695055093</v>
      </c>
      <c r="G691" s="14">
        <f t="shared" si="68"/>
        <v>19.612955620055093</v>
      </c>
      <c r="H691" s="14">
        <f t="shared" si="68"/>
        <v>22.698543345055093</v>
      </c>
      <c r="I691" s="14">
        <f t="shared" si="68"/>
        <v>20.159256745055092</v>
      </c>
      <c r="J691" s="14">
        <f t="shared" si="68"/>
        <v>23.791145595055092</v>
      </c>
      <c r="K691" s="14">
        <f t="shared" si="68"/>
        <v>20.895005845055092</v>
      </c>
      <c r="L691" s="14">
        <f t="shared" si="68"/>
        <v>25.262639870055093</v>
      </c>
      <c r="M691" s="14">
        <f t="shared" si="68"/>
        <v>21.814405695055093</v>
      </c>
      <c r="N691" s="14">
        <f t="shared" si="68"/>
        <v>27.101447420055091</v>
      </c>
      <c r="O691" s="14">
        <f t="shared" si="68"/>
        <v>22.698543345055093</v>
      </c>
      <c r="P691" s="14">
        <f t="shared" si="68"/>
        <v>28.869714870055091</v>
      </c>
      <c r="Q691" s="14">
        <f t="shared" si="68"/>
        <v>23.791145595055092</v>
      </c>
      <c r="R691" s="14">
        <f t="shared" si="68"/>
        <v>31.054923295055094</v>
      </c>
    </row>
    <row r="692" spans="1:18" x14ac:dyDescent="0.25">
      <c r="A692" s="11" t="s">
        <v>776</v>
      </c>
      <c r="B692" s="12">
        <v>63.748419023783917</v>
      </c>
      <c r="C692" s="14">
        <f t="shared" ref="C692:R701" si="69">(MID($A692,10,1))*(VLOOKUP(C$1,perfiles_peso,2,FALSE))+$B692</f>
        <v>65.932237998783918</v>
      </c>
      <c r="D692" s="14">
        <f t="shared" si="69"/>
        <v>68.116056973783913</v>
      </c>
      <c r="E692" s="14">
        <f t="shared" si="69"/>
        <v>66.391937923783914</v>
      </c>
      <c r="F692" s="14">
        <f t="shared" si="69"/>
        <v>69.035456823783917</v>
      </c>
      <c r="G692" s="14">
        <f t="shared" si="69"/>
        <v>66.834006748783921</v>
      </c>
      <c r="H692" s="14">
        <f t="shared" si="69"/>
        <v>69.919594473783917</v>
      </c>
      <c r="I692" s="14">
        <f t="shared" si="69"/>
        <v>67.38030787378392</v>
      </c>
      <c r="J692" s="14">
        <f t="shared" si="69"/>
        <v>71.012196723783916</v>
      </c>
      <c r="K692" s="14">
        <f t="shared" si="69"/>
        <v>68.116056973783913</v>
      </c>
      <c r="L692" s="14">
        <f t="shared" si="69"/>
        <v>72.483690998783914</v>
      </c>
      <c r="M692" s="14">
        <f t="shared" si="69"/>
        <v>69.035456823783917</v>
      </c>
      <c r="N692" s="14">
        <f t="shared" si="69"/>
        <v>74.322498548783912</v>
      </c>
      <c r="O692" s="14">
        <f t="shared" si="69"/>
        <v>69.919594473783917</v>
      </c>
      <c r="P692" s="14">
        <f t="shared" si="69"/>
        <v>76.090765998783922</v>
      </c>
      <c r="Q692" s="14">
        <f t="shared" si="69"/>
        <v>71.012196723783916</v>
      </c>
      <c r="R692" s="14">
        <f t="shared" si="69"/>
        <v>78.275974423783921</v>
      </c>
    </row>
    <row r="693" spans="1:18" x14ac:dyDescent="0.25">
      <c r="A693" s="11" t="s">
        <v>777</v>
      </c>
      <c r="B693" s="12">
        <v>31.874209511891959</v>
      </c>
      <c r="C693" s="14">
        <f t="shared" si="69"/>
        <v>34.058028486891956</v>
      </c>
      <c r="D693" s="14">
        <f t="shared" si="69"/>
        <v>36.241847461891957</v>
      </c>
      <c r="E693" s="14">
        <f t="shared" si="69"/>
        <v>34.517728411891959</v>
      </c>
      <c r="F693" s="14">
        <f t="shared" si="69"/>
        <v>37.161247311891955</v>
      </c>
      <c r="G693" s="14">
        <f t="shared" si="69"/>
        <v>34.959797236891959</v>
      </c>
      <c r="H693" s="14">
        <f t="shared" si="69"/>
        <v>38.045384961891955</v>
      </c>
      <c r="I693" s="14">
        <f t="shared" si="69"/>
        <v>35.506098361891958</v>
      </c>
      <c r="J693" s="14">
        <f t="shared" si="69"/>
        <v>39.137987211891961</v>
      </c>
      <c r="K693" s="14">
        <f t="shared" si="69"/>
        <v>36.241847461891957</v>
      </c>
      <c r="L693" s="14">
        <f t="shared" si="69"/>
        <v>40.609481486891958</v>
      </c>
      <c r="M693" s="14">
        <f t="shared" si="69"/>
        <v>37.161247311891955</v>
      </c>
      <c r="N693" s="14">
        <f t="shared" si="69"/>
        <v>42.448289036891957</v>
      </c>
      <c r="O693" s="14">
        <f t="shared" si="69"/>
        <v>38.045384961891955</v>
      </c>
      <c r="P693" s="14">
        <f t="shared" si="69"/>
        <v>44.21655648689196</v>
      </c>
      <c r="Q693" s="14">
        <f t="shared" si="69"/>
        <v>39.137987211891961</v>
      </c>
      <c r="R693" s="14">
        <f t="shared" si="69"/>
        <v>46.401764911891959</v>
      </c>
    </row>
    <row r="694" spans="1:18" x14ac:dyDescent="0.25">
      <c r="A694" s="11" t="s">
        <v>778</v>
      </c>
      <c r="B694" s="12">
        <v>55.248629820612734</v>
      </c>
      <c r="C694" s="14">
        <f t="shared" si="69"/>
        <v>57.432448795612736</v>
      </c>
      <c r="D694" s="14">
        <f t="shared" si="69"/>
        <v>59.616267770612737</v>
      </c>
      <c r="E694" s="14">
        <f t="shared" si="69"/>
        <v>57.892148720612731</v>
      </c>
      <c r="F694" s="14">
        <f t="shared" si="69"/>
        <v>60.535667620612735</v>
      </c>
      <c r="G694" s="14">
        <f t="shared" si="69"/>
        <v>58.334217545612731</v>
      </c>
      <c r="H694" s="14">
        <f t="shared" si="69"/>
        <v>61.419805270612734</v>
      </c>
      <c r="I694" s="14">
        <f t="shared" si="69"/>
        <v>58.880518670612737</v>
      </c>
      <c r="J694" s="14">
        <f t="shared" si="69"/>
        <v>62.512407520612733</v>
      </c>
      <c r="K694" s="14">
        <f t="shared" si="69"/>
        <v>59.616267770612737</v>
      </c>
      <c r="L694" s="14">
        <f t="shared" si="69"/>
        <v>63.983901795612738</v>
      </c>
      <c r="M694" s="14">
        <f t="shared" si="69"/>
        <v>60.535667620612735</v>
      </c>
      <c r="N694" s="14">
        <f t="shared" si="69"/>
        <v>65.822709345612736</v>
      </c>
      <c r="O694" s="14">
        <f t="shared" si="69"/>
        <v>61.419805270612734</v>
      </c>
      <c r="P694" s="14">
        <f t="shared" si="69"/>
        <v>67.590976795612733</v>
      </c>
      <c r="Q694" s="14">
        <f t="shared" si="69"/>
        <v>62.512407520612733</v>
      </c>
      <c r="R694" s="14">
        <f t="shared" si="69"/>
        <v>69.776185220612732</v>
      </c>
    </row>
    <row r="695" spans="1:18" x14ac:dyDescent="0.25">
      <c r="A695" s="11" t="s">
        <v>779</v>
      </c>
      <c r="B695" s="12">
        <v>27.624314910306367</v>
      </c>
      <c r="C695" s="14">
        <f t="shared" si="69"/>
        <v>29.808133885306368</v>
      </c>
      <c r="D695" s="14">
        <f t="shared" si="69"/>
        <v>31.991952860306366</v>
      </c>
      <c r="E695" s="14">
        <f t="shared" si="69"/>
        <v>30.267833810306367</v>
      </c>
      <c r="F695" s="14">
        <f t="shared" si="69"/>
        <v>32.911352710306367</v>
      </c>
      <c r="G695" s="14">
        <f t="shared" si="69"/>
        <v>30.709902635306367</v>
      </c>
      <c r="H695" s="14">
        <f t="shared" si="69"/>
        <v>33.795490360306367</v>
      </c>
      <c r="I695" s="14">
        <f t="shared" si="69"/>
        <v>31.256203760306366</v>
      </c>
      <c r="J695" s="14">
        <f t="shared" si="69"/>
        <v>34.888092610306366</v>
      </c>
      <c r="K695" s="14">
        <f t="shared" si="69"/>
        <v>31.991952860306366</v>
      </c>
      <c r="L695" s="14">
        <f t="shared" si="69"/>
        <v>36.359586885306371</v>
      </c>
      <c r="M695" s="14">
        <f t="shared" si="69"/>
        <v>32.911352710306367</v>
      </c>
      <c r="N695" s="14">
        <f t="shared" si="69"/>
        <v>38.198394435306369</v>
      </c>
      <c r="O695" s="14">
        <f t="shared" si="69"/>
        <v>33.795490360306367</v>
      </c>
      <c r="P695" s="14">
        <f t="shared" si="69"/>
        <v>39.966661885306365</v>
      </c>
      <c r="Q695" s="14">
        <f t="shared" si="69"/>
        <v>34.888092610306366</v>
      </c>
      <c r="R695" s="14">
        <f t="shared" si="69"/>
        <v>42.151870310306364</v>
      </c>
    </row>
    <row r="696" spans="1:18" x14ac:dyDescent="0.25">
      <c r="A696" s="11" t="s">
        <v>780</v>
      </c>
      <c r="B696" s="12">
        <v>42.498946015855942</v>
      </c>
      <c r="C696" s="14">
        <f t="shared" si="69"/>
        <v>44.682764990855944</v>
      </c>
      <c r="D696" s="14">
        <f t="shared" si="69"/>
        <v>46.866583965855945</v>
      </c>
      <c r="E696" s="14">
        <f t="shared" si="69"/>
        <v>45.142464915855939</v>
      </c>
      <c r="F696" s="14">
        <f t="shared" si="69"/>
        <v>47.785983815855943</v>
      </c>
      <c r="G696" s="14">
        <f t="shared" si="69"/>
        <v>45.584533740855946</v>
      </c>
      <c r="H696" s="14">
        <f t="shared" si="69"/>
        <v>48.670121465855942</v>
      </c>
      <c r="I696" s="14">
        <f t="shared" si="69"/>
        <v>46.130834865855945</v>
      </c>
      <c r="J696" s="14">
        <f t="shared" si="69"/>
        <v>49.762723715855941</v>
      </c>
      <c r="K696" s="14">
        <f t="shared" si="69"/>
        <v>46.866583965855945</v>
      </c>
      <c r="L696" s="14">
        <f t="shared" si="69"/>
        <v>51.234217990855939</v>
      </c>
      <c r="M696" s="14">
        <f t="shared" si="69"/>
        <v>47.785983815855943</v>
      </c>
      <c r="N696" s="14">
        <f t="shared" si="69"/>
        <v>53.073025540855937</v>
      </c>
      <c r="O696" s="14">
        <f t="shared" si="69"/>
        <v>48.670121465855942</v>
      </c>
      <c r="P696" s="14">
        <f t="shared" si="69"/>
        <v>54.841292990855941</v>
      </c>
      <c r="Q696" s="14">
        <f t="shared" si="69"/>
        <v>49.762723715855941</v>
      </c>
      <c r="R696" s="14">
        <f t="shared" si="69"/>
        <v>57.026501415855947</v>
      </c>
    </row>
    <row r="697" spans="1:18" x14ac:dyDescent="0.25">
      <c r="A697" s="11" t="s">
        <v>781</v>
      </c>
      <c r="B697" s="12">
        <v>21.249473007927971</v>
      </c>
      <c r="C697" s="14">
        <f t="shared" si="69"/>
        <v>23.433291982927972</v>
      </c>
      <c r="D697" s="14">
        <f t="shared" si="69"/>
        <v>25.61711095792797</v>
      </c>
      <c r="E697" s="14">
        <f t="shared" si="69"/>
        <v>23.892991907927971</v>
      </c>
      <c r="F697" s="14">
        <f t="shared" si="69"/>
        <v>26.536510807927971</v>
      </c>
      <c r="G697" s="14">
        <f t="shared" si="69"/>
        <v>24.335060732927971</v>
      </c>
      <c r="H697" s="14">
        <f t="shared" si="69"/>
        <v>27.420648457927971</v>
      </c>
      <c r="I697" s="14">
        <f t="shared" si="69"/>
        <v>24.881361857927971</v>
      </c>
      <c r="J697" s="14">
        <f t="shared" si="69"/>
        <v>28.513250707927973</v>
      </c>
      <c r="K697" s="14">
        <f t="shared" si="69"/>
        <v>25.61711095792797</v>
      </c>
      <c r="L697" s="14">
        <f t="shared" si="69"/>
        <v>29.984744982927971</v>
      </c>
      <c r="M697" s="14">
        <f t="shared" si="69"/>
        <v>26.536510807927971</v>
      </c>
      <c r="N697" s="14">
        <f t="shared" si="69"/>
        <v>31.82355253292797</v>
      </c>
      <c r="O697" s="14">
        <f t="shared" si="69"/>
        <v>27.420648457927971</v>
      </c>
      <c r="P697" s="14">
        <f t="shared" si="69"/>
        <v>33.591819982927973</v>
      </c>
      <c r="Q697" s="14">
        <f t="shared" si="69"/>
        <v>28.513250707927973</v>
      </c>
      <c r="R697" s="14">
        <f t="shared" si="69"/>
        <v>35.777028407927972</v>
      </c>
    </row>
    <row r="698" spans="1:18" x14ac:dyDescent="0.25">
      <c r="A698" s="11" t="s">
        <v>782</v>
      </c>
      <c r="B698" s="12">
        <v>16.999578406342383</v>
      </c>
      <c r="C698" s="14">
        <f t="shared" si="69"/>
        <v>19.620161176342382</v>
      </c>
      <c r="D698" s="14">
        <f t="shared" si="69"/>
        <v>22.240743946342384</v>
      </c>
      <c r="E698" s="14">
        <f t="shared" si="69"/>
        <v>20.171801086342384</v>
      </c>
      <c r="F698" s="14">
        <f t="shared" si="69"/>
        <v>23.344023766342382</v>
      </c>
      <c r="G698" s="14">
        <f t="shared" si="69"/>
        <v>20.702283676342383</v>
      </c>
      <c r="H698" s="14">
        <f t="shared" si="69"/>
        <v>24.404988946342382</v>
      </c>
      <c r="I698" s="14">
        <f t="shared" si="69"/>
        <v>21.357845026342382</v>
      </c>
      <c r="J698" s="14">
        <f t="shared" si="69"/>
        <v>25.716111646342384</v>
      </c>
      <c r="K698" s="14">
        <f t="shared" si="69"/>
        <v>22.240743946342384</v>
      </c>
      <c r="L698" s="14">
        <f t="shared" si="69"/>
        <v>27.481904776342382</v>
      </c>
      <c r="M698" s="14">
        <f t="shared" si="69"/>
        <v>23.344023766342382</v>
      </c>
      <c r="N698" s="14">
        <f t="shared" si="69"/>
        <v>29.688473836342382</v>
      </c>
      <c r="O698" s="14">
        <f t="shared" si="69"/>
        <v>24.404988946342382</v>
      </c>
      <c r="P698" s="14">
        <f t="shared" si="69"/>
        <v>31.810394776342385</v>
      </c>
      <c r="Q698" s="14">
        <f t="shared" si="69"/>
        <v>25.716111646342384</v>
      </c>
      <c r="R698" s="14">
        <f t="shared" si="69"/>
        <v>34.432644886342388</v>
      </c>
    </row>
    <row r="699" spans="1:18" x14ac:dyDescent="0.25">
      <c r="A699" s="11" t="s">
        <v>783</v>
      </c>
      <c r="B699" s="12">
        <v>8.4997892031711917</v>
      </c>
      <c r="C699" s="14">
        <f t="shared" si="69"/>
        <v>11.120371973171192</v>
      </c>
      <c r="D699" s="14">
        <f t="shared" si="69"/>
        <v>13.740954743171191</v>
      </c>
      <c r="E699" s="14">
        <f t="shared" si="69"/>
        <v>11.672011883171191</v>
      </c>
      <c r="F699" s="14">
        <f t="shared" si="69"/>
        <v>14.844234563171192</v>
      </c>
      <c r="G699" s="14">
        <f t="shared" si="69"/>
        <v>12.202494473171191</v>
      </c>
      <c r="H699" s="14">
        <f t="shared" si="69"/>
        <v>15.905199743171192</v>
      </c>
      <c r="I699" s="14">
        <f t="shared" si="69"/>
        <v>12.858055823171192</v>
      </c>
      <c r="J699" s="14">
        <f t="shared" si="69"/>
        <v>17.216322443171194</v>
      </c>
      <c r="K699" s="14">
        <f t="shared" si="69"/>
        <v>13.740954743171191</v>
      </c>
      <c r="L699" s="14">
        <f t="shared" si="69"/>
        <v>18.982115573171193</v>
      </c>
      <c r="M699" s="14">
        <f t="shared" si="69"/>
        <v>14.844234563171192</v>
      </c>
      <c r="N699" s="14">
        <f t="shared" si="69"/>
        <v>21.188684633171189</v>
      </c>
      <c r="O699" s="14">
        <f t="shared" si="69"/>
        <v>15.905199743171192</v>
      </c>
      <c r="P699" s="14">
        <f t="shared" si="69"/>
        <v>23.310605573171195</v>
      </c>
      <c r="Q699" s="14">
        <f t="shared" si="69"/>
        <v>17.216322443171194</v>
      </c>
      <c r="R699" s="14">
        <f t="shared" si="69"/>
        <v>25.932855683171191</v>
      </c>
    </row>
    <row r="700" spans="1:18" x14ac:dyDescent="0.25">
      <c r="A700" s="11" t="s">
        <v>784</v>
      </c>
      <c r="B700" s="12">
        <v>14.732967952163397</v>
      </c>
      <c r="C700" s="14">
        <f t="shared" si="69"/>
        <v>17.353550722163398</v>
      </c>
      <c r="D700" s="14">
        <f t="shared" si="69"/>
        <v>19.974133492163396</v>
      </c>
      <c r="E700" s="14">
        <f t="shared" si="69"/>
        <v>17.905190632163396</v>
      </c>
      <c r="F700" s="14">
        <f t="shared" si="69"/>
        <v>21.077413312163397</v>
      </c>
      <c r="G700" s="14">
        <f t="shared" si="69"/>
        <v>18.435673222163398</v>
      </c>
      <c r="H700" s="14">
        <f t="shared" si="69"/>
        <v>22.138378492163397</v>
      </c>
      <c r="I700" s="14">
        <f t="shared" si="69"/>
        <v>19.091234572163398</v>
      </c>
      <c r="J700" s="14">
        <f t="shared" si="69"/>
        <v>23.449501192163396</v>
      </c>
      <c r="K700" s="14">
        <f t="shared" si="69"/>
        <v>19.974133492163396</v>
      </c>
      <c r="L700" s="14">
        <f t="shared" si="69"/>
        <v>25.215294322163395</v>
      </c>
      <c r="M700" s="14">
        <f t="shared" si="69"/>
        <v>21.077413312163397</v>
      </c>
      <c r="N700" s="14">
        <f t="shared" si="69"/>
        <v>27.421863382163394</v>
      </c>
      <c r="O700" s="14">
        <f t="shared" si="69"/>
        <v>22.138378492163397</v>
      </c>
      <c r="P700" s="14">
        <f t="shared" si="69"/>
        <v>29.543784322163397</v>
      </c>
      <c r="Q700" s="14">
        <f t="shared" si="69"/>
        <v>23.449501192163396</v>
      </c>
      <c r="R700" s="14">
        <f t="shared" si="69"/>
        <v>32.1660344321634</v>
      </c>
    </row>
    <row r="701" spans="1:18" x14ac:dyDescent="0.25">
      <c r="A701" s="11" t="s">
        <v>785</v>
      </c>
      <c r="B701" s="12">
        <v>7.3664839760816987</v>
      </c>
      <c r="C701" s="14">
        <f t="shared" si="69"/>
        <v>9.9870667460816982</v>
      </c>
      <c r="D701" s="14">
        <f t="shared" si="69"/>
        <v>12.607649516081697</v>
      </c>
      <c r="E701" s="14">
        <f t="shared" si="69"/>
        <v>10.538706656081699</v>
      </c>
      <c r="F701" s="14">
        <f t="shared" si="69"/>
        <v>13.710929336081698</v>
      </c>
      <c r="G701" s="14">
        <f t="shared" si="69"/>
        <v>11.069189246081699</v>
      </c>
      <c r="H701" s="14">
        <f t="shared" si="69"/>
        <v>14.771894516081698</v>
      </c>
      <c r="I701" s="14">
        <f t="shared" si="69"/>
        <v>11.724750596081698</v>
      </c>
      <c r="J701" s="14">
        <f t="shared" si="69"/>
        <v>16.0830172160817</v>
      </c>
      <c r="K701" s="14">
        <f t="shared" si="69"/>
        <v>12.607649516081697</v>
      </c>
      <c r="L701" s="14">
        <f t="shared" si="69"/>
        <v>17.848810346081699</v>
      </c>
      <c r="M701" s="14">
        <f t="shared" si="69"/>
        <v>13.710929336081698</v>
      </c>
      <c r="N701" s="14">
        <f t="shared" si="69"/>
        <v>20.055379406081695</v>
      </c>
      <c r="O701" s="14">
        <f t="shared" si="69"/>
        <v>14.771894516081698</v>
      </c>
      <c r="P701" s="14">
        <f t="shared" si="69"/>
        <v>22.177300346081701</v>
      </c>
      <c r="Q701" s="14">
        <f t="shared" si="69"/>
        <v>16.0830172160817</v>
      </c>
      <c r="R701" s="14">
        <f t="shared" si="69"/>
        <v>24.7995504560817</v>
      </c>
    </row>
    <row r="702" spans="1:18" x14ac:dyDescent="0.25">
      <c r="A702" s="11" t="s">
        <v>786</v>
      </c>
      <c r="B702" s="12">
        <v>11.333052270894919</v>
      </c>
      <c r="C702" s="14">
        <f t="shared" ref="C702:R711" si="70">(MID($A702,10,1))*(VLOOKUP(C$1,perfiles_peso,2,FALSE))+$B702</f>
        <v>13.95363504089492</v>
      </c>
      <c r="D702" s="14">
        <f t="shared" si="70"/>
        <v>16.574217810894918</v>
      </c>
      <c r="E702" s="14">
        <f t="shared" si="70"/>
        <v>14.505274950894918</v>
      </c>
      <c r="F702" s="14">
        <f t="shared" si="70"/>
        <v>17.677497630894919</v>
      </c>
      <c r="G702" s="14">
        <f t="shared" si="70"/>
        <v>15.035757540894918</v>
      </c>
      <c r="H702" s="14">
        <f t="shared" si="70"/>
        <v>18.738462810894919</v>
      </c>
      <c r="I702" s="14">
        <f t="shared" si="70"/>
        <v>15.691318890894919</v>
      </c>
      <c r="J702" s="14">
        <f t="shared" si="70"/>
        <v>20.049585510894921</v>
      </c>
      <c r="K702" s="14">
        <f t="shared" si="70"/>
        <v>16.574217810894918</v>
      </c>
      <c r="L702" s="14">
        <f t="shared" si="70"/>
        <v>21.81537864089492</v>
      </c>
      <c r="M702" s="14">
        <f t="shared" si="70"/>
        <v>17.677497630894919</v>
      </c>
      <c r="N702" s="14">
        <f t="shared" si="70"/>
        <v>24.021947700894916</v>
      </c>
      <c r="O702" s="14">
        <f t="shared" si="70"/>
        <v>18.738462810894919</v>
      </c>
      <c r="P702" s="14">
        <f t="shared" si="70"/>
        <v>26.143868640894922</v>
      </c>
      <c r="Q702" s="14">
        <f t="shared" si="70"/>
        <v>20.049585510894921</v>
      </c>
      <c r="R702" s="14">
        <f t="shared" si="70"/>
        <v>28.766118750894918</v>
      </c>
    </row>
    <row r="703" spans="1:18" x14ac:dyDescent="0.25">
      <c r="A703" s="11" t="s">
        <v>787</v>
      </c>
      <c r="B703" s="12">
        <v>5.6665261354474596</v>
      </c>
      <c r="C703" s="14">
        <f t="shared" si="70"/>
        <v>8.2871089054474592</v>
      </c>
      <c r="D703" s="14">
        <f t="shared" si="70"/>
        <v>10.90769167544746</v>
      </c>
      <c r="E703" s="14">
        <f t="shared" si="70"/>
        <v>8.8387488154474596</v>
      </c>
      <c r="F703" s="14">
        <f t="shared" si="70"/>
        <v>12.01097149544746</v>
      </c>
      <c r="G703" s="14">
        <f t="shared" si="70"/>
        <v>9.3692314054474597</v>
      </c>
      <c r="H703" s="14">
        <f t="shared" si="70"/>
        <v>13.071936675447459</v>
      </c>
      <c r="I703" s="14">
        <f t="shared" si="70"/>
        <v>10.024792755447461</v>
      </c>
      <c r="J703" s="14">
        <f t="shared" si="70"/>
        <v>14.383059375447459</v>
      </c>
      <c r="K703" s="14">
        <f t="shared" si="70"/>
        <v>10.90769167544746</v>
      </c>
      <c r="L703" s="14">
        <f t="shared" si="70"/>
        <v>16.148852505447458</v>
      </c>
      <c r="M703" s="14">
        <f t="shared" si="70"/>
        <v>12.01097149544746</v>
      </c>
      <c r="N703" s="14">
        <f t="shared" si="70"/>
        <v>18.355421565447458</v>
      </c>
      <c r="O703" s="14">
        <f t="shared" si="70"/>
        <v>13.071936675447459</v>
      </c>
      <c r="P703" s="14">
        <f t="shared" si="70"/>
        <v>20.47734250544746</v>
      </c>
      <c r="Q703" s="14">
        <f t="shared" si="70"/>
        <v>14.383059375447459</v>
      </c>
      <c r="R703" s="14">
        <f t="shared" si="70"/>
        <v>23.09959261544746</v>
      </c>
    </row>
    <row r="704" spans="1:18" x14ac:dyDescent="0.25">
      <c r="A704" s="11" t="s">
        <v>788</v>
      </c>
      <c r="B704" s="12">
        <v>42.49894601585595</v>
      </c>
      <c r="C704" s="14">
        <f t="shared" si="70"/>
        <v>45.119528785855948</v>
      </c>
      <c r="D704" s="14">
        <f t="shared" si="70"/>
        <v>47.740111555855947</v>
      </c>
      <c r="E704" s="14">
        <f t="shared" si="70"/>
        <v>45.671168695855947</v>
      </c>
      <c r="F704" s="14">
        <f t="shared" si="70"/>
        <v>48.843391375855951</v>
      </c>
      <c r="G704" s="14">
        <f t="shared" si="70"/>
        <v>46.201651285855952</v>
      </c>
      <c r="H704" s="14">
        <f t="shared" si="70"/>
        <v>49.904356555855948</v>
      </c>
      <c r="I704" s="14">
        <f t="shared" si="70"/>
        <v>46.857212635855952</v>
      </c>
      <c r="J704" s="14">
        <f t="shared" si="70"/>
        <v>51.215479255855954</v>
      </c>
      <c r="K704" s="14">
        <f t="shared" si="70"/>
        <v>47.740111555855947</v>
      </c>
      <c r="L704" s="14">
        <f t="shared" si="70"/>
        <v>52.981272385855945</v>
      </c>
      <c r="M704" s="14">
        <f t="shared" si="70"/>
        <v>48.843391375855951</v>
      </c>
      <c r="N704" s="14">
        <f t="shared" si="70"/>
        <v>55.187841445855945</v>
      </c>
      <c r="O704" s="14">
        <f t="shared" si="70"/>
        <v>49.904356555855948</v>
      </c>
      <c r="P704" s="14">
        <f t="shared" si="70"/>
        <v>57.309762385855947</v>
      </c>
      <c r="Q704" s="14">
        <f t="shared" si="70"/>
        <v>51.215479255855954</v>
      </c>
      <c r="R704" s="14">
        <f t="shared" si="70"/>
        <v>59.93201249585595</v>
      </c>
    </row>
    <row r="705" spans="1:18" x14ac:dyDescent="0.25">
      <c r="A705" s="11" t="s">
        <v>789</v>
      </c>
      <c r="B705" s="12">
        <v>21.249473007927975</v>
      </c>
      <c r="C705" s="14">
        <f t="shared" si="70"/>
        <v>23.870055777927973</v>
      </c>
      <c r="D705" s="14">
        <f t="shared" si="70"/>
        <v>26.490638547927972</v>
      </c>
      <c r="E705" s="14">
        <f t="shared" si="70"/>
        <v>24.421695687927976</v>
      </c>
      <c r="F705" s="14">
        <f t="shared" si="70"/>
        <v>27.593918367927976</v>
      </c>
      <c r="G705" s="14">
        <f t="shared" si="70"/>
        <v>24.952178277927974</v>
      </c>
      <c r="H705" s="14">
        <f t="shared" si="70"/>
        <v>28.654883547927973</v>
      </c>
      <c r="I705" s="14">
        <f t="shared" si="70"/>
        <v>25.607739627927977</v>
      </c>
      <c r="J705" s="14">
        <f t="shared" si="70"/>
        <v>29.966006247927975</v>
      </c>
      <c r="K705" s="14">
        <f t="shared" si="70"/>
        <v>26.490638547927972</v>
      </c>
      <c r="L705" s="14">
        <f t="shared" si="70"/>
        <v>31.731799377927974</v>
      </c>
      <c r="M705" s="14">
        <f t="shared" si="70"/>
        <v>27.593918367927976</v>
      </c>
      <c r="N705" s="14">
        <f t="shared" si="70"/>
        <v>33.93836843792797</v>
      </c>
      <c r="O705" s="14">
        <f t="shared" si="70"/>
        <v>28.654883547927973</v>
      </c>
      <c r="P705" s="14">
        <f t="shared" si="70"/>
        <v>36.060289377927973</v>
      </c>
      <c r="Q705" s="14">
        <f t="shared" si="70"/>
        <v>29.966006247927975</v>
      </c>
      <c r="R705" s="14">
        <f t="shared" si="70"/>
        <v>38.682539487927976</v>
      </c>
    </row>
    <row r="706" spans="1:18" x14ac:dyDescent="0.25">
      <c r="A706" s="11" t="s">
        <v>790</v>
      </c>
      <c r="B706" s="12">
        <v>36.832419880408487</v>
      </c>
      <c r="C706" s="14">
        <f t="shared" si="70"/>
        <v>39.453002650408486</v>
      </c>
      <c r="D706" s="14">
        <f t="shared" si="70"/>
        <v>42.073585420408484</v>
      </c>
      <c r="E706" s="14">
        <f t="shared" si="70"/>
        <v>40.004642560408485</v>
      </c>
      <c r="F706" s="14">
        <f t="shared" si="70"/>
        <v>43.176865240408489</v>
      </c>
      <c r="G706" s="14">
        <f t="shared" si="70"/>
        <v>40.53512515040849</v>
      </c>
      <c r="H706" s="14">
        <f t="shared" si="70"/>
        <v>44.237830420408486</v>
      </c>
      <c r="I706" s="14">
        <f t="shared" si="70"/>
        <v>41.190686500408489</v>
      </c>
      <c r="J706" s="14">
        <f t="shared" si="70"/>
        <v>45.548953120408484</v>
      </c>
      <c r="K706" s="14">
        <f t="shared" si="70"/>
        <v>42.073585420408484</v>
      </c>
      <c r="L706" s="14">
        <f t="shared" si="70"/>
        <v>47.31474625040849</v>
      </c>
      <c r="M706" s="14">
        <f t="shared" si="70"/>
        <v>43.176865240408489</v>
      </c>
      <c r="N706" s="14">
        <f t="shared" si="70"/>
        <v>49.521315310408482</v>
      </c>
      <c r="O706" s="14">
        <f t="shared" si="70"/>
        <v>44.237830420408486</v>
      </c>
      <c r="P706" s="14">
        <f t="shared" si="70"/>
        <v>51.643236250408492</v>
      </c>
      <c r="Q706" s="14">
        <f t="shared" si="70"/>
        <v>45.548953120408484</v>
      </c>
      <c r="R706" s="14">
        <f t="shared" si="70"/>
        <v>54.265486360408488</v>
      </c>
    </row>
    <row r="707" spans="1:18" x14ac:dyDescent="0.25">
      <c r="A707" s="11" t="s">
        <v>791</v>
      </c>
      <c r="B707" s="12">
        <v>18.416209940204244</v>
      </c>
      <c r="C707" s="14">
        <f t="shared" si="70"/>
        <v>21.036792710204242</v>
      </c>
      <c r="D707" s="14">
        <f t="shared" si="70"/>
        <v>23.657375480204244</v>
      </c>
      <c r="E707" s="14">
        <f t="shared" si="70"/>
        <v>21.588432620204244</v>
      </c>
      <c r="F707" s="14">
        <f t="shared" si="70"/>
        <v>24.760655300204242</v>
      </c>
      <c r="G707" s="14">
        <f t="shared" si="70"/>
        <v>22.118915210204243</v>
      </c>
      <c r="H707" s="14">
        <f t="shared" si="70"/>
        <v>25.821620480204242</v>
      </c>
      <c r="I707" s="14">
        <f t="shared" si="70"/>
        <v>22.774476560204242</v>
      </c>
      <c r="J707" s="14">
        <f t="shared" si="70"/>
        <v>27.132743180204244</v>
      </c>
      <c r="K707" s="14">
        <f t="shared" si="70"/>
        <v>23.657375480204244</v>
      </c>
      <c r="L707" s="14">
        <f t="shared" si="70"/>
        <v>28.898536310204243</v>
      </c>
      <c r="M707" s="14">
        <f t="shared" si="70"/>
        <v>24.760655300204242</v>
      </c>
      <c r="N707" s="14">
        <f t="shared" si="70"/>
        <v>31.105105370204242</v>
      </c>
      <c r="O707" s="14">
        <f t="shared" si="70"/>
        <v>25.821620480204242</v>
      </c>
      <c r="P707" s="14">
        <f t="shared" si="70"/>
        <v>33.227026310204245</v>
      </c>
      <c r="Q707" s="14">
        <f t="shared" si="70"/>
        <v>27.132743180204244</v>
      </c>
      <c r="R707" s="14">
        <f t="shared" si="70"/>
        <v>35.849276420204248</v>
      </c>
    </row>
    <row r="708" spans="1:18" x14ac:dyDescent="0.25">
      <c r="A708" s="11" t="s">
        <v>792</v>
      </c>
      <c r="B708" s="12">
        <v>28.332630677237301</v>
      </c>
      <c r="C708" s="14">
        <f t="shared" si="70"/>
        <v>30.9532134472373</v>
      </c>
      <c r="D708" s="14">
        <f t="shared" si="70"/>
        <v>33.573796217237302</v>
      </c>
      <c r="E708" s="14">
        <f t="shared" si="70"/>
        <v>31.504853357237302</v>
      </c>
      <c r="F708" s="14">
        <f t="shared" si="70"/>
        <v>34.677076037237299</v>
      </c>
      <c r="G708" s="14">
        <f t="shared" si="70"/>
        <v>32.0353359472373</v>
      </c>
      <c r="H708" s="14">
        <f t="shared" si="70"/>
        <v>35.738041217237303</v>
      </c>
      <c r="I708" s="14">
        <f t="shared" si="70"/>
        <v>32.690897297237299</v>
      </c>
      <c r="J708" s="14">
        <f t="shared" si="70"/>
        <v>37.049163917237301</v>
      </c>
      <c r="K708" s="14">
        <f t="shared" si="70"/>
        <v>33.573796217237302</v>
      </c>
      <c r="L708" s="14">
        <f t="shared" si="70"/>
        <v>38.8149570472373</v>
      </c>
      <c r="M708" s="14">
        <f t="shared" si="70"/>
        <v>34.677076037237299</v>
      </c>
      <c r="N708" s="14">
        <f t="shared" si="70"/>
        <v>41.0215261072373</v>
      </c>
      <c r="O708" s="14">
        <f t="shared" si="70"/>
        <v>35.738041217237303</v>
      </c>
      <c r="P708" s="14">
        <f t="shared" si="70"/>
        <v>43.143447047237302</v>
      </c>
      <c r="Q708" s="14">
        <f t="shared" si="70"/>
        <v>37.049163917237301</v>
      </c>
      <c r="R708" s="14">
        <f t="shared" si="70"/>
        <v>45.765697157237298</v>
      </c>
    </row>
    <row r="709" spans="1:18" x14ac:dyDescent="0.25">
      <c r="A709" s="11" t="s">
        <v>793</v>
      </c>
      <c r="B709" s="12">
        <v>14.16631533861865</v>
      </c>
      <c r="C709" s="14">
        <f t="shared" si="70"/>
        <v>16.786898108618651</v>
      </c>
      <c r="D709" s="14">
        <f t="shared" si="70"/>
        <v>19.407480878618649</v>
      </c>
      <c r="E709" s="14">
        <f t="shared" si="70"/>
        <v>17.33853801861865</v>
      </c>
      <c r="F709" s="14">
        <f t="shared" si="70"/>
        <v>20.51076069861865</v>
      </c>
      <c r="G709" s="14">
        <f t="shared" si="70"/>
        <v>17.869020608618651</v>
      </c>
      <c r="H709" s="14">
        <f t="shared" si="70"/>
        <v>21.571725878618651</v>
      </c>
      <c r="I709" s="14">
        <f t="shared" si="70"/>
        <v>18.524581958618651</v>
      </c>
      <c r="J709" s="14">
        <f t="shared" si="70"/>
        <v>22.882848578618649</v>
      </c>
      <c r="K709" s="14">
        <f t="shared" si="70"/>
        <v>19.407480878618649</v>
      </c>
      <c r="L709" s="14">
        <f t="shared" si="70"/>
        <v>24.648641708618648</v>
      </c>
      <c r="M709" s="14">
        <f t="shared" si="70"/>
        <v>20.51076069861865</v>
      </c>
      <c r="N709" s="14">
        <f t="shared" si="70"/>
        <v>26.855210768618647</v>
      </c>
      <c r="O709" s="14">
        <f t="shared" si="70"/>
        <v>21.571725878618651</v>
      </c>
      <c r="P709" s="14">
        <f t="shared" si="70"/>
        <v>28.97713170861865</v>
      </c>
      <c r="Q709" s="14">
        <f t="shared" si="70"/>
        <v>22.882848578618649</v>
      </c>
      <c r="R709" s="14">
        <f t="shared" si="70"/>
        <v>31.599381818618653</v>
      </c>
    </row>
    <row r="710" spans="1:18" x14ac:dyDescent="0.25">
      <c r="A710" s="11" t="s">
        <v>794</v>
      </c>
      <c r="B710" s="12">
        <v>59.498524422198322</v>
      </c>
      <c r="C710" s="14">
        <f t="shared" si="70"/>
        <v>62.119107192198321</v>
      </c>
      <c r="D710" s="14">
        <f t="shared" si="70"/>
        <v>64.739689962198327</v>
      </c>
      <c r="E710" s="14">
        <f t="shared" si="70"/>
        <v>62.67074710219832</v>
      </c>
      <c r="F710" s="14">
        <f t="shared" si="70"/>
        <v>65.842969782198324</v>
      </c>
      <c r="G710" s="14">
        <f t="shared" si="70"/>
        <v>63.201229692198325</v>
      </c>
      <c r="H710" s="14">
        <f t="shared" si="70"/>
        <v>66.903934962198321</v>
      </c>
      <c r="I710" s="14">
        <f t="shared" si="70"/>
        <v>63.856791042198324</v>
      </c>
      <c r="J710" s="14">
        <f t="shared" si="70"/>
        <v>68.215057662198319</v>
      </c>
      <c r="K710" s="14">
        <f t="shared" si="70"/>
        <v>64.739689962198327</v>
      </c>
      <c r="L710" s="14">
        <f t="shared" si="70"/>
        <v>69.980850792198325</v>
      </c>
      <c r="M710" s="14">
        <f t="shared" si="70"/>
        <v>65.842969782198324</v>
      </c>
      <c r="N710" s="14">
        <f t="shared" si="70"/>
        <v>72.187419852198317</v>
      </c>
      <c r="O710" s="14">
        <f t="shared" si="70"/>
        <v>66.903934962198321</v>
      </c>
      <c r="P710" s="14">
        <f t="shared" si="70"/>
        <v>74.309340792198327</v>
      </c>
      <c r="Q710" s="14">
        <f t="shared" si="70"/>
        <v>68.215057662198319</v>
      </c>
      <c r="R710" s="14">
        <f t="shared" si="70"/>
        <v>76.931590902198323</v>
      </c>
    </row>
    <row r="711" spans="1:18" x14ac:dyDescent="0.25">
      <c r="A711" s="11" t="s">
        <v>795</v>
      </c>
      <c r="B711" s="12">
        <v>29.749262211099161</v>
      </c>
      <c r="C711" s="14">
        <f t="shared" si="70"/>
        <v>32.369844981099163</v>
      </c>
      <c r="D711" s="14">
        <f t="shared" si="70"/>
        <v>34.990427751099162</v>
      </c>
      <c r="E711" s="14">
        <f t="shared" si="70"/>
        <v>32.921484891099162</v>
      </c>
      <c r="F711" s="14">
        <f t="shared" si="70"/>
        <v>36.093707571099159</v>
      </c>
      <c r="G711" s="14">
        <f t="shared" si="70"/>
        <v>33.45196748109916</v>
      </c>
      <c r="H711" s="14">
        <f t="shared" si="70"/>
        <v>37.154672751099163</v>
      </c>
      <c r="I711" s="14">
        <f t="shared" si="70"/>
        <v>34.10752883109916</v>
      </c>
      <c r="J711" s="14">
        <f t="shared" si="70"/>
        <v>38.465795451099162</v>
      </c>
      <c r="K711" s="14">
        <f t="shared" si="70"/>
        <v>34.990427751099162</v>
      </c>
      <c r="L711" s="14">
        <f t="shared" si="70"/>
        <v>40.23158858109916</v>
      </c>
      <c r="M711" s="14">
        <f t="shared" si="70"/>
        <v>36.093707571099159</v>
      </c>
      <c r="N711" s="14">
        <f t="shared" si="70"/>
        <v>42.43815764109916</v>
      </c>
      <c r="O711" s="14">
        <f t="shared" si="70"/>
        <v>37.154672751099163</v>
      </c>
      <c r="P711" s="14">
        <f t="shared" si="70"/>
        <v>44.560078581099162</v>
      </c>
      <c r="Q711" s="14">
        <f t="shared" si="70"/>
        <v>38.465795451099162</v>
      </c>
      <c r="R711" s="14">
        <f t="shared" si="70"/>
        <v>47.182328691099158</v>
      </c>
    </row>
    <row r="712" spans="1:18" x14ac:dyDescent="0.25">
      <c r="A712" s="11" t="s">
        <v>796</v>
      </c>
      <c r="B712" s="12">
        <v>51.565387832571886</v>
      </c>
      <c r="C712" s="14">
        <f t="shared" ref="C712:R721" si="71">(MID($A712,10,1))*(VLOOKUP(C$1,perfiles_peso,2,FALSE))+$B712</f>
        <v>54.185970602571885</v>
      </c>
      <c r="D712" s="14">
        <f t="shared" si="71"/>
        <v>56.806553372571884</v>
      </c>
      <c r="E712" s="14">
        <f t="shared" si="71"/>
        <v>54.737610512571884</v>
      </c>
      <c r="F712" s="14">
        <f t="shared" si="71"/>
        <v>57.909833192571888</v>
      </c>
      <c r="G712" s="14">
        <f t="shared" si="71"/>
        <v>55.268093102571889</v>
      </c>
      <c r="H712" s="14">
        <f t="shared" si="71"/>
        <v>58.970798372571885</v>
      </c>
      <c r="I712" s="14">
        <f t="shared" si="71"/>
        <v>55.923654452571888</v>
      </c>
      <c r="J712" s="14">
        <f t="shared" si="71"/>
        <v>60.28192107257189</v>
      </c>
      <c r="K712" s="14">
        <f t="shared" si="71"/>
        <v>56.806553372571884</v>
      </c>
      <c r="L712" s="14">
        <f t="shared" si="71"/>
        <v>62.047714202571882</v>
      </c>
      <c r="M712" s="14">
        <f t="shared" si="71"/>
        <v>57.909833192571888</v>
      </c>
      <c r="N712" s="14">
        <f t="shared" si="71"/>
        <v>64.254283262571889</v>
      </c>
      <c r="O712" s="14">
        <f t="shared" si="71"/>
        <v>58.970798372571885</v>
      </c>
      <c r="P712" s="14">
        <f t="shared" si="71"/>
        <v>66.376204202571884</v>
      </c>
      <c r="Q712" s="14">
        <f t="shared" si="71"/>
        <v>60.28192107257189</v>
      </c>
      <c r="R712" s="14">
        <f t="shared" si="71"/>
        <v>68.99845431257188</v>
      </c>
    </row>
    <row r="713" spans="1:18" x14ac:dyDescent="0.25">
      <c r="A713" s="11" t="s">
        <v>797</v>
      </c>
      <c r="B713" s="12">
        <v>25.782693916285943</v>
      </c>
      <c r="C713" s="14">
        <f t="shared" si="71"/>
        <v>28.403276686285942</v>
      </c>
      <c r="D713" s="14">
        <f t="shared" si="71"/>
        <v>31.02385945628594</v>
      </c>
      <c r="E713" s="14">
        <f t="shared" si="71"/>
        <v>28.954916596285944</v>
      </c>
      <c r="F713" s="14">
        <f t="shared" si="71"/>
        <v>32.127139276285945</v>
      </c>
      <c r="G713" s="14">
        <f t="shared" si="71"/>
        <v>29.485399186285942</v>
      </c>
      <c r="H713" s="14">
        <f t="shared" si="71"/>
        <v>33.188104456285942</v>
      </c>
      <c r="I713" s="14">
        <f t="shared" si="71"/>
        <v>30.140960536285945</v>
      </c>
      <c r="J713" s="14">
        <f t="shared" si="71"/>
        <v>34.49922715628594</v>
      </c>
      <c r="K713" s="14">
        <f t="shared" si="71"/>
        <v>31.02385945628594</v>
      </c>
      <c r="L713" s="14">
        <f t="shared" si="71"/>
        <v>36.265020286285946</v>
      </c>
      <c r="M713" s="14">
        <f t="shared" si="71"/>
        <v>32.127139276285945</v>
      </c>
      <c r="N713" s="14">
        <f t="shared" si="71"/>
        <v>38.471589346285938</v>
      </c>
      <c r="O713" s="14">
        <f t="shared" si="71"/>
        <v>33.188104456285942</v>
      </c>
      <c r="P713" s="14">
        <f t="shared" si="71"/>
        <v>40.593510286285948</v>
      </c>
      <c r="Q713" s="14">
        <f t="shared" si="71"/>
        <v>34.49922715628594</v>
      </c>
      <c r="R713" s="14">
        <f t="shared" si="71"/>
        <v>43.215760396285944</v>
      </c>
    </row>
    <row r="714" spans="1:18" x14ac:dyDescent="0.25">
      <c r="A714" s="11" t="s">
        <v>798</v>
      </c>
      <c r="B714" s="12">
        <v>39.665682948132222</v>
      </c>
      <c r="C714" s="14">
        <f t="shared" si="71"/>
        <v>42.286265718132221</v>
      </c>
      <c r="D714" s="14">
        <f t="shared" si="71"/>
        <v>44.906848488132219</v>
      </c>
      <c r="E714" s="14">
        <f t="shared" si="71"/>
        <v>42.837905628132219</v>
      </c>
      <c r="F714" s="14">
        <f t="shared" si="71"/>
        <v>46.010128308132224</v>
      </c>
      <c r="G714" s="14">
        <f t="shared" si="71"/>
        <v>43.368388218132225</v>
      </c>
      <c r="H714" s="14">
        <f t="shared" si="71"/>
        <v>47.07109348813222</v>
      </c>
      <c r="I714" s="14">
        <f t="shared" si="71"/>
        <v>44.023949568132224</v>
      </c>
      <c r="J714" s="14">
        <f t="shared" si="71"/>
        <v>48.382216188132219</v>
      </c>
      <c r="K714" s="14">
        <f t="shared" si="71"/>
        <v>44.906848488132219</v>
      </c>
      <c r="L714" s="14">
        <f t="shared" si="71"/>
        <v>50.148009318132225</v>
      </c>
      <c r="M714" s="14">
        <f t="shared" si="71"/>
        <v>46.010128308132224</v>
      </c>
      <c r="N714" s="14">
        <f t="shared" si="71"/>
        <v>52.354578378132217</v>
      </c>
      <c r="O714" s="14">
        <f t="shared" si="71"/>
        <v>47.07109348813222</v>
      </c>
      <c r="P714" s="14">
        <f t="shared" si="71"/>
        <v>54.476499318132227</v>
      </c>
      <c r="Q714" s="14">
        <f t="shared" si="71"/>
        <v>48.382216188132219</v>
      </c>
      <c r="R714" s="14">
        <f t="shared" si="71"/>
        <v>57.098749428132223</v>
      </c>
    </row>
    <row r="715" spans="1:18" x14ac:dyDescent="0.25">
      <c r="A715" s="11" t="s">
        <v>799</v>
      </c>
      <c r="B715" s="12">
        <v>19.832841474066111</v>
      </c>
      <c r="C715" s="14">
        <f t="shared" si="71"/>
        <v>22.45342424406611</v>
      </c>
      <c r="D715" s="14">
        <f t="shared" si="71"/>
        <v>25.074007014066112</v>
      </c>
      <c r="E715" s="14">
        <f t="shared" si="71"/>
        <v>23.005064154066112</v>
      </c>
      <c r="F715" s="14">
        <f t="shared" si="71"/>
        <v>26.177286834066109</v>
      </c>
      <c r="G715" s="14">
        <f t="shared" si="71"/>
        <v>23.53554674406611</v>
      </c>
      <c r="H715" s="14">
        <f t="shared" si="71"/>
        <v>27.238252014066109</v>
      </c>
      <c r="I715" s="14">
        <f t="shared" si="71"/>
        <v>24.191108094066109</v>
      </c>
      <c r="J715" s="14">
        <f t="shared" si="71"/>
        <v>28.549374714066111</v>
      </c>
      <c r="K715" s="14">
        <f t="shared" si="71"/>
        <v>25.074007014066112</v>
      </c>
      <c r="L715" s="14">
        <f t="shared" si="71"/>
        <v>30.31516784406611</v>
      </c>
      <c r="M715" s="14">
        <f t="shared" si="71"/>
        <v>26.177286834066109</v>
      </c>
      <c r="N715" s="14">
        <f t="shared" si="71"/>
        <v>32.52173690406611</v>
      </c>
      <c r="O715" s="14">
        <f t="shared" si="71"/>
        <v>27.238252014066109</v>
      </c>
      <c r="P715" s="14">
        <f t="shared" si="71"/>
        <v>34.643657844066112</v>
      </c>
      <c r="Q715" s="14">
        <f t="shared" si="71"/>
        <v>28.549374714066111</v>
      </c>
      <c r="R715" s="14">
        <f t="shared" si="71"/>
        <v>37.265907954066108</v>
      </c>
    </row>
    <row r="716" spans="1:18" x14ac:dyDescent="0.25">
      <c r="A716" s="11" t="s">
        <v>800</v>
      </c>
      <c r="B716" s="12">
        <v>76.498102828540709</v>
      </c>
      <c r="C716" s="14">
        <f t="shared" si="71"/>
        <v>79.118685598540708</v>
      </c>
      <c r="D716" s="14">
        <f t="shared" si="71"/>
        <v>81.739268368540706</v>
      </c>
      <c r="E716" s="14">
        <f t="shared" si="71"/>
        <v>79.670325508540714</v>
      </c>
      <c r="F716" s="14">
        <f t="shared" si="71"/>
        <v>82.842548188540704</v>
      </c>
      <c r="G716" s="14">
        <f t="shared" si="71"/>
        <v>80.200808098540705</v>
      </c>
      <c r="H716" s="14">
        <f t="shared" si="71"/>
        <v>83.903513368540715</v>
      </c>
      <c r="I716" s="14">
        <f t="shared" si="71"/>
        <v>80.856369448540704</v>
      </c>
      <c r="J716" s="14">
        <f t="shared" si="71"/>
        <v>85.214636068540713</v>
      </c>
      <c r="K716" s="14">
        <f t="shared" si="71"/>
        <v>81.739268368540706</v>
      </c>
      <c r="L716" s="14">
        <f t="shared" si="71"/>
        <v>86.980429198540705</v>
      </c>
      <c r="M716" s="14">
        <f t="shared" si="71"/>
        <v>82.842548188540704</v>
      </c>
      <c r="N716" s="14">
        <f t="shared" si="71"/>
        <v>89.186998258540712</v>
      </c>
      <c r="O716" s="14">
        <f t="shared" si="71"/>
        <v>83.903513368540715</v>
      </c>
      <c r="P716" s="14">
        <f t="shared" si="71"/>
        <v>91.308919198540707</v>
      </c>
      <c r="Q716" s="14">
        <f t="shared" si="71"/>
        <v>85.214636068540713</v>
      </c>
      <c r="R716" s="14">
        <f t="shared" si="71"/>
        <v>93.931169308540717</v>
      </c>
    </row>
    <row r="717" spans="1:18" x14ac:dyDescent="0.25">
      <c r="A717" s="11" t="s">
        <v>801</v>
      </c>
      <c r="B717" s="12">
        <v>38.249051414270355</v>
      </c>
      <c r="C717" s="14">
        <f t="shared" si="71"/>
        <v>40.869634184270353</v>
      </c>
      <c r="D717" s="14">
        <f t="shared" si="71"/>
        <v>43.490216954270352</v>
      </c>
      <c r="E717" s="14">
        <f t="shared" si="71"/>
        <v>41.421274094270352</v>
      </c>
      <c r="F717" s="14">
        <f t="shared" si="71"/>
        <v>44.593496774270356</v>
      </c>
      <c r="G717" s="14">
        <f t="shared" si="71"/>
        <v>41.951756684270357</v>
      </c>
      <c r="H717" s="14">
        <f t="shared" si="71"/>
        <v>45.654461954270353</v>
      </c>
      <c r="I717" s="14">
        <f t="shared" si="71"/>
        <v>42.607318034270357</v>
      </c>
      <c r="J717" s="14">
        <f t="shared" si="71"/>
        <v>46.965584654270359</v>
      </c>
      <c r="K717" s="14">
        <f t="shared" si="71"/>
        <v>43.490216954270352</v>
      </c>
      <c r="L717" s="14">
        <f t="shared" si="71"/>
        <v>48.73137778427035</v>
      </c>
      <c r="M717" s="14">
        <f t="shared" si="71"/>
        <v>44.593496774270356</v>
      </c>
      <c r="N717" s="14">
        <f t="shared" si="71"/>
        <v>50.93794684427035</v>
      </c>
      <c r="O717" s="14">
        <f t="shared" si="71"/>
        <v>45.654461954270353</v>
      </c>
      <c r="P717" s="14">
        <f t="shared" si="71"/>
        <v>53.059867784270352</v>
      </c>
      <c r="Q717" s="14">
        <f t="shared" si="71"/>
        <v>46.965584654270359</v>
      </c>
      <c r="R717" s="14">
        <f t="shared" si="71"/>
        <v>55.682117894270355</v>
      </c>
    </row>
    <row r="718" spans="1:18" x14ac:dyDescent="0.25">
      <c r="A718" s="11" t="s">
        <v>802</v>
      </c>
      <c r="B718" s="12">
        <v>66.298355784735293</v>
      </c>
      <c r="C718" s="14">
        <f t="shared" si="71"/>
        <v>68.918938554735291</v>
      </c>
      <c r="D718" s="14">
        <f t="shared" si="71"/>
        <v>71.53952132473529</v>
      </c>
      <c r="E718" s="14">
        <f t="shared" si="71"/>
        <v>69.470578464735297</v>
      </c>
      <c r="F718" s="14">
        <f t="shared" si="71"/>
        <v>72.642801144735287</v>
      </c>
      <c r="G718" s="14">
        <f t="shared" si="71"/>
        <v>70.001061054735288</v>
      </c>
      <c r="H718" s="14">
        <f t="shared" si="71"/>
        <v>73.703766324735298</v>
      </c>
      <c r="I718" s="14">
        <f t="shared" si="71"/>
        <v>70.656622404735288</v>
      </c>
      <c r="J718" s="14">
        <f t="shared" si="71"/>
        <v>75.014889024735297</v>
      </c>
      <c r="K718" s="14">
        <f t="shared" si="71"/>
        <v>71.53952132473529</v>
      </c>
      <c r="L718" s="14">
        <f t="shared" si="71"/>
        <v>76.780682154735288</v>
      </c>
      <c r="M718" s="14">
        <f t="shared" si="71"/>
        <v>72.642801144735287</v>
      </c>
      <c r="N718" s="14">
        <f t="shared" si="71"/>
        <v>78.987251214735295</v>
      </c>
      <c r="O718" s="14">
        <f t="shared" si="71"/>
        <v>73.703766324735298</v>
      </c>
      <c r="P718" s="14">
        <f t="shared" si="71"/>
        <v>81.10917215473529</v>
      </c>
      <c r="Q718" s="14">
        <f t="shared" si="71"/>
        <v>75.014889024735297</v>
      </c>
      <c r="R718" s="14">
        <f t="shared" si="71"/>
        <v>83.731422264735301</v>
      </c>
    </row>
    <row r="719" spans="1:18" x14ac:dyDescent="0.25">
      <c r="A719" s="11" t="s">
        <v>803</v>
      </c>
      <c r="B719" s="12">
        <v>33.149177892367646</v>
      </c>
      <c r="C719" s="14">
        <f t="shared" si="71"/>
        <v>35.769760662367645</v>
      </c>
      <c r="D719" s="14">
        <f t="shared" si="71"/>
        <v>38.390343432367644</v>
      </c>
      <c r="E719" s="14">
        <f t="shared" si="71"/>
        <v>36.321400572367644</v>
      </c>
      <c r="F719" s="14">
        <f t="shared" si="71"/>
        <v>39.493623252367648</v>
      </c>
      <c r="G719" s="14">
        <f t="shared" si="71"/>
        <v>36.851883162367649</v>
      </c>
      <c r="H719" s="14">
        <f t="shared" si="71"/>
        <v>40.554588432367645</v>
      </c>
      <c r="I719" s="14">
        <f t="shared" si="71"/>
        <v>37.507444512367648</v>
      </c>
      <c r="J719" s="14">
        <f t="shared" si="71"/>
        <v>41.86571113236765</v>
      </c>
      <c r="K719" s="14">
        <f t="shared" si="71"/>
        <v>38.390343432367644</v>
      </c>
      <c r="L719" s="14">
        <f t="shared" si="71"/>
        <v>43.631504262367642</v>
      </c>
      <c r="M719" s="14">
        <f t="shared" si="71"/>
        <v>39.493623252367648</v>
      </c>
      <c r="N719" s="14">
        <f t="shared" si="71"/>
        <v>45.838073322367642</v>
      </c>
      <c r="O719" s="14">
        <f t="shared" si="71"/>
        <v>40.554588432367645</v>
      </c>
      <c r="P719" s="14">
        <f t="shared" si="71"/>
        <v>47.959994262367644</v>
      </c>
      <c r="Q719" s="14">
        <f t="shared" si="71"/>
        <v>41.86571113236765</v>
      </c>
      <c r="R719" s="14">
        <f t="shared" si="71"/>
        <v>50.582244372367647</v>
      </c>
    </row>
    <row r="720" spans="1:18" x14ac:dyDescent="0.25">
      <c r="A720" s="11" t="s">
        <v>804</v>
      </c>
      <c r="B720" s="12">
        <v>50.998735219027139</v>
      </c>
      <c r="C720" s="14">
        <f t="shared" si="71"/>
        <v>53.619317989027138</v>
      </c>
      <c r="D720" s="14">
        <f t="shared" si="71"/>
        <v>56.239900759027137</v>
      </c>
      <c r="E720" s="14">
        <f t="shared" si="71"/>
        <v>54.170957899027137</v>
      </c>
      <c r="F720" s="14">
        <f t="shared" si="71"/>
        <v>57.343180579027141</v>
      </c>
      <c r="G720" s="14">
        <f t="shared" si="71"/>
        <v>54.701440489027142</v>
      </c>
      <c r="H720" s="14">
        <f t="shared" si="71"/>
        <v>58.404145759027138</v>
      </c>
      <c r="I720" s="14">
        <f t="shared" si="71"/>
        <v>55.357001839027141</v>
      </c>
      <c r="J720" s="14">
        <f t="shared" si="71"/>
        <v>59.715268459027143</v>
      </c>
      <c r="K720" s="14">
        <f t="shared" si="71"/>
        <v>56.239900759027137</v>
      </c>
      <c r="L720" s="14">
        <f t="shared" si="71"/>
        <v>61.481061589027135</v>
      </c>
      <c r="M720" s="14">
        <f t="shared" si="71"/>
        <v>57.343180579027141</v>
      </c>
      <c r="N720" s="14">
        <f t="shared" si="71"/>
        <v>63.687630649027135</v>
      </c>
      <c r="O720" s="14">
        <f t="shared" si="71"/>
        <v>58.404145759027138</v>
      </c>
      <c r="P720" s="14">
        <f t="shared" si="71"/>
        <v>65.809551589027137</v>
      </c>
      <c r="Q720" s="14">
        <f t="shared" si="71"/>
        <v>59.715268459027143</v>
      </c>
      <c r="R720" s="14">
        <f t="shared" si="71"/>
        <v>68.431801699027147</v>
      </c>
    </row>
    <row r="721" spans="1:18" x14ac:dyDescent="0.25">
      <c r="A721" s="11" t="s">
        <v>805</v>
      </c>
      <c r="B721" s="12">
        <v>25.49936760951357</v>
      </c>
      <c r="C721" s="14">
        <f t="shared" si="71"/>
        <v>28.119950379513568</v>
      </c>
      <c r="D721" s="14">
        <f t="shared" si="71"/>
        <v>30.740533149513567</v>
      </c>
      <c r="E721" s="14">
        <f t="shared" si="71"/>
        <v>28.671590289513571</v>
      </c>
      <c r="F721" s="14">
        <f t="shared" si="71"/>
        <v>31.843812969513571</v>
      </c>
      <c r="G721" s="14">
        <f t="shared" si="71"/>
        <v>29.202072879513569</v>
      </c>
      <c r="H721" s="14">
        <f t="shared" si="71"/>
        <v>32.904778149513568</v>
      </c>
      <c r="I721" s="14">
        <f t="shared" si="71"/>
        <v>29.857634229513572</v>
      </c>
      <c r="J721" s="14">
        <f t="shared" si="71"/>
        <v>34.215900849513574</v>
      </c>
      <c r="K721" s="14">
        <f t="shared" si="71"/>
        <v>30.740533149513567</v>
      </c>
      <c r="L721" s="14">
        <f t="shared" si="71"/>
        <v>35.981693979513565</v>
      </c>
      <c r="M721" s="14">
        <f t="shared" si="71"/>
        <v>31.843812969513571</v>
      </c>
      <c r="N721" s="14">
        <f t="shared" si="71"/>
        <v>38.188263039513565</v>
      </c>
      <c r="O721" s="14">
        <f t="shared" si="71"/>
        <v>32.904778149513568</v>
      </c>
      <c r="P721" s="14">
        <f t="shared" si="71"/>
        <v>40.310183979513567</v>
      </c>
      <c r="Q721" s="14">
        <f t="shared" si="71"/>
        <v>34.215900849513574</v>
      </c>
      <c r="R721" s="14">
        <f t="shared" si="71"/>
        <v>42.932434089513571</v>
      </c>
    </row>
    <row r="722" spans="1:18" x14ac:dyDescent="0.25">
      <c r="A722" s="11" t="s">
        <v>806</v>
      </c>
      <c r="B722" s="12">
        <v>9.3932889344262307</v>
      </c>
      <c r="C722" s="14">
        <f t="shared" ref="C722:R731" si="72">(MID($A722,10,1))*(VLOOKUP(C$1,perfiles_peso,2,FALSE))+$B722</f>
        <v>9.8300527294262299</v>
      </c>
      <c r="D722" s="14">
        <f t="shared" si="72"/>
        <v>10.266816524426231</v>
      </c>
      <c r="E722" s="14">
        <f t="shared" si="72"/>
        <v>9.9219927144262314</v>
      </c>
      <c r="F722" s="14">
        <f t="shared" si="72"/>
        <v>10.45069649442623</v>
      </c>
      <c r="G722" s="14">
        <f t="shared" si="72"/>
        <v>10.01040647942623</v>
      </c>
      <c r="H722" s="14">
        <f t="shared" si="72"/>
        <v>10.627524024426231</v>
      </c>
      <c r="I722" s="14">
        <f t="shared" si="72"/>
        <v>10.11966670442623</v>
      </c>
      <c r="J722" s="14">
        <f t="shared" si="72"/>
        <v>10.846044474426231</v>
      </c>
      <c r="K722" s="14">
        <f t="shared" si="72"/>
        <v>10.266816524426231</v>
      </c>
      <c r="L722" s="14">
        <f t="shared" si="72"/>
        <v>11.14034332942623</v>
      </c>
      <c r="M722" s="14">
        <f t="shared" si="72"/>
        <v>10.45069649442623</v>
      </c>
      <c r="N722" s="14">
        <f t="shared" si="72"/>
        <v>11.508104839426231</v>
      </c>
      <c r="O722" s="14">
        <f t="shared" si="72"/>
        <v>10.627524024426231</v>
      </c>
      <c r="P722" s="14">
        <f t="shared" si="72"/>
        <v>11.86175832942623</v>
      </c>
      <c r="Q722" s="14">
        <f t="shared" si="72"/>
        <v>10.846044474426231</v>
      </c>
      <c r="R722" s="14">
        <f t="shared" si="72"/>
        <v>12.298800014426231</v>
      </c>
    </row>
    <row r="723" spans="1:18" x14ac:dyDescent="0.25">
      <c r="A723" s="11" t="s">
        <v>807</v>
      </c>
      <c r="B723" s="12">
        <v>4.6966444672131153</v>
      </c>
      <c r="C723" s="14">
        <f t="shared" si="72"/>
        <v>5.1334082622131154</v>
      </c>
      <c r="D723" s="14">
        <f t="shared" si="72"/>
        <v>5.5701720572131155</v>
      </c>
      <c r="E723" s="14">
        <f t="shared" si="72"/>
        <v>5.2253482472131152</v>
      </c>
      <c r="F723" s="14">
        <f t="shared" si="72"/>
        <v>5.754052027213115</v>
      </c>
      <c r="G723" s="14">
        <f t="shared" si="72"/>
        <v>5.3137620122131155</v>
      </c>
      <c r="H723" s="14">
        <f t="shared" si="72"/>
        <v>5.9308795572131157</v>
      </c>
      <c r="I723" s="14">
        <f t="shared" si="72"/>
        <v>5.4230222372131154</v>
      </c>
      <c r="J723" s="14">
        <f t="shared" si="72"/>
        <v>6.1494000072131154</v>
      </c>
      <c r="K723" s="14">
        <f t="shared" si="72"/>
        <v>5.5701720572131155</v>
      </c>
      <c r="L723" s="14">
        <f t="shared" si="72"/>
        <v>6.4436988622131155</v>
      </c>
      <c r="M723" s="14">
        <f t="shared" si="72"/>
        <v>5.754052027213115</v>
      </c>
      <c r="N723" s="14">
        <f t="shared" si="72"/>
        <v>6.8114603722131148</v>
      </c>
      <c r="O723" s="14">
        <f t="shared" si="72"/>
        <v>5.9308795572131157</v>
      </c>
      <c r="P723" s="14">
        <f t="shared" si="72"/>
        <v>7.165113862213115</v>
      </c>
      <c r="Q723" s="14">
        <f t="shared" si="72"/>
        <v>6.1494000072131154</v>
      </c>
      <c r="R723" s="14">
        <f t="shared" si="72"/>
        <v>7.6021555472131155</v>
      </c>
    </row>
    <row r="724" spans="1:18" x14ac:dyDescent="0.25">
      <c r="A724" s="11" t="s">
        <v>808</v>
      </c>
      <c r="B724" s="12">
        <v>8.1408504098360659</v>
      </c>
      <c r="C724" s="14">
        <f t="shared" si="72"/>
        <v>8.5776142048360651</v>
      </c>
      <c r="D724" s="14">
        <f t="shared" si="72"/>
        <v>9.014377999836066</v>
      </c>
      <c r="E724" s="14">
        <f t="shared" si="72"/>
        <v>8.6695541898360666</v>
      </c>
      <c r="F724" s="14">
        <f t="shared" si="72"/>
        <v>9.1982579698360656</v>
      </c>
      <c r="G724" s="14">
        <f t="shared" si="72"/>
        <v>8.7579679548360652</v>
      </c>
      <c r="H724" s="14">
        <f t="shared" si="72"/>
        <v>9.3750854998360662</v>
      </c>
      <c r="I724" s="14">
        <f t="shared" si="72"/>
        <v>8.867228179836065</v>
      </c>
      <c r="J724" s="14">
        <f t="shared" si="72"/>
        <v>9.593605949836066</v>
      </c>
      <c r="K724" s="14">
        <f t="shared" si="72"/>
        <v>9.014377999836066</v>
      </c>
      <c r="L724" s="14">
        <f t="shared" si="72"/>
        <v>9.8879048048360652</v>
      </c>
      <c r="M724" s="14">
        <f t="shared" si="72"/>
        <v>9.1982579698360656</v>
      </c>
      <c r="N724" s="14">
        <f t="shared" si="72"/>
        <v>10.255666314836066</v>
      </c>
      <c r="O724" s="14">
        <f t="shared" si="72"/>
        <v>9.3750854998360662</v>
      </c>
      <c r="P724" s="14">
        <f t="shared" si="72"/>
        <v>10.609319804836066</v>
      </c>
      <c r="Q724" s="14">
        <f t="shared" si="72"/>
        <v>9.593605949836066</v>
      </c>
      <c r="R724" s="14">
        <f t="shared" si="72"/>
        <v>11.046361489836066</v>
      </c>
    </row>
    <row r="725" spans="1:18" x14ac:dyDescent="0.25">
      <c r="A725" s="11" t="s">
        <v>809</v>
      </c>
      <c r="B725" s="12">
        <v>4.0704252049180329</v>
      </c>
      <c r="C725" s="14">
        <f t="shared" si="72"/>
        <v>4.507188999918033</v>
      </c>
      <c r="D725" s="14">
        <f t="shared" si="72"/>
        <v>4.9439527949180331</v>
      </c>
      <c r="E725" s="14">
        <f t="shared" si="72"/>
        <v>4.5991289849180328</v>
      </c>
      <c r="F725" s="14">
        <f t="shared" si="72"/>
        <v>5.1278327649180326</v>
      </c>
      <c r="G725" s="14">
        <f t="shared" si="72"/>
        <v>4.6875427499180331</v>
      </c>
      <c r="H725" s="14">
        <f t="shared" si="72"/>
        <v>5.3046602949180333</v>
      </c>
      <c r="I725" s="14">
        <f t="shared" si="72"/>
        <v>4.796802974918033</v>
      </c>
      <c r="J725" s="14">
        <f t="shared" si="72"/>
        <v>5.523180744918033</v>
      </c>
      <c r="K725" s="14">
        <f t="shared" si="72"/>
        <v>4.9439527949180331</v>
      </c>
      <c r="L725" s="14">
        <f t="shared" si="72"/>
        <v>5.8174795999180331</v>
      </c>
      <c r="M725" s="14">
        <f t="shared" si="72"/>
        <v>5.1278327649180326</v>
      </c>
      <c r="N725" s="14">
        <f t="shared" si="72"/>
        <v>6.1852411099180324</v>
      </c>
      <c r="O725" s="14">
        <f t="shared" si="72"/>
        <v>5.3046602949180333</v>
      </c>
      <c r="P725" s="14">
        <f t="shared" si="72"/>
        <v>6.5388945999180326</v>
      </c>
      <c r="Q725" s="14">
        <f t="shared" si="72"/>
        <v>5.523180744918033</v>
      </c>
      <c r="R725" s="14">
        <f t="shared" si="72"/>
        <v>6.9759362849180331</v>
      </c>
    </row>
    <row r="726" spans="1:18" x14ac:dyDescent="0.25">
      <c r="A726" s="11" t="s">
        <v>810</v>
      </c>
      <c r="B726" s="12">
        <v>6.2621926229508196</v>
      </c>
      <c r="C726" s="14">
        <f t="shared" si="72"/>
        <v>6.6989564179508196</v>
      </c>
      <c r="D726" s="14">
        <f t="shared" si="72"/>
        <v>7.1357202129508197</v>
      </c>
      <c r="E726" s="14">
        <f t="shared" si="72"/>
        <v>6.7908964029508194</v>
      </c>
      <c r="F726" s="14">
        <f t="shared" si="72"/>
        <v>7.3196001829508193</v>
      </c>
      <c r="G726" s="14">
        <f t="shared" si="72"/>
        <v>6.8793101679508197</v>
      </c>
      <c r="H726" s="14">
        <f t="shared" si="72"/>
        <v>7.496427712950819</v>
      </c>
      <c r="I726" s="14">
        <f t="shared" si="72"/>
        <v>6.9885703929508196</v>
      </c>
      <c r="J726" s="14">
        <f t="shared" si="72"/>
        <v>7.7149481629508196</v>
      </c>
      <c r="K726" s="14">
        <f t="shared" si="72"/>
        <v>7.1357202129508197</v>
      </c>
      <c r="L726" s="14">
        <f t="shared" si="72"/>
        <v>8.0092470179508197</v>
      </c>
      <c r="M726" s="14">
        <f t="shared" si="72"/>
        <v>7.3196001829508193</v>
      </c>
      <c r="N726" s="14">
        <f t="shared" si="72"/>
        <v>8.3770085279508191</v>
      </c>
      <c r="O726" s="14">
        <f t="shared" si="72"/>
        <v>7.496427712950819</v>
      </c>
      <c r="P726" s="14">
        <f t="shared" si="72"/>
        <v>8.7306620179508201</v>
      </c>
      <c r="Q726" s="14">
        <f t="shared" si="72"/>
        <v>7.7149481629508196</v>
      </c>
      <c r="R726" s="14">
        <f t="shared" si="72"/>
        <v>9.1677037029508206</v>
      </c>
    </row>
    <row r="727" spans="1:18" x14ac:dyDescent="0.25">
      <c r="A727" s="11" t="s">
        <v>811</v>
      </c>
      <c r="B727" s="12">
        <v>3.1310963114754098</v>
      </c>
      <c r="C727" s="14">
        <f t="shared" si="72"/>
        <v>3.5678601064754099</v>
      </c>
      <c r="D727" s="14">
        <f t="shared" si="72"/>
        <v>4.0046239014754095</v>
      </c>
      <c r="E727" s="14">
        <f t="shared" si="72"/>
        <v>3.6598000914754096</v>
      </c>
      <c r="F727" s="14">
        <f t="shared" si="72"/>
        <v>4.1885038714754099</v>
      </c>
      <c r="G727" s="14">
        <f t="shared" si="72"/>
        <v>3.7482138564754095</v>
      </c>
      <c r="H727" s="14">
        <f t="shared" si="72"/>
        <v>4.3653314014754097</v>
      </c>
      <c r="I727" s="14">
        <f t="shared" si="72"/>
        <v>3.8574740814754098</v>
      </c>
      <c r="J727" s="14">
        <f t="shared" si="72"/>
        <v>4.5838518514754103</v>
      </c>
      <c r="K727" s="14">
        <f t="shared" si="72"/>
        <v>4.0046239014754095</v>
      </c>
      <c r="L727" s="14">
        <f t="shared" si="72"/>
        <v>4.8781507064754095</v>
      </c>
      <c r="M727" s="14">
        <f t="shared" si="72"/>
        <v>4.1885038714754099</v>
      </c>
      <c r="N727" s="14">
        <f t="shared" si="72"/>
        <v>5.2459122164754088</v>
      </c>
      <c r="O727" s="14">
        <f t="shared" si="72"/>
        <v>4.3653314014754097</v>
      </c>
      <c r="P727" s="14">
        <f t="shared" si="72"/>
        <v>5.5995657064754099</v>
      </c>
      <c r="Q727" s="14">
        <f t="shared" si="72"/>
        <v>4.5838518514754103</v>
      </c>
      <c r="R727" s="14">
        <f t="shared" si="72"/>
        <v>6.0366073914754104</v>
      </c>
    </row>
    <row r="728" spans="1:18" x14ac:dyDescent="0.25">
      <c r="A728" s="11" t="s">
        <v>812</v>
      </c>
      <c r="B728" s="12">
        <v>23.483222336065577</v>
      </c>
      <c r="C728" s="14">
        <f t="shared" si="72"/>
        <v>23.919986131065578</v>
      </c>
      <c r="D728" s="14">
        <f t="shared" si="72"/>
        <v>24.356749926065575</v>
      </c>
      <c r="E728" s="14">
        <f t="shared" si="72"/>
        <v>24.011926116065577</v>
      </c>
      <c r="F728" s="14">
        <f t="shared" si="72"/>
        <v>24.540629896065578</v>
      </c>
      <c r="G728" s="14">
        <f t="shared" si="72"/>
        <v>24.100339881065576</v>
      </c>
      <c r="H728" s="14">
        <f t="shared" si="72"/>
        <v>24.717457426065575</v>
      </c>
      <c r="I728" s="14">
        <f t="shared" si="72"/>
        <v>24.209600106065576</v>
      </c>
      <c r="J728" s="14">
        <f t="shared" si="72"/>
        <v>24.935977876065579</v>
      </c>
      <c r="K728" s="14">
        <f t="shared" si="72"/>
        <v>24.356749926065575</v>
      </c>
      <c r="L728" s="14">
        <f t="shared" si="72"/>
        <v>25.230276731065576</v>
      </c>
      <c r="M728" s="14">
        <f t="shared" si="72"/>
        <v>24.540629896065578</v>
      </c>
      <c r="N728" s="14">
        <f t="shared" si="72"/>
        <v>25.598038241065577</v>
      </c>
      <c r="O728" s="14">
        <f t="shared" si="72"/>
        <v>24.717457426065575</v>
      </c>
      <c r="P728" s="14">
        <f t="shared" si="72"/>
        <v>25.951691731065576</v>
      </c>
      <c r="Q728" s="14">
        <f t="shared" si="72"/>
        <v>24.935977876065579</v>
      </c>
      <c r="R728" s="14">
        <f t="shared" si="72"/>
        <v>26.388733416065577</v>
      </c>
    </row>
    <row r="729" spans="1:18" x14ac:dyDescent="0.25">
      <c r="A729" s="11" t="s">
        <v>813</v>
      </c>
      <c r="B729" s="12">
        <v>11.741611168032788</v>
      </c>
      <c r="C729" s="14">
        <f t="shared" si="72"/>
        <v>12.178374963032788</v>
      </c>
      <c r="D729" s="14">
        <f t="shared" si="72"/>
        <v>12.615138758032789</v>
      </c>
      <c r="E729" s="14">
        <f t="shared" si="72"/>
        <v>12.270314948032789</v>
      </c>
      <c r="F729" s="14">
        <f t="shared" si="72"/>
        <v>12.799018728032788</v>
      </c>
      <c r="G729" s="14">
        <f t="shared" si="72"/>
        <v>12.358728713032788</v>
      </c>
      <c r="H729" s="14">
        <f t="shared" si="72"/>
        <v>12.975846258032789</v>
      </c>
      <c r="I729" s="14">
        <f t="shared" si="72"/>
        <v>12.467988938032789</v>
      </c>
      <c r="J729" s="14">
        <f t="shared" si="72"/>
        <v>13.194366708032788</v>
      </c>
      <c r="K729" s="14">
        <f t="shared" si="72"/>
        <v>12.615138758032789</v>
      </c>
      <c r="L729" s="14">
        <f t="shared" si="72"/>
        <v>13.488665563032788</v>
      </c>
      <c r="M729" s="14">
        <f t="shared" si="72"/>
        <v>12.799018728032788</v>
      </c>
      <c r="N729" s="14">
        <f t="shared" si="72"/>
        <v>13.856427073032787</v>
      </c>
      <c r="O729" s="14">
        <f t="shared" si="72"/>
        <v>12.975846258032789</v>
      </c>
      <c r="P729" s="14">
        <f t="shared" si="72"/>
        <v>14.210080563032788</v>
      </c>
      <c r="Q729" s="14">
        <f t="shared" si="72"/>
        <v>13.194366708032788</v>
      </c>
      <c r="R729" s="14">
        <f t="shared" si="72"/>
        <v>14.647122248032789</v>
      </c>
    </row>
    <row r="730" spans="1:18" x14ac:dyDescent="0.25">
      <c r="A730" s="11" t="s">
        <v>814</v>
      </c>
      <c r="B730" s="12">
        <v>20.352126024590167</v>
      </c>
      <c r="C730" s="14">
        <f t="shared" si="72"/>
        <v>20.788889819590167</v>
      </c>
      <c r="D730" s="14">
        <f t="shared" si="72"/>
        <v>21.225653614590165</v>
      </c>
      <c r="E730" s="14">
        <f t="shared" si="72"/>
        <v>20.880829804590167</v>
      </c>
      <c r="F730" s="14">
        <f t="shared" si="72"/>
        <v>21.409533584590168</v>
      </c>
      <c r="G730" s="14">
        <f t="shared" si="72"/>
        <v>20.969243569590166</v>
      </c>
      <c r="H730" s="14">
        <f t="shared" si="72"/>
        <v>21.586361114590165</v>
      </c>
      <c r="I730" s="14">
        <f t="shared" si="72"/>
        <v>21.078503794590166</v>
      </c>
      <c r="J730" s="14">
        <f t="shared" si="72"/>
        <v>21.804881564590168</v>
      </c>
      <c r="K730" s="14">
        <f t="shared" si="72"/>
        <v>21.225653614590165</v>
      </c>
      <c r="L730" s="14">
        <f t="shared" si="72"/>
        <v>22.099180419590166</v>
      </c>
      <c r="M730" s="14">
        <f t="shared" si="72"/>
        <v>21.409533584590168</v>
      </c>
      <c r="N730" s="14">
        <f t="shared" si="72"/>
        <v>22.466941929590167</v>
      </c>
      <c r="O730" s="14">
        <f t="shared" si="72"/>
        <v>21.586361114590165</v>
      </c>
      <c r="P730" s="14">
        <f t="shared" si="72"/>
        <v>22.820595419590166</v>
      </c>
      <c r="Q730" s="14">
        <f t="shared" si="72"/>
        <v>21.804881564590168</v>
      </c>
      <c r="R730" s="14">
        <f t="shared" si="72"/>
        <v>23.257637104590167</v>
      </c>
    </row>
    <row r="731" spans="1:18" x14ac:dyDescent="0.25">
      <c r="A731" s="11" t="s">
        <v>815</v>
      </c>
      <c r="B731" s="12">
        <v>10.176063012295083</v>
      </c>
      <c r="C731" s="14">
        <f t="shared" si="72"/>
        <v>10.612826807295082</v>
      </c>
      <c r="D731" s="14">
        <f t="shared" si="72"/>
        <v>11.049590602295083</v>
      </c>
      <c r="E731" s="14">
        <f t="shared" si="72"/>
        <v>10.704766792295084</v>
      </c>
      <c r="F731" s="14">
        <f t="shared" si="72"/>
        <v>11.233470572295083</v>
      </c>
      <c r="G731" s="14">
        <f t="shared" si="72"/>
        <v>10.793180557295083</v>
      </c>
      <c r="H731" s="14">
        <f t="shared" si="72"/>
        <v>11.410298102295084</v>
      </c>
      <c r="I731" s="14">
        <f t="shared" si="72"/>
        <v>10.902440782295084</v>
      </c>
      <c r="J731" s="14">
        <f t="shared" si="72"/>
        <v>11.628818552295083</v>
      </c>
      <c r="K731" s="14">
        <f t="shared" si="72"/>
        <v>11.049590602295083</v>
      </c>
      <c r="L731" s="14">
        <f t="shared" si="72"/>
        <v>11.923117407295083</v>
      </c>
      <c r="M731" s="14">
        <f t="shared" si="72"/>
        <v>11.233470572295083</v>
      </c>
      <c r="N731" s="14">
        <f t="shared" si="72"/>
        <v>12.290878917295082</v>
      </c>
      <c r="O731" s="14">
        <f t="shared" si="72"/>
        <v>11.410298102295084</v>
      </c>
      <c r="P731" s="14">
        <f t="shared" si="72"/>
        <v>12.644532407295083</v>
      </c>
      <c r="Q731" s="14">
        <f t="shared" si="72"/>
        <v>11.628818552295083</v>
      </c>
      <c r="R731" s="14">
        <f t="shared" si="72"/>
        <v>13.081574092295083</v>
      </c>
    </row>
    <row r="732" spans="1:18" x14ac:dyDescent="0.25">
      <c r="A732" s="11" t="s">
        <v>816</v>
      </c>
      <c r="B732" s="12">
        <v>15.655481557377051</v>
      </c>
      <c r="C732" s="14">
        <f t="shared" ref="C732:R741" si="73">(MID($A732,10,1))*(VLOOKUP(C$1,perfiles_peso,2,FALSE))+$B732</f>
        <v>16.092245352377052</v>
      </c>
      <c r="D732" s="14">
        <f t="shared" si="73"/>
        <v>16.52900914737705</v>
      </c>
      <c r="E732" s="14">
        <f t="shared" si="73"/>
        <v>16.184185337377052</v>
      </c>
      <c r="F732" s="14">
        <f t="shared" si="73"/>
        <v>16.712889117377053</v>
      </c>
      <c r="G732" s="14">
        <f t="shared" si="73"/>
        <v>16.27259910237705</v>
      </c>
      <c r="H732" s="14">
        <f t="shared" si="73"/>
        <v>16.88971664737705</v>
      </c>
      <c r="I732" s="14">
        <f t="shared" si="73"/>
        <v>16.38185932737705</v>
      </c>
      <c r="J732" s="14">
        <f t="shared" si="73"/>
        <v>17.108237097377049</v>
      </c>
      <c r="K732" s="14">
        <f t="shared" si="73"/>
        <v>16.52900914737705</v>
      </c>
      <c r="L732" s="14">
        <f t="shared" si="73"/>
        <v>17.40253595237705</v>
      </c>
      <c r="M732" s="14">
        <f t="shared" si="73"/>
        <v>16.712889117377053</v>
      </c>
      <c r="N732" s="14">
        <f t="shared" si="73"/>
        <v>17.770297462377052</v>
      </c>
      <c r="O732" s="14">
        <f t="shared" si="73"/>
        <v>16.88971664737705</v>
      </c>
      <c r="P732" s="14">
        <f t="shared" si="73"/>
        <v>18.123950952377051</v>
      </c>
      <c r="Q732" s="14">
        <f t="shared" si="73"/>
        <v>17.108237097377049</v>
      </c>
      <c r="R732" s="14">
        <f t="shared" si="73"/>
        <v>18.560992637377051</v>
      </c>
    </row>
    <row r="733" spans="1:18" x14ac:dyDescent="0.25">
      <c r="A733" s="11" t="s">
        <v>817</v>
      </c>
      <c r="B733" s="12">
        <v>7.8277407786885256</v>
      </c>
      <c r="C733" s="14">
        <f t="shared" si="73"/>
        <v>8.2645045736885248</v>
      </c>
      <c r="D733" s="14">
        <f t="shared" si="73"/>
        <v>8.7012683686885257</v>
      </c>
      <c r="E733" s="14">
        <f t="shared" si="73"/>
        <v>8.3564445586885263</v>
      </c>
      <c r="F733" s="14">
        <f t="shared" si="73"/>
        <v>8.8851483386885253</v>
      </c>
      <c r="G733" s="14">
        <f t="shared" si="73"/>
        <v>8.4448583236885248</v>
      </c>
      <c r="H733" s="14">
        <f t="shared" si="73"/>
        <v>9.0619758686885259</v>
      </c>
      <c r="I733" s="14">
        <f t="shared" si="73"/>
        <v>8.5541185486885247</v>
      </c>
      <c r="J733" s="14">
        <f t="shared" si="73"/>
        <v>9.2804963186885256</v>
      </c>
      <c r="K733" s="14">
        <f t="shared" si="73"/>
        <v>8.7012683686885257</v>
      </c>
      <c r="L733" s="14">
        <f t="shared" si="73"/>
        <v>9.5747951736885248</v>
      </c>
      <c r="M733" s="14">
        <f t="shared" si="73"/>
        <v>8.8851483386885253</v>
      </c>
      <c r="N733" s="14">
        <f t="shared" si="73"/>
        <v>9.942556683688526</v>
      </c>
      <c r="O733" s="14">
        <f t="shared" si="73"/>
        <v>9.0619758686885259</v>
      </c>
      <c r="P733" s="14">
        <f t="shared" si="73"/>
        <v>10.296210173688525</v>
      </c>
      <c r="Q733" s="14">
        <f t="shared" si="73"/>
        <v>9.2804963186885256</v>
      </c>
      <c r="R733" s="14">
        <f t="shared" si="73"/>
        <v>10.733251858688526</v>
      </c>
    </row>
    <row r="734" spans="1:18" x14ac:dyDescent="0.25">
      <c r="A734" s="11" t="s">
        <v>818</v>
      </c>
      <c r="B734" s="12">
        <v>32.876511270491797</v>
      </c>
      <c r="C734" s="14">
        <f t="shared" si="73"/>
        <v>33.313275065491794</v>
      </c>
      <c r="D734" s="14">
        <f t="shared" si="73"/>
        <v>33.750038860491799</v>
      </c>
      <c r="E734" s="14">
        <f t="shared" si="73"/>
        <v>33.405215050491798</v>
      </c>
      <c r="F734" s="14">
        <f t="shared" si="73"/>
        <v>33.933918830491798</v>
      </c>
      <c r="G734" s="14">
        <f t="shared" si="73"/>
        <v>33.493628815491796</v>
      </c>
      <c r="H734" s="14">
        <f t="shared" si="73"/>
        <v>34.110746360491795</v>
      </c>
      <c r="I734" s="14">
        <f t="shared" si="73"/>
        <v>33.602889040491796</v>
      </c>
      <c r="J734" s="14">
        <f t="shared" si="73"/>
        <v>34.329266810491795</v>
      </c>
      <c r="K734" s="14">
        <f t="shared" si="73"/>
        <v>33.750038860491799</v>
      </c>
      <c r="L734" s="14">
        <f t="shared" si="73"/>
        <v>34.623565665491796</v>
      </c>
      <c r="M734" s="14">
        <f t="shared" si="73"/>
        <v>33.933918830491798</v>
      </c>
      <c r="N734" s="14">
        <f t="shared" si="73"/>
        <v>34.991327175491797</v>
      </c>
      <c r="O734" s="14">
        <f t="shared" si="73"/>
        <v>34.110746360491795</v>
      </c>
      <c r="P734" s="14">
        <f t="shared" si="73"/>
        <v>35.344980665491796</v>
      </c>
      <c r="Q734" s="14">
        <f t="shared" si="73"/>
        <v>34.329266810491795</v>
      </c>
      <c r="R734" s="14">
        <f t="shared" si="73"/>
        <v>35.7820223504918</v>
      </c>
    </row>
    <row r="735" spans="1:18" x14ac:dyDescent="0.25">
      <c r="A735" s="11" t="s">
        <v>819</v>
      </c>
      <c r="B735" s="12">
        <v>16.438255635245898</v>
      </c>
      <c r="C735" s="14">
        <f t="shared" si="73"/>
        <v>16.875019430245899</v>
      </c>
      <c r="D735" s="14">
        <f t="shared" si="73"/>
        <v>17.311783225245897</v>
      </c>
      <c r="E735" s="14">
        <f t="shared" si="73"/>
        <v>16.966959415245899</v>
      </c>
      <c r="F735" s="14">
        <f t="shared" si="73"/>
        <v>17.4956631952459</v>
      </c>
      <c r="G735" s="14">
        <f t="shared" si="73"/>
        <v>17.055373180245898</v>
      </c>
      <c r="H735" s="14">
        <f t="shared" si="73"/>
        <v>17.672490725245897</v>
      </c>
      <c r="I735" s="14">
        <f t="shared" si="73"/>
        <v>17.164633405245898</v>
      </c>
      <c r="J735" s="14">
        <f t="shared" si="73"/>
        <v>17.8910111752459</v>
      </c>
      <c r="K735" s="14">
        <f t="shared" si="73"/>
        <v>17.311783225245897</v>
      </c>
      <c r="L735" s="14">
        <f t="shared" si="73"/>
        <v>18.185310030245898</v>
      </c>
      <c r="M735" s="14">
        <f t="shared" si="73"/>
        <v>17.4956631952459</v>
      </c>
      <c r="N735" s="14">
        <f t="shared" si="73"/>
        <v>18.553071540245899</v>
      </c>
      <c r="O735" s="14">
        <f t="shared" si="73"/>
        <v>17.672490725245897</v>
      </c>
      <c r="P735" s="14">
        <f t="shared" si="73"/>
        <v>18.906725030245898</v>
      </c>
      <c r="Q735" s="14">
        <f t="shared" si="73"/>
        <v>17.8910111752459</v>
      </c>
      <c r="R735" s="14">
        <f t="shared" si="73"/>
        <v>19.343766715245899</v>
      </c>
    </row>
    <row r="736" spans="1:18" x14ac:dyDescent="0.25">
      <c r="A736" s="11" t="s">
        <v>820</v>
      </c>
      <c r="B736" s="12">
        <v>28.492976434426232</v>
      </c>
      <c r="C736" s="14">
        <f t="shared" si="73"/>
        <v>28.929740229426233</v>
      </c>
      <c r="D736" s="14">
        <f t="shared" si="73"/>
        <v>29.366504024426231</v>
      </c>
      <c r="E736" s="14">
        <f t="shared" si="73"/>
        <v>29.021680214426233</v>
      </c>
      <c r="F736" s="14">
        <f t="shared" si="73"/>
        <v>29.550383994426234</v>
      </c>
      <c r="G736" s="14">
        <f t="shared" si="73"/>
        <v>29.110093979426232</v>
      </c>
      <c r="H736" s="14">
        <f t="shared" si="73"/>
        <v>29.727211524426231</v>
      </c>
      <c r="I736" s="14">
        <f t="shared" si="73"/>
        <v>29.219354204426232</v>
      </c>
      <c r="J736" s="14">
        <f t="shared" si="73"/>
        <v>29.945731974426231</v>
      </c>
      <c r="K736" s="14">
        <f t="shared" si="73"/>
        <v>29.366504024426231</v>
      </c>
      <c r="L736" s="14">
        <f t="shared" si="73"/>
        <v>30.240030829426232</v>
      </c>
      <c r="M736" s="14">
        <f t="shared" si="73"/>
        <v>29.550383994426234</v>
      </c>
      <c r="N736" s="14">
        <f t="shared" si="73"/>
        <v>30.607792339426233</v>
      </c>
      <c r="O736" s="14">
        <f t="shared" si="73"/>
        <v>29.727211524426231</v>
      </c>
      <c r="P736" s="14">
        <f t="shared" si="73"/>
        <v>30.961445829426232</v>
      </c>
      <c r="Q736" s="14">
        <f t="shared" si="73"/>
        <v>29.945731974426231</v>
      </c>
      <c r="R736" s="14">
        <f t="shared" si="73"/>
        <v>31.398487514426233</v>
      </c>
    </row>
    <row r="737" spans="1:18" x14ac:dyDescent="0.25">
      <c r="A737" s="11" t="s">
        <v>821</v>
      </c>
      <c r="B737" s="12">
        <v>14.246488217213116</v>
      </c>
      <c r="C737" s="14">
        <f t="shared" si="73"/>
        <v>14.683252012213115</v>
      </c>
      <c r="D737" s="14">
        <f t="shared" si="73"/>
        <v>15.120015807213116</v>
      </c>
      <c r="E737" s="14">
        <f t="shared" si="73"/>
        <v>14.775191997213117</v>
      </c>
      <c r="F737" s="14">
        <f t="shared" si="73"/>
        <v>15.303895777213116</v>
      </c>
      <c r="G737" s="14">
        <f t="shared" si="73"/>
        <v>14.863605762213115</v>
      </c>
      <c r="H737" s="14">
        <f t="shared" si="73"/>
        <v>15.480723307213117</v>
      </c>
      <c r="I737" s="14">
        <f t="shared" si="73"/>
        <v>14.972865987213115</v>
      </c>
      <c r="J737" s="14">
        <f t="shared" si="73"/>
        <v>15.699243757213116</v>
      </c>
      <c r="K737" s="14">
        <f t="shared" si="73"/>
        <v>15.120015807213116</v>
      </c>
      <c r="L737" s="14">
        <f t="shared" si="73"/>
        <v>15.993542612213115</v>
      </c>
      <c r="M737" s="14">
        <f t="shared" si="73"/>
        <v>15.303895777213116</v>
      </c>
      <c r="N737" s="14">
        <f t="shared" si="73"/>
        <v>16.361304122213117</v>
      </c>
      <c r="O737" s="14">
        <f t="shared" si="73"/>
        <v>15.480723307213117</v>
      </c>
      <c r="P737" s="14">
        <f t="shared" si="73"/>
        <v>16.714957612213116</v>
      </c>
      <c r="Q737" s="14">
        <f t="shared" si="73"/>
        <v>15.699243757213116</v>
      </c>
      <c r="R737" s="14">
        <f t="shared" si="73"/>
        <v>17.151999297213116</v>
      </c>
    </row>
    <row r="738" spans="1:18" x14ac:dyDescent="0.25">
      <c r="A738" s="11" t="s">
        <v>822</v>
      </c>
      <c r="B738" s="12">
        <v>21.917674180327872</v>
      </c>
      <c r="C738" s="14">
        <f t="shared" si="73"/>
        <v>22.354437975327873</v>
      </c>
      <c r="D738" s="14">
        <f t="shared" si="73"/>
        <v>22.79120177032787</v>
      </c>
      <c r="E738" s="14">
        <f t="shared" si="73"/>
        <v>22.446377960327872</v>
      </c>
      <c r="F738" s="14">
        <f t="shared" si="73"/>
        <v>22.975081740327873</v>
      </c>
      <c r="G738" s="14">
        <f t="shared" si="73"/>
        <v>22.534791725327871</v>
      </c>
      <c r="H738" s="14">
        <f t="shared" si="73"/>
        <v>23.15190927032787</v>
      </c>
      <c r="I738" s="14">
        <f t="shared" si="73"/>
        <v>22.644051950327871</v>
      </c>
      <c r="J738" s="14">
        <f t="shared" si="73"/>
        <v>23.37042972032787</v>
      </c>
      <c r="K738" s="14">
        <f t="shared" si="73"/>
        <v>22.79120177032787</v>
      </c>
      <c r="L738" s="14">
        <f t="shared" si="73"/>
        <v>23.664728575327871</v>
      </c>
      <c r="M738" s="14">
        <f t="shared" si="73"/>
        <v>22.975081740327873</v>
      </c>
      <c r="N738" s="14">
        <f t="shared" si="73"/>
        <v>24.032490085327872</v>
      </c>
      <c r="O738" s="14">
        <f t="shared" si="73"/>
        <v>23.15190927032787</v>
      </c>
      <c r="P738" s="14">
        <f t="shared" si="73"/>
        <v>24.386143575327871</v>
      </c>
      <c r="Q738" s="14">
        <f t="shared" si="73"/>
        <v>23.37042972032787</v>
      </c>
      <c r="R738" s="14">
        <f t="shared" si="73"/>
        <v>24.823185260327872</v>
      </c>
    </row>
    <row r="739" spans="1:18" x14ac:dyDescent="0.25">
      <c r="A739" s="11" t="s">
        <v>823</v>
      </c>
      <c r="B739" s="12">
        <v>10.958837090163936</v>
      </c>
      <c r="C739" s="14">
        <f t="shared" si="73"/>
        <v>11.395600885163935</v>
      </c>
      <c r="D739" s="14">
        <f t="shared" si="73"/>
        <v>11.832364680163936</v>
      </c>
      <c r="E739" s="14">
        <f t="shared" si="73"/>
        <v>11.487540870163937</v>
      </c>
      <c r="F739" s="14">
        <f t="shared" si="73"/>
        <v>12.016244650163936</v>
      </c>
      <c r="G739" s="14">
        <f t="shared" si="73"/>
        <v>11.575954635163935</v>
      </c>
      <c r="H739" s="14">
        <f t="shared" si="73"/>
        <v>12.193072180163936</v>
      </c>
      <c r="I739" s="14">
        <f t="shared" si="73"/>
        <v>11.685214860163935</v>
      </c>
      <c r="J739" s="14">
        <f t="shared" si="73"/>
        <v>12.411592630163936</v>
      </c>
      <c r="K739" s="14">
        <f t="shared" si="73"/>
        <v>11.832364680163936</v>
      </c>
      <c r="L739" s="14">
        <f t="shared" si="73"/>
        <v>12.705891485163935</v>
      </c>
      <c r="M739" s="14">
        <f t="shared" si="73"/>
        <v>12.016244650163936</v>
      </c>
      <c r="N739" s="14">
        <f t="shared" si="73"/>
        <v>13.073652995163936</v>
      </c>
      <c r="O739" s="14">
        <f t="shared" si="73"/>
        <v>12.193072180163936</v>
      </c>
      <c r="P739" s="14">
        <f t="shared" si="73"/>
        <v>13.427306485163935</v>
      </c>
      <c r="Q739" s="14">
        <f t="shared" si="73"/>
        <v>12.411592630163936</v>
      </c>
      <c r="R739" s="14">
        <f t="shared" si="73"/>
        <v>13.864348170163936</v>
      </c>
    </row>
    <row r="740" spans="1:18" x14ac:dyDescent="0.25">
      <c r="A740" s="11" t="s">
        <v>824</v>
      </c>
      <c r="B740" s="12">
        <v>42.269800204918035</v>
      </c>
      <c r="C740" s="14">
        <f t="shared" si="73"/>
        <v>42.706563999918032</v>
      </c>
      <c r="D740" s="14">
        <f t="shared" si="73"/>
        <v>43.143327794918036</v>
      </c>
      <c r="E740" s="14">
        <f t="shared" si="73"/>
        <v>42.798503984918035</v>
      </c>
      <c r="F740" s="14">
        <f t="shared" si="73"/>
        <v>43.327207764918036</v>
      </c>
      <c r="G740" s="14">
        <f t="shared" si="73"/>
        <v>42.886917749918034</v>
      </c>
      <c r="H740" s="14">
        <f t="shared" si="73"/>
        <v>43.504035294918033</v>
      </c>
      <c r="I740" s="14">
        <f t="shared" si="73"/>
        <v>42.996177974918034</v>
      </c>
      <c r="J740" s="14">
        <f t="shared" si="73"/>
        <v>43.722555744918033</v>
      </c>
      <c r="K740" s="14">
        <f t="shared" si="73"/>
        <v>43.143327794918036</v>
      </c>
      <c r="L740" s="14">
        <f t="shared" si="73"/>
        <v>44.016854599918034</v>
      </c>
      <c r="M740" s="14">
        <f t="shared" si="73"/>
        <v>43.327207764918036</v>
      </c>
      <c r="N740" s="14">
        <f t="shared" si="73"/>
        <v>44.384616109918035</v>
      </c>
      <c r="O740" s="14">
        <f t="shared" si="73"/>
        <v>43.504035294918033</v>
      </c>
      <c r="P740" s="14">
        <f t="shared" si="73"/>
        <v>44.738269599918034</v>
      </c>
      <c r="Q740" s="14">
        <f t="shared" si="73"/>
        <v>43.722555744918033</v>
      </c>
      <c r="R740" s="14">
        <f t="shared" si="73"/>
        <v>45.175311284918038</v>
      </c>
    </row>
    <row r="741" spans="1:18" x14ac:dyDescent="0.25">
      <c r="A741" s="11" t="s">
        <v>825</v>
      </c>
      <c r="B741" s="12">
        <v>21.134900102459017</v>
      </c>
      <c r="C741" s="14">
        <f t="shared" si="73"/>
        <v>21.571663897459018</v>
      </c>
      <c r="D741" s="14">
        <f t="shared" si="73"/>
        <v>22.008427692459016</v>
      </c>
      <c r="E741" s="14">
        <f t="shared" si="73"/>
        <v>21.663603882459018</v>
      </c>
      <c r="F741" s="14">
        <f t="shared" si="73"/>
        <v>22.192307662459019</v>
      </c>
      <c r="G741" s="14">
        <f t="shared" si="73"/>
        <v>21.752017647459017</v>
      </c>
      <c r="H741" s="14">
        <f t="shared" si="73"/>
        <v>22.369135192459016</v>
      </c>
      <c r="I741" s="14">
        <f t="shared" si="73"/>
        <v>21.861277872459016</v>
      </c>
      <c r="J741" s="14">
        <f t="shared" si="73"/>
        <v>22.587655642459019</v>
      </c>
      <c r="K741" s="14">
        <f t="shared" si="73"/>
        <v>22.008427692459016</v>
      </c>
      <c r="L741" s="14">
        <f t="shared" si="73"/>
        <v>22.881954497459017</v>
      </c>
      <c r="M741" s="14">
        <f t="shared" si="73"/>
        <v>22.192307662459019</v>
      </c>
      <c r="N741" s="14">
        <f t="shared" si="73"/>
        <v>23.249716007459018</v>
      </c>
      <c r="O741" s="14">
        <f t="shared" si="73"/>
        <v>22.369135192459016</v>
      </c>
      <c r="P741" s="14">
        <f t="shared" si="73"/>
        <v>23.603369497459017</v>
      </c>
      <c r="Q741" s="14">
        <f t="shared" si="73"/>
        <v>22.587655642459019</v>
      </c>
      <c r="R741" s="14">
        <f t="shared" si="73"/>
        <v>24.040411182459017</v>
      </c>
    </row>
    <row r="742" spans="1:18" x14ac:dyDescent="0.25">
      <c r="A742" s="11" t="s">
        <v>826</v>
      </c>
      <c r="B742" s="12">
        <v>36.633826844262302</v>
      </c>
      <c r="C742" s="14">
        <f t="shared" ref="C742:R751" si="74">(MID($A742,10,1))*(VLOOKUP(C$1,perfiles_peso,2,FALSE))+$B742</f>
        <v>37.070590639262299</v>
      </c>
      <c r="D742" s="14">
        <f t="shared" si="74"/>
        <v>37.507354434262304</v>
      </c>
      <c r="E742" s="14">
        <f t="shared" si="74"/>
        <v>37.162530624262303</v>
      </c>
      <c r="F742" s="14">
        <f t="shared" si="74"/>
        <v>37.691234404262303</v>
      </c>
      <c r="G742" s="14">
        <f t="shared" si="74"/>
        <v>37.250944389262301</v>
      </c>
      <c r="H742" s="14">
        <f t="shared" si="74"/>
        <v>37.8680619342623</v>
      </c>
      <c r="I742" s="14">
        <f t="shared" si="74"/>
        <v>37.360204614262301</v>
      </c>
      <c r="J742" s="14">
        <f t="shared" si="74"/>
        <v>38.0865823842623</v>
      </c>
      <c r="K742" s="14">
        <f t="shared" si="74"/>
        <v>37.507354434262304</v>
      </c>
      <c r="L742" s="14">
        <f t="shared" si="74"/>
        <v>38.380881239262301</v>
      </c>
      <c r="M742" s="14">
        <f t="shared" si="74"/>
        <v>37.691234404262303</v>
      </c>
      <c r="N742" s="14">
        <f t="shared" si="74"/>
        <v>38.748642749262302</v>
      </c>
      <c r="O742" s="14">
        <f t="shared" si="74"/>
        <v>37.8680619342623</v>
      </c>
      <c r="P742" s="14">
        <f t="shared" si="74"/>
        <v>39.102296239262301</v>
      </c>
      <c r="Q742" s="14">
        <f t="shared" si="74"/>
        <v>38.0865823842623</v>
      </c>
      <c r="R742" s="14">
        <f t="shared" si="74"/>
        <v>39.539337924262298</v>
      </c>
    </row>
    <row r="743" spans="1:18" x14ac:dyDescent="0.25">
      <c r="A743" s="11" t="s">
        <v>827</v>
      </c>
      <c r="B743" s="12">
        <v>18.316913422131151</v>
      </c>
      <c r="C743" s="14">
        <f t="shared" si="74"/>
        <v>18.753677217131152</v>
      </c>
      <c r="D743" s="14">
        <f t="shared" si="74"/>
        <v>19.190441012131149</v>
      </c>
      <c r="E743" s="14">
        <f t="shared" si="74"/>
        <v>18.845617202131152</v>
      </c>
      <c r="F743" s="14">
        <f t="shared" si="74"/>
        <v>19.374320982131152</v>
      </c>
      <c r="G743" s="14">
        <f t="shared" si="74"/>
        <v>18.93403096713115</v>
      </c>
      <c r="H743" s="14">
        <f t="shared" si="74"/>
        <v>19.551148512131149</v>
      </c>
      <c r="I743" s="14">
        <f t="shared" si="74"/>
        <v>19.04329119213115</v>
      </c>
      <c r="J743" s="14">
        <f t="shared" si="74"/>
        <v>19.769668962131149</v>
      </c>
      <c r="K743" s="14">
        <f t="shared" si="74"/>
        <v>19.190441012131149</v>
      </c>
      <c r="L743" s="14">
        <f t="shared" si="74"/>
        <v>20.06396781713115</v>
      </c>
      <c r="M743" s="14">
        <f t="shared" si="74"/>
        <v>19.374320982131152</v>
      </c>
      <c r="N743" s="14">
        <f t="shared" si="74"/>
        <v>20.431729327131151</v>
      </c>
      <c r="O743" s="14">
        <f t="shared" si="74"/>
        <v>19.551148512131149</v>
      </c>
      <c r="P743" s="14">
        <f t="shared" si="74"/>
        <v>20.785382817131151</v>
      </c>
      <c r="Q743" s="14">
        <f t="shared" si="74"/>
        <v>19.769668962131149</v>
      </c>
      <c r="R743" s="14">
        <f t="shared" si="74"/>
        <v>21.222424502131151</v>
      </c>
    </row>
    <row r="744" spans="1:18" x14ac:dyDescent="0.25">
      <c r="A744" s="11" t="s">
        <v>828</v>
      </c>
      <c r="B744" s="12">
        <v>28.179866803278689</v>
      </c>
      <c r="C744" s="14">
        <f t="shared" si="74"/>
        <v>28.616630598278689</v>
      </c>
      <c r="D744" s="14">
        <f t="shared" si="74"/>
        <v>29.053394393278687</v>
      </c>
      <c r="E744" s="14">
        <f t="shared" si="74"/>
        <v>28.708570583278689</v>
      </c>
      <c r="F744" s="14">
        <f t="shared" si="74"/>
        <v>29.23727436327869</v>
      </c>
      <c r="G744" s="14">
        <f t="shared" si="74"/>
        <v>28.796984348278688</v>
      </c>
      <c r="H744" s="14">
        <f t="shared" si="74"/>
        <v>29.414101893278687</v>
      </c>
      <c r="I744" s="14">
        <f t="shared" si="74"/>
        <v>28.906244573278688</v>
      </c>
      <c r="J744" s="14">
        <f t="shared" si="74"/>
        <v>29.63262234327869</v>
      </c>
      <c r="K744" s="14">
        <f t="shared" si="74"/>
        <v>29.053394393278687</v>
      </c>
      <c r="L744" s="14">
        <f t="shared" si="74"/>
        <v>29.926921198278688</v>
      </c>
      <c r="M744" s="14">
        <f t="shared" si="74"/>
        <v>29.23727436327869</v>
      </c>
      <c r="N744" s="14">
        <f t="shared" si="74"/>
        <v>30.294682708278689</v>
      </c>
      <c r="O744" s="14">
        <f t="shared" si="74"/>
        <v>29.414101893278687</v>
      </c>
      <c r="P744" s="14">
        <f t="shared" si="74"/>
        <v>30.648336198278688</v>
      </c>
      <c r="Q744" s="14">
        <f t="shared" si="74"/>
        <v>29.63262234327869</v>
      </c>
      <c r="R744" s="14">
        <f t="shared" si="74"/>
        <v>31.085377883278689</v>
      </c>
    </row>
    <row r="745" spans="1:18" x14ac:dyDescent="0.25">
      <c r="A745" s="11" t="s">
        <v>829</v>
      </c>
      <c r="B745" s="12">
        <v>14.089933401639344</v>
      </c>
      <c r="C745" s="14">
        <f t="shared" si="74"/>
        <v>14.526697196639343</v>
      </c>
      <c r="D745" s="14">
        <f t="shared" si="74"/>
        <v>14.963460991639344</v>
      </c>
      <c r="E745" s="14">
        <f t="shared" si="74"/>
        <v>14.618637181639345</v>
      </c>
      <c r="F745" s="14">
        <f t="shared" si="74"/>
        <v>15.147340961639344</v>
      </c>
      <c r="G745" s="14">
        <f t="shared" si="74"/>
        <v>14.707050946639344</v>
      </c>
      <c r="H745" s="14">
        <f t="shared" si="74"/>
        <v>15.324168491639345</v>
      </c>
      <c r="I745" s="14">
        <f t="shared" si="74"/>
        <v>14.816311171639345</v>
      </c>
      <c r="J745" s="14">
        <f t="shared" si="74"/>
        <v>15.542688941639344</v>
      </c>
      <c r="K745" s="14">
        <f t="shared" si="74"/>
        <v>14.963460991639344</v>
      </c>
      <c r="L745" s="14">
        <f t="shared" si="74"/>
        <v>15.836987796639344</v>
      </c>
      <c r="M745" s="14">
        <f t="shared" si="74"/>
        <v>15.147340961639344</v>
      </c>
      <c r="N745" s="14">
        <f t="shared" si="74"/>
        <v>16.204749306639343</v>
      </c>
      <c r="O745" s="14">
        <f t="shared" si="74"/>
        <v>15.324168491639345</v>
      </c>
      <c r="P745" s="14">
        <f t="shared" si="74"/>
        <v>16.558402796639346</v>
      </c>
      <c r="Q745" s="14">
        <f t="shared" si="74"/>
        <v>15.542688941639344</v>
      </c>
      <c r="R745" s="14">
        <f t="shared" si="74"/>
        <v>16.995444481639346</v>
      </c>
    </row>
    <row r="746" spans="1:18" x14ac:dyDescent="0.25">
      <c r="A746" s="11" t="s">
        <v>830</v>
      </c>
      <c r="B746" s="12">
        <v>18.786577868852461</v>
      </c>
      <c r="C746" s="14">
        <f t="shared" si="74"/>
        <v>19.66010545885246</v>
      </c>
      <c r="D746" s="14">
        <f t="shared" si="74"/>
        <v>20.533633048852462</v>
      </c>
      <c r="E746" s="14">
        <f t="shared" si="74"/>
        <v>19.843985428852463</v>
      </c>
      <c r="F746" s="14">
        <f t="shared" si="74"/>
        <v>20.901392988852461</v>
      </c>
      <c r="G746" s="14">
        <f t="shared" si="74"/>
        <v>20.02081295885246</v>
      </c>
      <c r="H746" s="14">
        <f t="shared" si="74"/>
        <v>21.255048048852462</v>
      </c>
      <c r="I746" s="14">
        <f t="shared" si="74"/>
        <v>20.23933340885246</v>
      </c>
      <c r="J746" s="14">
        <f t="shared" si="74"/>
        <v>21.692088948852462</v>
      </c>
      <c r="K746" s="14">
        <f t="shared" si="74"/>
        <v>20.533633048852462</v>
      </c>
      <c r="L746" s="14">
        <f t="shared" si="74"/>
        <v>22.28068665885246</v>
      </c>
      <c r="M746" s="14">
        <f t="shared" si="74"/>
        <v>20.901392988852461</v>
      </c>
      <c r="N746" s="14">
        <f t="shared" si="74"/>
        <v>23.016209678852462</v>
      </c>
      <c r="O746" s="14">
        <f t="shared" si="74"/>
        <v>21.255048048852462</v>
      </c>
      <c r="P746" s="14">
        <f t="shared" si="74"/>
        <v>23.723516658852461</v>
      </c>
      <c r="Q746" s="14">
        <f t="shared" si="74"/>
        <v>21.692088948852462</v>
      </c>
      <c r="R746" s="14">
        <f t="shared" si="74"/>
        <v>24.597600028852462</v>
      </c>
    </row>
    <row r="747" spans="1:18" x14ac:dyDescent="0.25">
      <c r="A747" s="11" t="s">
        <v>831</v>
      </c>
      <c r="B747" s="12">
        <v>9.3932889344262307</v>
      </c>
      <c r="C747" s="14">
        <f t="shared" si="74"/>
        <v>10.266816524426231</v>
      </c>
      <c r="D747" s="14">
        <f t="shared" si="74"/>
        <v>11.140344114426231</v>
      </c>
      <c r="E747" s="14">
        <f t="shared" si="74"/>
        <v>10.45069649442623</v>
      </c>
      <c r="F747" s="14">
        <f t="shared" si="74"/>
        <v>11.50810405442623</v>
      </c>
      <c r="G747" s="14">
        <f t="shared" si="74"/>
        <v>10.627524024426231</v>
      </c>
      <c r="H747" s="14">
        <f t="shared" si="74"/>
        <v>11.861759114426231</v>
      </c>
      <c r="I747" s="14">
        <f t="shared" si="74"/>
        <v>10.846044474426231</v>
      </c>
      <c r="J747" s="14">
        <f t="shared" si="74"/>
        <v>12.298800014426231</v>
      </c>
      <c r="K747" s="14">
        <f t="shared" si="74"/>
        <v>11.140344114426231</v>
      </c>
      <c r="L747" s="14">
        <f t="shared" si="74"/>
        <v>12.887397724426231</v>
      </c>
      <c r="M747" s="14">
        <f t="shared" si="74"/>
        <v>11.50810405442623</v>
      </c>
      <c r="N747" s="14">
        <f t="shared" si="74"/>
        <v>13.62292074442623</v>
      </c>
      <c r="O747" s="14">
        <f t="shared" si="74"/>
        <v>11.861759114426231</v>
      </c>
      <c r="P747" s="14">
        <f t="shared" si="74"/>
        <v>14.33022772442623</v>
      </c>
      <c r="Q747" s="14">
        <f t="shared" si="74"/>
        <v>12.298800014426231</v>
      </c>
      <c r="R747" s="14">
        <f t="shared" si="74"/>
        <v>15.204311094426231</v>
      </c>
    </row>
    <row r="748" spans="1:18" x14ac:dyDescent="0.25">
      <c r="A748" s="11" t="s">
        <v>832</v>
      </c>
      <c r="B748" s="12">
        <v>16.281700819672132</v>
      </c>
      <c r="C748" s="14">
        <f t="shared" si="74"/>
        <v>17.15522840967213</v>
      </c>
      <c r="D748" s="14">
        <f t="shared" si="74"/>
        <v>18.028755999672132</v>
      </c>
      <c r="E748" s="14">
        <f t="shared" si="74"/>
        <v>17.339108379672133</v>
      </c>
      <c r="F748" s="14">
        <f t="shared" si="74"/>
        <v>18.396515939672131</v>
      </c>
      <c r="G748" s="14">
        <f t="shared" si="74"/>
        <v>17.51593590967213</v>
      </c>
      <c r="H748" s="14">
        <f t="shared" si="74"/>
        <v>18.750170999672132</v>
      </c>
      <c r="I748" s="14">
        <f t="shared" si="74"/>
        <v>17.73445635967213</v>
      </c>
      <c r="J748" s="14">
        <f t="shared" si="74"/>
        <v>19.187211899672132</v>
      </c>
      <c r="K748" s="14">
        <f t="shared" si="74"/>
        <v>18.028755999672132</v>
      </c>
      <c r="L748" s="14">
        <f t="shared" si="74"/>
        <v>19.77580960967213</v>
      </c>
      <c r="M748" s="14">
        <f t="shared" si="74"/>
        <v>18.396515939672131</v>
      </c>
      <c r="N748" s="14">
        <f t="shared" si="74"/>
        <v>20.511332629672133</v>
      </c>
      <c r="O748" s="14">
        <f t="shared" si="74"/>
        <v>18.750170999672132</v>
      </c>
      <c r="P748" s="14">
        <f t="shared" si="74"/>
        <v>21.218639609672131</v>
      </c>
      <c r="Q748" s="14">
        <f t="shared" si="74"/>
        <v>19.187211899672132</v>
      </c>
      <c r="R748" s="14">
        <f t="shared" si="74"/>
        <v>22.092722979672132</v>
      </c>
    </row>
    <row r="749" spans="1:18" x14ac:dyDescent="0.25">
      <c r="A749" s="11" t="s">
        <v>833</v>
      </c>
      <c r="B749" s="12">
        <v>8.1408504098360659</v>
      </c>
      <c r="C749" s="14">
        <f t="shared" si="74"/>
        <v>9.014377999836066</v>
      </c>
      <c r="D749" s="14">
        <f t="shared" si="74"/>
        <v>9.8879055898360662</v>
      </c>
      <c r="E749" s="14">
        <f t="shared" si="74"/>
        <v>9.1982579698360656</v>
      </c>
      <c r="F749" s="14">
        <f t="shared" si="74"/>
        <v>10.255665529836065</v>
      </c>
      <c r="G749" s="14">
        <f t="shared" si="74"/>
        <v>9.3750854998360662</v>
      </c>
      <c r="H749" s="14">
        <f t="shared" si="74"/>
        <v>10.609320589836067</v>
      </c>
      <c r="I749" s="14">
        <f t="shared" si="74"/>
        <v>9.593605949836066</v>
      </c>
      <c r="J749" s="14">
        <f t="shared" si="74"/>
        <v>11.046361489836066</v>
      </c>
      <c r="K749" s="14">
        <f t="shared" si="74"/>
        <v>9.8879055898360662</v>
      </c>
      <c r="L749" s="14">
        <f t="shared" si="74"/>
        <v>11.634959199836066</v>
      </c>
      <c r="M749" s="14">
        <f t="shared" si="74"/>
        <v>10.255665529836065</v>
      </c>
      <c r="N749" s="14">
        <f t="shared" si="74"/>
        <v>12.370482219836065</v>
      </c>
      <c r="O749" s="14">
        <f t="shared" si="74"/>
        <v>10.609320589836067</v>
      </c>
      <c r="P749" s="14">
        <f t="shared" si="74"/>
        <v>13.077789199836065</v>
      </c>
      <c r="Q749" s="14">
        <f t="shared" si="74"/>
        <v>11.046361489836066</v>
      </c>
      <c r="R749" s="14">
        <f t="shared" si="74"/>
        <v>13.951872569836066</v>
      </c>
    </row>
    <row r="750" spans="1:18" x14ac:dyDescent="0.25">
      <c r="A750" s="11" t="s">
        <v>834</v>
      </c>
      <c r="B750" s="12">
        <v>12.524385245901639</v>
      </c>
      <c r="C750" s="14">
        <f t="shared" si="74"/>
        <v>13.397912835901639</v>
      </c>
      <c r="D750" s="14">
        <f t="shared" si="74"/>
        <v>14.271440425901639</v>
      </c>
      <c r="E750" s="14">
        <f t="shared" si="74"/>
        <v>13.581792805901639</v>
      </c>
      <c r="F750" s="14">
        <f t="shared" si="74"/>
        <v>14.639200365901639</v>
      </c>
      <c r="G750" s="14">
        <f t="shared" si="74"/>
        <v>13.758620335901639</v>
      </c>
      <c r="H750" s="14">
        <f t="shared" si="74"/>
        <v>14.992855425901638</v>
      </c>
      <c r="I750" s="14">
        <f t="shared" si="74"/>
        <v>13.977140785901639</v>
      </c>
      <c r="J750" s="14">
        <f t="shared" si="74"/>
        <v>15.429896325901639</v>
      </c>
      <c r="K750" s="14">
        <f t="shared" si="74"/>
        <v>14.271440425901639</v>
      </c>
      <c r="L750" s="14">
        <f t="shared" si="74"/>
        <v>16.018494035901639</v>
      </c>
      <c r="M750" s="14">
        <f t="shared" si="74"/>
        <v>14.639200365901639</v>
      </c>
      <c r="N750" s="14">
        <f t="shared" si="74"/>
        <v>16.754017055901638</v>
      </c>
      <c r="O750" s="14">
        <f t="shared" si="74"/>
        <v>14.992855425901638</v>
      </c>
      <c r="P750" s="14">
        <f t="shared" si="74"/>
        <v>17.46132403590164</v>
      </c>
      <c r="Q750" s="14">
        <f t="shared" si="74"/>
        <v>15.429896325901639</v>
      </c>
      <c r="R750" s="14">
        <f t="shared" si="74"/>
        <v>18.335407405901641</v>
      </c>
    </row>
    <row r="751" spans="1:18" x14ac:dyDescent="0.25">
      <c r="A751" s="11" t="s">
        <v>835</v>
      </c>
      <c r="B751" s="12">
        <v>6.2621926229508196</v>
      </c>
      <c r="C751" s="14">
        <f t="shared" si="74"/>
        <v>7.1357202129508197</v>
      </c>
      <c r="D751" s="14">
        <f t="shared" si="74"/>
        <v>8.009247802950819</v>
      </c>
      <c r="E751" s="14">
        <f t="shared" si="74"/>
        <v>7.3196001829508193</v>
      </c>
      <c r="F751" s="14">
        <f t="shared" si="74"/>
        <v>8.3770077429508198</v>
      </c>
      <c r="G751" s="14">
        <f t="shared" si="74"/>
        <v>7.496427712950819</v>
      </c>
      <c r="H751" s="14">
        <f t="shared" si="74"/>
        <v>8.7306628029508193</v>
      </c>
      <c r="I751" s="14">
        <f t="shared" si="74"/>
        <v>7.7149481629508196</v>
      </c>
      <c r="J751" s="14">
        <f t="shared" si="74"/>
        <v>9.1677037029508206</v>
      </c>
      <c r="K751" s="14">
        <f t="shared" si="74"/>
        <v>8.009247802950819</v>
      </c>
      <c r="L751" s="14">
        <f t="shared" si="74"/>
        <v>9.756301412950819</v>
      </c>
      <c r="M751" s="14">
        <f t="shared" si="74"/>
        <v>8.3770077429508198</v>
      </c>
      <c r="N751" s="14">
        <f t="shared" si="74"/>
        <v>10.491824432950818</v>
      </c>
      <c r="O751" s="14">
        <f t="shared" si="74"/>
        <v>8.7306628029508193</v>
      </c>
      <c r="P751" s="14">
        <f t="shared" si="74"/>
        <v>11.19913141295082</v>
      </c>
      <c r="Q751" s="14">
        <f t="shared" si="74"/>
        <v>9.1677037029508206</v>
      </c>
      <c r="R751" s="14">
        <f t="shared" si="74"/>
        <v>12.073214782950821</v>
      </c>
    </row>
    <row r="752" spans="1:18" x14ac:dyDescent="0.25">
      <c r="A752" s="11" t="s">
        <v>836</v>
      </c>
      <c r="B752" s="12">
        <v>46.966444672131153</v>
      </c>
      <c r="C752" s="14">
        <f t="shared" ref="C752:R761" si="75">(MID($A752,10,1))*(VLOOKUP(C$1,perfiles_peso,2,FALSE))+$B752</f>
        <v>47.839972262131155</v>
      </c>
      <c r="D752" s="14">
        <f t="shared" si="75"/>
        <v>48.71349985213115</v>
      </c>
      <c r="E752" s="14">
        <f t="shared" si="75"/>
        <v>48.023852232131155</v>
      </c>
      <c r="F752" s="14">
        <f t="shared" si="75"/>
        <v>49.081259792131156</v>
      </c>
      <c r="G752" s="14">
        <f t="shared" si="75"/>
        <v>48.200679762131152</v>
      </c>
      <c r="H752" s="14">
        <f t="shared" si="75"/>
        <v>49.434914852131151</v>
      </c>
      <c r="I752" s="14">
        <f t="shared" si="75"/>
        <v>48.419200212131152</v>
      </c>
      <c r="J752" s="14">
        <f t="shared" si="75"/>
        <v>49.871955752131157</v>
      </c>
      <c r="K752" s="14">
        <f t="shared" si="75"/>
        <v>48.71349985213115</v>
      </c>
      <c r="L752" s="14">
        <f t="shared" si="75"/>
        <v>50.460553462131152</v>
      </c>
      <c r="M752" s="14">
        <f t="shared" si="75"/>
        <v>49.081259792131156</v>
      </c>
      <c r="N752" s="14">
        <f t="shared" si="75"/>
        <v>51.196076482131154</v>
      </c>
      <c r="O752" s="14">
        <f t="shared" si="75"/>
        <v>49.434914852131151</v>
      </c>
      <c r="P752" s="14">
        <f t="shared" si="75"/>
        <v>51.903383462131153</v>
      </c>
      <c r="Q752" s="14">
        <f t="shared" si="75"/>
        <v>49.871955752131157</v>
      </c>
      <c r="R752" s="14">
        <f t="shared" si="75"/>
        <v>52.777466832131154</v>
      </c>
    </row>
    <row r="753" spans="1:18" x14ac:dyDescent="0.25">
      <c r="A753" s="11" t="s">
        <v>837</v>
      </c>
      <c r="B753" s="12">
        <v>23.483222336065577</v>
      </c>
      <c r="C753" s="14">
        <f t="shared" si="75"/>
        <v>24.356749926065575</v>
      </c>
      <c r="D753" s="14">
        <f t="shared" si="75"/>
        <v>25.230277516065577</v>
      </c>
      <c r="E753" s="14">
        <f t="shared" si="75"/>
        <v>24.540629896065578</v>
      </c>
      <c r="F753" s="14">
        <f t="shared" si="75"/>
        <v>25.598037456065576</v>
      </c>
      <c r="G753" s="14">
        <f t="shared" si="75"/>
        <v>24.717457426065575</v>
      </c>
      <c r="H753" s="14">
        <f t="shared" si="75"/>
        <v>25.951692516065577</v>
      </c>
      <c r="I753" s="14">
        <f t="shared" si="75"/>
        <v>24.935977876065579</v>
      </c>
      <c r="J753" s="14">
        <f t="shared" si="75"/>
        <v>26.388733416065577</v>
      </c>
      <c r="K753" s="14">
        <f t="shared" si="75"/>
        <v>25.230277516065577</v>
      </c>
      <c r="L753" s="14">
        <f t="shared" si="75"/>
        <v>26.977331126065575</v>
      </c>
      <c r="M753" s="14">
        <f t="shared" si="75"/>
        <v>25.598037456065576</v>
      </c>
      <c r="N753" s="14">
        <f t="shared" si="75"/>
        <v>27.712854146065574</v>
      </c>
      <c r="O753" s="14">
        <f t="shared" si="75"/>
        <v>25.951692516065577</v>
      </c>
      <c r="P753" s="14">
        <f t="shared" si="75"/>
        <v>28.420161126065576</v>
      </c>
      <c r="Q753" s="14">
        <f t="shared" si="75"/>
        <v>26.388733416065577</v>
      </c>
      <c r="R753" s="14">
        <f t="shared" si="75"/>
        <v>29.294244496065577</v>
      </c>
    </row>
    <row r="754" spans="1:18" x14ac:dyDescent="0.25">
      <c r="A754" s="11" t="s">
        <v>838</v>
      </c>
      <c r="B754" s="12">
        <v>40.704252049180333</v>
      </c>
      <c r="C754" s="14">
        <f t="shared" si="75"/>
        <v>41.577779639180335</v>
      </c>
      <c r="D754" s="14">
        <f t="shared" si="75"/>
        <v>42.45130722918033</v>
      </c>
      <c r="E754" s="14">
        <f t="shared" si="75"/>
        <v>41.761659609180334</v>
      </c>
      <c r="F754" s="14">
        <f t="shared" si="75"/>
        <v>42.819067169180336</v>
      </c>
      <c r="G754" s="14">
        <f t="shared" si="75"/>
        <v>41.938487139180332</v>
      </c>
      <c r="H754" s="14">
        <f t="shared" si="75"/>
        <v>43.17272222918033</v>
      </c>
      <c r="I754" s="14">
        <f t="shared" si="75"/>
        <v>42.157007589180331</v>
      </c>
      <c r="J754" s="14">
        <f t="shared" si="75"/>
        <v>43.609763129180337</v>
      </c>
      <c r="K754" s="14">
        <f t="shared" si="75"/>
        <v>42.45130722918033</v>
      </c>
      <c r="L754" s="14">
        <f t="shared" si="75"/>
        <v>44.198360839180332</v>
      </c>
      <c r="M754" s="14">
        <f t="shared" si="75"/>
        <v>42.819067169180336</v>
      </c>
      <c r="N754" s="14">
        <f t="shared" si="75"/>
        <v>44.933883859180334</v>
      </c>
      <c r="O754" s="14">
        <f t="shared" si="75"/>
        <v>43.17272222918033</v>
      </c>
      <c r="P754" s="14">
        <f t="shared" si="75"/>
        <v>45.641190839180332</v>
      </c>
      <c r="Q754" s="14">
        <f t="shared" si="75"/>
        <v>43.609763129180337</v>
      </c>
      <c r="R754" s="14">
        <f t="shared" si="75"/>
        <v>46.515274209180333</v>
      </c>
    </row>
    <row r="755" spans="1:18" x14ac:dyDescent="0.25">
      <c r="A755" s="11" t="s">
        <v>839</v>
      </c>
      <c r="B755" s="12">
        <v>20.352126024590167</v>
      </c>
      <c r="C755" s="14">
        <f t="shared" si="75"/>
        <v>21.225653614590165</v>
      </c>
      <c r="D755" s="14">
        <f t="shared" si="75"/>
        <v>22.099181204590167</v>
      </c>
      <c r="E755" s="14">
        <f t="shared" si="75"/>
        <v>21.409533584590168</v>
      </c>
      <c r="F755" s="14">
        <f t="shared" si="75"/>
        <v>22.466941144590166</v>
      </c>
      <c r="G755" s="14">
        <f t="shared" si="75"/>
        <v>21.586361114590165</v>
      </c>
      <c r="H755" s="14">
        <f t="shared" si="75"/>
        <v>22.820596204590167</v>
      </c>
      <c r="I755" s="14">
        <f t="shared" si="75"/>
        <v>21.804881564590168</v>
      </c>
      <c r="J755" s="14">
        <f t="shared" si="75"/>
        <v>23.257637104590167</v>
      </c>
      <c r="K755" s="14">
        <f t="shared" si="75"/>
        <v>22.099181204590167</v>
      </c>
      <c r="L755" s="14">
        <f t="shared" si="75"/>
        <v>23.846234814590165</v>
      </c>
      <c r="M755" s="14">
        <f t="shared" si="75"/>
        <v>22.466941144590166</v>
      </c>
      <c r="N755" s="14">
        <f t="shared" si="75"/>
        <v>24.581757834590164</v>
      </c>
      <c r="O755" s="14">
        <f t="shared" si="75"/>
        <v>22.820596204590167</v>
      </c>
      <c r="P755" s="14">
        <f t="shared" si="75"/>
        <v>25.289064814590166</v>
      </c>
      <c r="Q755" s="14">
        <f t="shared" si="75"/>
        <v>23.257637104590167</v>
      </c>
      <c r="R755" s="14">
        <f t="shared" si="75"/>
        <v>26.163148184590167</v>
      </c>
    </row>
    <row r="756" spans="1:18" x14ac:dyDescent="0.25">
      <c r="A756" s="11" t="s">
        <v>840</v>
      </c>
      <c r="B756" s="12">
        <v>31.310963114754102</v>
      </c>
      <c r="C756" s="14">
        <f t="shared" si="75"/>
        <v>32.184490704754104</v>
      </c>
      <c r="D756" s="14">
        <f t="shared" si="75"/>
        <v>33.058018294754099</v>
      </c>
      <c r="E756" s="14">
        <f t="shared" si="75"/>
        <v>32.368370674754104</v>
      </c>
      <c r="F756" s="14">
        <f t="shared" si="75"/>
        <v>33.425778234754105</v>
      </c>
      <c r="G756" s="14">
        <f t="shared" si="75"/>
        <v>32.545198204754101</v>
      </c>
      <c r="H756" s="14">
        <f t="shared" si="75"/>
        <v>33.779433294754099</v>
      </c>
      <c r="I756" s="14">
        <f t="shared" si="75"/>
        <v>32.763718654754101</v>
      </c>
      <c r="J756" s="14">
        <f t="shared" si="75"/>
        <v>34.216474194754099</v>
      </c>
      <c r="K756" s="14">
        <f t="shared" si="75"/>
        <v>33.058018294754099</v>
      </c>
      <c r="L756" s="14">
        <f t="shared" si="75"/>
        <v>34.805071904754101</v>
      </c>
      <c r="M756" s="14">
        <f t="shared" si="75"/>
        <v>33.425778234754105</v>
      </c>
      <c r="N756" s="14">
        <f t="shared" si="75"/>
        <v>35.540594924754103</v>
      </c>
      <c r="O756" s="14">
        <f t="shared" si="75"/>
        <v>33.779433294754099</v>
      </c>
      <c r="P756" s="14">
        <f t="shared" si="75"/>
        <v>36.247901904754102</v>
      </c>
      <c r="Q756" s="14">
        <f t="shared" si="75"/>
        <v>34.216474194754099</v>
      </c>
      <c r="R756" s="14">
        <f t="shared" si="75"/>
        <v>37.121985274754103</v>
      </c>
    </row>
    <row r="757" spans="1:18" x14ac:dyDescent="0.25">
      <c r="A757" s="11" t="s">
        <v>841</v>
      </c>
      <c r="B757" s="12">
        <v>15.655481557377051</v>
      </c>
      <c r="C757" s="14">
        <f t="shared" si="75"/>
        <v>16.52900914737705</v>
      </c>
      <c r="D757" s="14">
        <f t="shared" si="75"/>
        <v>17.402536737377051</v>
      </c>
      <c r="E757" s="14">
        <f t="shared" si="75"/>
        <v>16.712889117377053</v>
      </c>
      <c r="F757" s="14">
        <f t="shared" si="75"/>
        <v>17.770296677377051</v>
      </c>
      <c r="G757" s="14">
        <f t="shared" si="75"/>
        <v>16.88971664737705</v>
      </c>
      <c r="H757" s="14">
        <f t="shared" si="75"/>
        <v>18.123951737377052</v>
      </c>
      <c r="I757" s="14">
        <f t="shared" si="75"/>
        <v>17.108237097377049</v>
      </c>
      <c r="J757" s="14">
        <f t="shared" si="75"/>
        <v>18.560992637377051</v>
      </c>
      <c r="K757" s="14">
        <f t="shared" si="75"/>
        <v>17.402536737377051</v>
      </c>
      <c r="L757" s="14">
        <f t="shared" si="75"/>
        <v>19.14959034737705</v>
      </c>
      <c r="M757" s="14">
        <f t="shared" si="75"/>
        <v>17.770296677377051</v>
      </c>
      <c r="N757" s="14">
        <f t="shared" si="75"/>
        <v>19.885113367377052</v>
      </c>
      <c r="O757" s="14">
        <f t="shared" si="75"/>
        <v>18.123951737377052</v>
      </c>
      <c r="P757" s="14">
        <f t="shared" si="75"/>
        <v>20.59242034737705</v>
      </c>
      <c r="Q757" s="14">
        <f t="shared" si="75"/>
        <v>18.560992637377051</v>
      </c>
      <c r="R757" s="14">
        <f t="shared" si="75"/>
        <v>21.466503717377051</v>
      </c>
    </row>
    <row r="758" spans="1:18" x14ac:dyDescent="0.25">
      <c r="A758" s="11" t="s">
        <v>842</v>
      </c>
      <c r="B758" s="12">
        <v>65.753022540983594</v>
      </c>
      <c r="C758" s="14">
        <f t="shared" si="75"/>
        <v>66.626550130983588</v>
      </c>
      <c r="D758" s="14">
        <f t="shared" si="75"/>
        <v>67.500077720983597</v>
      </c>
      <c r="E758" s="14">
        <f t="shared" si="75"/>
        <v>66.810430100983595</v>
      </c>
      <c r="F758" s="14">
        <f t="shared" si="75"/>
        <v>67.867837660983596</v>
      </c>
      <c r="G758" s="14">
        <f t="shared" si="75"/>
        <v>66.987257630983592</v>
      </c>
      <c r="H758" s="14">
        <f t="shared" si="75"/>
        <v>68.221492720983591</v>
      </c>
      <c r="I758" s="14">
        <f t="shared" si="75"/>
        <v>67.205778080983592</v>
      </c>
      <c r="J758" s="14">
        <f t="shared" si="75"/>
        <v>68.65853362098359</v>
      </c>
      <c r="K758" s="14">
        <f t="shared" si="75"/>
        <v>67.500077720983597</v>
      </c>
      <c r="L758" s="14">
        <f t="shared" si="75"/>
        <v>69.247131330983592</v>
      </c>
      <c r="M758" s="14">
        <f t="shared" si="75"/>
        <v>67.867837660983596</v>
      </c>
      <c r="N758" s="14">
        <f t="shared" si="75"/>
        <v>69.982654350983594</v>
      </c>
      <c r="O758" s="14">
        <f t="shared" si="75"/>
        <v>68.221492720983591</v>
      </c>
      <c r="P758" s="14">
        <f t="shared" si="75"/>
        <v>70.689961330983593</v>
      </c>
      <c r="Q758" s="14">
        <f t="shared" si="75"/>
        <v>68.65853362098359</v>
      </c>
      <c r="R758" s="14">
        <f t="shared" si="75"/>
        <v>71.564044700983601</v>
      </c>
    </row>
    <row r="759" spans="1:18" x14ac:dyDescent="0.25">
      <c r="A759" s="11" t="s">
        <v>843</v>
      </c>
      <c r="B759" s="12">
        <v>32.876511270491797</v>
      </c>
      <c r="C759" s="14">
        <f t="shared" si="75"/>
        <v>33.750038860491799</v>
      </c>
      <c r="D759" s="14">
        <f t="shared" si="75"/>
        <v>34.623566450491793</v>
      </c>
      <c r="E759" s="14">
        <f t="shared" si="75"/>
        <v>33.933918830491798</v>
      </c>
      <c r="F759" s="14">
        <f t="shared" si="75"/>
        <v>34.9913263904918</v>
      </c>
      <c r="G759" s="14">
        <f t="shared" si="75"/>
        <v>34.110746360491795</v>
      </c>
      <c r="H759" s="14">
        <f t="shared" si="75"/>
        <v>35.344981450491794</v>
      </c>
      <c r="I759" s="14">
        <f t="shared" si="75"/>
        <v>34.329266810491795</v>
      </c>
      <c r="J759" s="14">
        <f t="shared" si="75"/>
        <v>35.7820223504918</v>
      </c>
      <c r="K759" s="14">
        <f t="shared" si="75"/>
        <v>34.623566450491793</v>
      </c>
      <c r="L759" s="14">
        <f t="shared" si="75"/>
        <v>36.370620060491795</v>
      </c>
      <c r="M759" s="14">
        <f t="shared" si="75"/>
        <v>34.9913263904918</v>
      </c>
      <c r="N759" s="14">
        <f t="shared" si="75"/>
        <v>37.106143080491798</v>
      </c>
      <c r="O759" s="14">
        <f t="shared" si="75"/>
        <v>35.344981450491794</v>
      </c>
      <c r="P759" s="14">
        <f t="shared" si="75"/>
        <v>37.813450060491796</v>
      </c>
      <c r="Q759" s="14">
        <f t="shared" si="75"/>
        <v>35.7820223504918</v>
      </c>
      <c r="R759" s="14">
        <f t="shared" si="75"/>
        <v>38.687533430491797</v>
      </c>
    </row>
    <row r="760" spans="1:18" x14ac:dyDescent="0.25">
      <c r="A760" s="11" t="s">
        <v>844</v>
      </c>
      <c r="B760" s="12">
        <v>56.985952868852465</v>
      </c>
      <c r="C760" s="14">
        <f t="shared" si="75"/>
        <v>57.859480458852467</v>
      </c>
      <c r="D760" s="14">
        <f t="shared" si="75"/>
        <v>58.733008048852462</v>
      </c>
      <c r="E760" s="14">
        <f t="shared" si="75"/>
        <v>58.043360428852466</v>
      </c>
      <c r="F760" s="14">
        <f t="shared" si="75"/>
        <v>59.100767988852468</v>
      </c>
      <c r="G760" s="14">
        <f t="shared" si="75"/>
        <v>58.220187958852463</v>
      </c>
      <c r="H760" s="14">
        <f t="shared" si="75"/>
        <v>59.454423048852462</v>
      </c>
      <c r="I760" s="14">
        <f t="shared" si="75"/>
        <v>58.438708408852463</v>
      </c>
      <c r="J760" s="14">
        <f t="shared" si="75"/>
        <v>59.891463948852461</v>
      </c>
      <c r="K760" s="14">
        <f t="shared" si="75"/>
        <v>58.733008048852462</v>
      </c>
      <c r="L760" s="14">
        <f t="shared" si="75"/>
        <v>60.480061658852463</v>
      </c>
      <c r="M760" s="14">
        <f t="shared" si="75"/>
        <v>59.100767988852468</v>
      </c>
      <c r="N760" s="14">
        <f t="shared" si="75"/>
        <v>61.215584678852466</v>
      </c>
      <c r="O760" s="14">
        <f t="shared" si="75"/>
        <v>59.454423048852462</v>
      </c>
      <c r="P760" s="14">
        <f t="shared" si="75"/>
        <v>61.922891658852464</v>
      </c>
      <c r="Q760" s="14">
        <f t="shared" si="75"/>
        <v>59.891463948852461</v>
      </c>
      <c r="R760" s="14">
        <f t="shared" si="75"/>
        <v>62.796975028852465</v>
      </c>
    </row>
    <row r="761" spans="1:18" x14ac:dyDescent="0.25">
      <c r="A761" s="11" t="s">
        <v>845</v>
      </c>
      <c r="B761" s="12">
        <v>28.492976434426232</v>
      </c>
      <c r="C761" s="14">
        <f t="shared" si="75"/>
        <v>29.366504024426231</v>
      </c>
      <c r="D761" s="14">
        <f t="shared" si="75"/>
        <v>30.240031614426233</v>
      </c>
      <c r="E761" s="14">
        <f t="shared" si="75"/>
        <v>29.550383994426234</v>
      </c>
      <c r="F761" s="14">
        <f t="shared" si="75"/>
        <v>30.607791554426232</v>
      </c>
      <c r="G761" s="14">
        <f t="shared" si="75"/>
        <v>29.727211524426231</v>
      </c>
      <c r="H761" s="14">
        <f t="shared" si="75"/>
        <v>30.961446614426233</v>
      </c>
      <c r="I761" s="14">
        <f t="shared" si="75"/>
        <v>29.945731974426231</v>
      </c>
      <c r="J761" s="14">
        <f t="shared" si="75"/>
        <v>31.398487514426233</v>
      </c>
      <c r="K761" s="14">
        <f t="shared" si="75"/>
        <v>30.240031614426233</v>
      </c>
      <c r="L761" s="14">
        <f t="shared" si="75"/>
        <v>31.987085224426231</v>
      </c>
      <c r="M761" s="14">
        <f t="shared" si="75"/>
        <v>30.607791554426232</v>
      </c>
      <c r="N761" s="14">
        <f t="shared" si="75"/>
        <v>32.722608244426233</v>
      </c>
      <c r="O761" s="14">
        <f t="shared" si="75"/>
        <v>30.961446614426233</v>
      </c>
      <c r="P761" s="14">
        <f t="shared" si="75"/>
        <v>33.429915224426232</v>
      </c>
      <c r="Q761" s="14">
        <f t="shared" si="75"/>
        <v>31.398487514426233</v>
      </c>
      <c r="R761" s="14">
        <f t="shared" si="75"/>
        <v>34.303998594426233</v>
      </c>
    </row>
    <row r="762" spans="1:18" x14ac:dyDescent="0.25">
      <c r="A762" s="11" t="s">
        <v>846</v>
      </c>
      <c r="B762" s="12">
        <v>43.835348360655743</v>
      </c>
      <c r="C762" s="14">
        <f t="shared" ref="C762:R771" si="76">(MID($A762,10,1))*(VLOOKUP(C$1,perfiles_peso,2,FALSE))+$B762</f>
        <v>44.708875950655745</v>
      </c>
      <c r="D762" s="14">
        <f t="shared" si="76"/>
        <v>45.58240354065574</v>
      </c>
      <c r="E762" s="14">
        <f t="shared" si="76"/>
        <v>44.892755920655745</v>
      </c>
      <c r="F762" s="14">
        <f t="shared" si="76"/>
        <v>45.950163480655746</v>
      </c>
      <c r="G762" s="14">
        <f t="shared" si="76"/>
        <v>45.069583450655742</v>
      </c>
      <c r="H762" s="14">
        <f t="shared" si="76"/>
        <v>46.30381854065574</v>
      </c>
      <c r="I762" s="14">
        <f t="shared" si="76"/>
        <v>45.288103900655742</v>
      </c>
      <c r="J762" s="14">
        <f t="shared" si="76"/>
        <v>46.74085944065574</v>
      </c>
      <c r="K762" s="14">
        <f t="shared" si="76"/>
        <v>45.58240354065574</v>
      </c>
      <c r="L762" s="14">
        <f t="shared" si="76"/>
        <v>47.329457150655742</v>
      </c>
      <c r="M762" s="14">
        <f t="shared" si="76"/>
        <v>45.950163480655746</v>
      </c>
      <c r="N762" s="14">
        <f t="shared" si="76"/>
        <v>48.064980170655744</v>
      </c>
      <c r="O762" s="14">
        <f t="shared" si="76"/>
        <v>46.30381854065574</v>
      </c>
      <c r="P762" s="14">
        <f t="shared" si="76"/>
        <v>48.772287150655742</v>
      </c>
      <c r="Q762" s="14">
        <f t="shared" si="76"/>
        <v>46.74085944065574</v>
      </c>
      <c r="R762" s="14">
        <f t="shared" si="76"/>
        <v>49.646370520655744</v>
      </c>
    </row>
    <row r="763" spans="1:18" x14ac:dyDescent="0.25">
      <c r="A763" s="11" t="s">
        <v>847</v>
      </c>
      <c r="B763" s="12">
        <v>21.917674180327872</v>
      </c>
      <c r="C763" s="14">
        <f t="shared" si="76"/>
        <v>22.79120177032787</v>
      </c>
      <c r="D763" s="14">
        <f t="shared" si="76"/>
        <v>23.664729360327872</v>
      </c>
      <c r="E763" s="14">
        <f t="shared" si="76"/>
        <v>22.975081740327873</v>
      </c>
      <c r="F763" s="14">
        <f t="shared" si="76"/>
        <v>24.032489300327871</v>
      </c>
      <c r="G763" s="14">
        <f t="shared" si="76"/>
        <v>23.15190927032787</v>
      </c>
      <c r="H763" s="14">
        <f t="shared" si="76"/>
        <v>24.386144360327872</v>
      </c>
      <c r="I763" s="14">
        <f t="shared" si="76"/>
        <v>23.37042972032787</v>
      </c>
      <c r="J763" s="14">
        <f t="shared" si="76"/>
        <v>24.823185260327872</v>
      </c>
      <c r="K763" s="14">
        <f t="shared" si="76"/>
        <v>23.664729360327872</v>
      </c>
      <c r="L763" s="14">
        <f t="shared" si="76"/>
        <v>25.41178297032787</v>
      </c>
      <c r="M763" s="14">
        <f t="shared" si="76"/>
        <v>24.032489300327871</v>
      </c>
      <c r="N763" s="14">
        <f t="shared" si="76"/>
        <v>26.147305990327872</v>
      </c>
      <c r="O763" s="14">
        <f t="shared" si="76"/>
        <v>24.386144360327872</v>
      </c>
      <c r="P763" s="14">
        <f t="shared" si="76"/>
        <v>26.854612970327871</v>
      </c>
      <c r="Q763" s="14">
        <f t="shared" si="76"/>
        <v>24.823185260327872</v>
      </c>
      <c r="R763" s="14">
        <f t="shared" si="76"/>
        <v>27.728696340327872</v>
      </c>
    </row>
    <row r="764" spans="1:18" x14ac:dyDescent="0.25">
      <c r="A764" s="11" t="s">
        <v>848</v>
      </c>
      <c r="B764" s="12">
        <v>84.539600409836069</v>
      </c>
      <c r="C764" s="14">
        <f t="shared" si="76"/>
        <v>85.413127999836064</v>
      </c>
      <c r="D764" s="14">
        <f t="shared" si="76"/>
        <v>86.286655589836073</v>
      </c>
      <c r="E764" s="14">
        <f t="shared" si="76"/>
        <v>85.597007969836071</v>
      </c>
      <c r="F764" s="14">
        <f t="shared" si="76"/>
        <v>86.654415529836072</v>
      </c>
      <c r="G764" s="14">
        <f t="shared" si="76"/>
        <v>85.773835499836068</v>
      </c>
      <c r="H764" s="14">
        <f t="shared" si="76"/>
        <v>87.008070589836066</v>
      </c>
      <c r="I764" s="14">
        <f t="shared" si="76"/>
        <v>85.992355949836067</v>
      </c>
      <c r="J764" s="14">
        <f t="shared" si="76"/>
        <v>87.445111489836066</v>
      </c>
      <c r="K764" s="14">
        <f t="shared" si="76"/>
        <v>86.286655589836073</v>
      </c>
      <c r="L764" s="14">
        <f t="shared" si="76"/>
        <v>88.033709199836068</v>
      </c>
      <c r="M764" s="14">
        <f t="shared" si="76"/>
        <v>86.654415529836072</v>
      </c>
      <c r="N764" s="14">
        <f t="shared" si="76"/>
        <v>88.76923221983607</v>
      </c>
      <c r="O764" s="14">
        <f t="shared" si="76"/>
        <v>87.008070589836066</v>
      </c>
      <c r="P764" s="14">
        <f t="shared" si="76"/>
        <v>89.476539199836068</v>
      </c>
      <c r="Q764" s="14">
        <f t="shared" si="76"/>
        <v>87.445111489836066</v>
      </c>
      <c r="R764" s="14">
        <f t="shared" si="76"/>
        <v>90.350622569836077</v>
      </c>
    </row>
    <row r="765" spans="1:18" x14ac:dyDescent="0.25">
      <c r="A765" s="11" t="s">
        <v>849</v>
      </c>
      <c r="B765" s="12">
        <v>42.269800204918035</v>
      </c>
      <c r="C765" s="14">
        <f t="shared" si="76"/>
        <v>43.143327794918036</v>
      </c>
      <c r="D765" s="14">
        <f t="shared" si="76"/>
        <v>44.016855384918031</v>
      </c>
      <c r="E765" s="14">
        <f t="shared" si="76"/>
        <v>43.327207764918036</v>
      </c>
      <c r="F765" s="14">
        <f t="shared" si="76"/>
        <v>44.384615324918038</v>
      </c>
      <c r="G765" s="14">
        <f t="shared" si="76"/>
        <v>43.504035294918033</v>
      </c>
      <c r="H765" s="14">
        <f t="shared" si="76"/>
        <v>44.738270384918032</v>
      </c>
      <c r="I765" s="14">
        <f t="shared" si="76"/>
        <v>43.722555744918033</v>
      </c>
      <c r="J765" s="14">
        <f t="shared" si="76"/>
        <v>45.175311284918038</v>
      </c>
      <c r="K765" s="14">
        <f t="shared" si="76"/>
        <v>44.016855384918031</v>
      </c>
      <c r="L765" s="14">
        <f t="shared" si="76"/>
        <v>45.763908994918033</v>
      </c>
      <c r="M765" s="14">
        <f t="shared" si="76"/>
        <v>44.384615324918038</v>
      </c>
      <c r="N765" s="14">
        <f t="shared" si="76"/>
        <v>46.499432014918035</v>
      </c>
      <c r="O765" s="14">
        <f t="shared" si="76"/>
        <v>44.738270384918032</v>
      </c>
      <c r="P765" s="14">
        <f t="shared" si="76"/>
        <v>47.206738994918034</v>
      </c>
      <c r="Q765" s="14">
        <f t="shared" si="76"/>
        <v>45.175311284918038</v>
      </c>
      <c r="R765" s="14">
        <f t="shared" si="76"/>
        <v>48.080822364918035</v>
      </c>
    </row>
    <row r="766" spans="1:18" x14ac:dyDescent="0.25">
      <c r="A766" s="11" t="s">
        <v>850</v>
      </c>
      <c r="B766" s="12">
        <v>73.267653688524604</v>
      </c>
      <c r="C766" s="14">
        <f t="shared" si="76"/>
        <v>74.141181278524598</v>
      </c>
      <c r="D766" s="14">
        <f t="shared" si="76"/>
        <v>75.014708868524608</v>
      </c>
      <c r="E766" s="14">
        <f t="shared" si="76"/>
        <v>74.325061248524605</v>
      </c>
      <c r="F766" s="14">
        <f t="shared" si="76"/>
        <v>75.382468808524607</v>
      </c>
      <c r="G766" s="14">
        <f t="shared" si="76"/>
        <v>74.501888778524602</v>
      </c>
      <c r="H766" s="14">
        <f t="shared" si="76"/>
        <v>75.736123868524601</v>
      </c>
      <c r="I766" s="14">
        <f t="shared" si="76"/>
        <v>74.720409228524602</v>
      </c>
      <c r="J766" s="14">
        <f t="shared" si="76"/>
        <v>76.1731647685246</v>
      </c>
      <c r="K766" s="14">
        <f t="shared" si="76"/>
        <v>75.014708868524608</v>
      </c>
      <c r="L766" s="14">
        <f t="shared" si="76"/>
        <v>76.761762478524602</v>
      </c>
      <c r="M766" s="14">
        <f t="shared" si="76"/>
        <v>75.382468808524607</v>
      </c>
      <c r="N766" s="14">
        <f t="shared" si="76"/>
        <v>77.497285498524604</v>
      </c>
      <c r="O766" s="14">
        <f t="shared" si="76"/>
        <v>75.736123868524601</v>
      </c>
      <c r="P766" s="14">
        <f t="shared" si="76"/>
        <v>78.204592478524603</v>
      </c>
      <c r="Q766" s="14">
        <f t="shared" si="76"/>
        <v>76.1731647685246</v>
      </c>
      <c r="R766" s="14">
        <f t="shared" si="76"/>
        <v>79.078675848524597</v>
      </c>
    </row>
    <row r="767" spans="1:18" x14ac:dyDescent="0.25">
      <c r="A767" s="11" t="s">
        <v>851</v>
      </c>
      <c r="B767" s="12">
        <v>36.633826844262302</v>
      </c>
      <c r="C767" s="14">
        <f t="shared" si="76"/>
        <v>37.507354434262304</v>
      </c>
      <c r="D767" s="14">
        <f t="shared" si="76"/>
        <v>38.380882024262299</v>
      </c>
      <c r="E767" s="14">
        <f t="shared" si="76"/>
        <v>37.691234404262303</v>
      </c>
      <c r="F767" s="14">
        <f t="shared" si="76"/>
        <v>38.748641964262305</v>
      </c>
      <c r="G767" s="14">
        <f t="shared" si="76"/>
        <v>37.8680619342623</v>
      </c>
      <c r="H767" s="14">
        <f t="shared" si="76"/>
        <v>39.102297024262299</v>
      </c>
      <c r="I767" s="14">
        <f t="shared" si="76"/>
        <v>38.0865823842623</v>
      </c>
      <c r="J767" s="14">
        <f t="shared" si="76"/>
        <v>39.539337924262298</v>
      </c>
      <c r="K767" s="14">
        <f t="shared" si="76"/>
        <v>38.380882024262299</v>
      </c>
      <c r="L767" s="14">
        <f t="shared" si="76"/>
        <v>40.1279356342623</v>
      </c>
      <c r="M767" s="14">
        <f t="shared" si="76"/>
        <v>38.748641964262305</v>
      </c>
      <c r="N767" s="14">
        <f t="shared" si="76"/>
        <v>40.863458654262303</v>
      </c>
      <c r="O767" s="14">
        <f t="shared" si="76"/>
        <v>39.102297024262299</v>
      </c>
      <c r="P767" s="14">
        <f t="shared" si="76"/>
        <v>41.570765634262301</v>
      </c>
      <c r="Q767" s="14">
        <f t="shared" si="76"/>
        <v>39.539337924262298</v>
      </c>
      <c r="R767" s="14">
        <f t="shared" si="76"/>
        <v>42.444849004262302</v>
      </c>
    </row>
    <row r="768" spans="1:18" x14ac:dyDescent="0.25">
      <c r="A768" s="11" t="s">
        <v>852</v>
      </c>
      <c r="B768" s="12">
        <v>56.359733606557377</v>
      </c>
      <c r="C768" s="14">
        <f t="shared" si="76"/>
        <v>57.233261196557379</v>
      </c>
      <c r="D768" s="14">
        <f t="shared" si="76"/>
        <v>58.106788786557374</v>
      </c>
      <c r="E768" s="14">
        <f t="shared" si="76"/>
        <v>57.417141166557379</v>
      </c>
      <c r="F768" s="14">
        <f t="shared" si="76"/>
        <v>58.47454872655738</v>
      </c>
      <c r="G768" s="14">
        <f t="shared" si="76"/>
        <v>57.593968696557376</v>
      </c>
      <c r="H768" s="14">
        <f t="shared" si="76"/>
        <v>58.828203786557374</v>
      </c>
      <c r="I768" s="14">
        <f t="shared" si="76"/>
        <v>57.812489146557375</v>
      </c>
      <c r="J768" s="14">
        <f t="shared" si="76"/>
        <v>59.265244686557381</v>
      </c>
      <c r="K768" s="14">
        <f t="shared" si="76"/>
        <v>58.106788786557374</v>
      </c>
      <c r="L768" s="14">
        <f t="shared" si="76"/>
        <v>59.853842396557376</v>
      </c>
      <c r="M768" s="14">
        <f t="shared" si="76"/>
        <v>58.47454872655738</v>
      </c>
      <c r="N768" s="14">
        <f t="shared" si="76"/>
        <v>60.589365416557378</v>
      </c>
      <c r="O768" s="14">
        <f t="shared" si="76"/>
        <v>58.828203786557374</v>
      </c>
      <c r="P768" s="14">
        <f t="shared" si="76"/>
        <v>61.296672396557376</v>
      </c>
      <c r="Q768" s="14">
        <f t="shared" si="76"/>
        <v>59.265244686557381</v>
      </c>
      <c r="R768" s="14">
        <f t="shared" si="76"/>
        <v>62.170755766557377</v>
      </c>
    </row>
    <row r="769" spans="1:18" x14ac:dyDescent="0.25">
      <c r="A769" s="11" t="s">
        <v>853</v>
      </c>
      <c r="B769" s="12">
        <v>28.179866803278689</v>
      </c>
      <c r="C769" s="14">
        <f t="shared" si="76"/>
        <v>29.053394393278687</v>
      </c>
      <c r="D769" s="14">
        <f t="shared" si="76"/>
        <v>29.926921983278689</v>
      </c>
      <c r="E769" s="14">
        <f t="shared" si="76"/>
        <v>29.23727436327869</v>
      </c>
      <c r="F769" s="14">
        <f t="shared" si="76"/>
        <v>30.294681923278688</v>
      </c>
      <c r="G769" s="14">
        <f t="shared" si="76"/>
        <v>29.414101893278687</v>
      </c>
      <c r="H769" s="14">
        <f t="shared" si="76"/>
        <v>30.648336983278689</v>
      </c>
      <c r="I769" s="14">
        <f t="shared" si="76"/>
        <v>29.63262234327869</v>
      </c>
      <c r="J769" s="14">
        <f t="shared" si="76"/>
        <v>31.085377883278689</v>
      </c>
      <c r="K769" s="14">
        <f t="shared" si="76"/>
        <v>29.926921983278689</v>
      </c>
      <c r="L769" s="14">
        <f t="shared" si="76"/>
        <v>31.673975593278687</v>
      </c>
      <c r="M769" s="14">
        <f t="shared" si="76"/>
        <v>30.294681923278688</v>
      </c>
      <c r="N769" s="14">
        <f t="shared" si="76"/>
        <v>32.409498613278686</v>
      </c>
      <c r="O769" s="14">
        <f t="shared" si="76"/>
        <v>30.648336983278689</v>
      </c>
      <c r="P769" s="14">
        <f t="shared" si="76"/>
        <v>33.116805593278691</v>
      </c>
      <c r="Q769" s="14">
        <f t="shared" si="76"/>
        <v>31.085377883278689</v>
      </c>
      <c r="R769" s="14">
        <f t="shared" si="76"/>
        <v>33.990888963278692</v>
      </c>
    </row>
    <row r="770" spans="1:18" x14ac:dyDescent="0.25">
      <c r="A770" s="11" t="s">
        <v>854</v>
      </c>
      <c r="B770" s="12">
        <v>12.739241803278691</v>
      </c>
      <c r="C770" s="14">
        <f t="shared" si="76"/>
        <v>14.049533188278691</v>
      </c>
      <c r="D770" s="14">
        <f t="shared" si="76"/>
        <v>15.35982457327869</v>
      </c>
      <c r="E770" s="14">
        <f t="shared" si="76"/>
        <v>14.325353143278692</v>
      </c>
      <c r="F770" s="14">
        <f t="shared" si="76"/>
        <v>15.911464483278692</v>
      </c>
      <c r="G770" s="14">
        <f t="shared" si="76"/>
        <v>14.590594438278691</v>
      </c>
      <c r="H770" s="14">
        <f t="shared" si="76"/>
        <v>16.441947073278691</v>
      </c>
      <c r="I770" s="14">
        <f t="shared" si="76"/>
        <v>14.918375113278692</v>
      </c>
      <c r="J770" s="14">
        <f t="shared" si="76"/>
        <v>17.09750842327869</v>
      </c>
      <c r="K770" s="14">
        <f t="shared" si="76"/>
        <v>15.35982457327869</v>
      </c>
      <c r="L770" s="14">
        <f t="shared" si="76"/>
        <v>17.980404988278693</v>
      </c>
      <c r="M770" s="14">
        <f t="shared" si="76"/>
        <v>15.911464483278692</v>
      </c>
      <c r="N770" s="14">
        <f t="shared" si="76"/>
        <v>19.083689518278689</v>
      </c>
      <c r="O770" s="14">
        <f t="shared" si="76"/>
        <v>16.441947073278691</v>
      </c>
      <c r="P770" s="14">
        <f t="shared" si="76"/>
        <v>20.144649988278694</v>
      </c>
      <c r="Q770" s="14">
        <f t="shared" si="76"/>
        <v>17.09750842327869</v>
      </c>
      <c r="R770" s="14">
        <f t="shared" si="76"/>
        <v>21.455775043278692</v>
      </c>
    </row>
    <row r="771" spans="1:18" x14ac:dyDescent="0.25">
      <c r="A771" s="11" t="s">
        <v>855</v>
      </c>
      <c r="B771" s="12">
        <v>6.3696209016393457</v>
      </c>
      <c r="C771" s="14">
        <f t="shared" si="76"/>
        <v>7.679912286639345</v>
      </c>
      <c r="D771" s="14">
        <f t="shared" si="76"/>
        <v>8.9902036716393461</v>
      </c>
      <c r="E771" s="14">
        <f t="shared" si="76"/>
        <v>7.9557322416393461</v>
      </c>
      <c r="F771" s="14">
        <f t="shared" si="76"/>
        <v>9.5418435816393448</v>
      </c>
      <c r="G771" s="14">
        <f t="shared" si="76"/>
        <v>8.2209735366393453</v>
      </c>
      <c r="H771" s="14">
        <f t="shared" si="76"/>
        <v>10.072326171639345</v>
      </c>
      <c r="I771" s="14">
        <f t="shared" si="76"/>
        <v>8.5487542116393449</v>
      </c>
      <c r="J771" s="14">
        <f t="shared" si="76"/>
        <v>10.727887521639346</v>
      </c>
      <c r="K771" s="14">
        <f t="shared" si="76"/>
        <v>8.9902036716393461</v>
      </c>
      <c r="L771" s="14">
        <f t="shared" si="76"/>
        <v>11.610784086639345</v>
      </c>
      <c r="M771" s="14">
        <f t="shared" si="76"/>
        <v>9.5418435816393448</v>
      </c>
      <c r="N771" s="14">
        <f t="shared" si="76"/>
        <v>12.714068616639345</v>
      </c>
      <c r="O771" s="14">
        <f t="shared" si="76"/>
        <v>10.072326171639345</v>
      </c>
      <c r="P771" s="14">
        <f t="shared" si="76"/>
        <v>13.775029086639346</v>
      </c>
      <c r="Q771" s="14">
        <f t="shared" si="76"/>
        <v>10.727887521639346</v>
      </c>
      <c r="R771" s="14">
        <f t="shared" si="76"/>
        <v>15.086154141639346</v>
      </c>
    </row>
    <row r="772" spans="1:18" x14ac:dyDescent="0.25">
      <c r="A772" s="11" t="s">
        <v>856</v>
      </c>
      <c r="B772" s="12">
        <v>11.040676229508197</v>
      </c>
      <c r="C772" s="14">
        <f t="shared" ref="C772:R781" si="77">(MID($A772,10,1))*(VLOOKUP(C$1,perfiles_peso,2,FALSE))+$B772</f>
        <v>12.350967614508196</v>
      </c>
      <c r="D772" s="14">
        <f t="shared" si="77"/>
        <v>13.661258999508195</v>
      </c>
      <c r="E772" s="14">
        <f t="shared" si="77"/>
        <v>12.626787569508197</v>
      </c>
      <c r="F772" s="14">
        <f t="shared" si="77"/>
        <v>14.212898909508198</v>
      </c>
      <c r="G772" s="14">
        <f t="shared" si="77"/>
        <v>12.892028864508196</v>
      </c>
      <c r="H772" s="14">
        <f t="shared" si="77"/>
        <v>14.743381499508196</v>
      </c>
      <c r="I772" s="14">
        <f t="shared" si="77"/>
        <v>13.219809539508198</v>
      </c>
      <c r="J772" s="14">
        <f t="shared" si="77"/>
        <v>15.398942849508197</v>
      </c>
      <c r="K772" s="14">
        <f t="shared" si="77"/>
        <v>13.661258999508195</v>
      </c>
      <c r="L772" s="14">
        <f t="shared" si="77"/>
        <v>16.281839414508198</v>
      </c>
      <c r="M772" s="14">
        <f t="shared" si="77"/>
        <v>14.212898909508198</v>
      </c>
      <c r="N772" s="14">
        <f t="shared" si="77"/>
        <v>17.385123944508194</v>
      </c>
      <c r="O772" s="14">
        <f t="shared" si="77"/>
        <v>14.743381499508196</v>
      </c>
      <c r="P772" s="14">
        <f t="shared" si="77"/>
        <v>18.446084414508199</v>
      </c>
      <c r="Q772" s="14">
        <f t="shared" si="77"/>
        <v>15.398942849508197</v>
      </c>
      <c r="R772" s="14">
        <f t="shared" si="77"/>
        <v>19.757209469508197</v>
      </c>
    </row>
    <row r="773" spans="1:18" x14ac:dyDescent="0.25">
      <c r="A773" s="11" t="s">
        <v>857</v>
      </c>
      <c r="B773" s="12">
        <v>5.5203381147540984</v>
      </c>
      <c r="C773" s="14">
        <f t="shared" si="77"/>
        <v>6.8306294997540977</v>
      </c>
      <c r="D773" s="14">
        <f t="shared" si="77"/>
        <v>8.1409208847540988</v>
      </c>
      <c r="E773" s="14">
        <f t="shared" si="77"/>
        <v>7.1064494547540988</v>
      </c>
      <c r="F773" s="14">
        <f t="shared" si="77"/>
        <v>8.6925607947540975</v>
      </c>
      <c r="G773" s="14">
        <f t="shared" si="77"/>
        <v>7.371690749754098</v>
      </c>
      <c r="H773" s="14">
        <f t="shared" si="77"/>
        <v>9.2230433847540976</v>
      </c>
      <c r="I773" s="14">
        <f t="shared" si="77"/>
        <v>7.6994714247540985</v>
      </c>
      <c r="J773" s="14">
        <f t="shared" si="77"/>
        <v>9.8786047347540986</v>
      </c>
      <c r="K773" s="14">
        <f t="shared" si="77"/>
        <v>8.1409208847540988</v>
      </c>
      <c r="L773" s="14">
        <f t="shared" si="77"/>
        <v>10.761501299754098</v>
      </c>
      <c r="M773" s="14">
        <f t="shared" si="77"/>
        <v>8.6925607947540975</v>
      </c>
      <c r="N773" s="14">
        <f t="shared" si="77"/>
        <v>11.864785829754098</v>
      </c>
      <c r="O773" s="14">
        <f t="shared" si="77"/>
        <v>9.2230433847540976</v>
      </c>
      <c r="P773" s="14">
        <f t="shared" si="77"/>
        <v>12.925746299754099</v>
      </c>
      <c r="Q773" s="14">
        <f t="shared" si="77"/>
        <v>9.8786047347540986</v>
      </c>
      <c r="R773" s="14">
        <f t="shared" si="77"/>
        <v>14.236871354754099</v>
      </c>
    </row>
    <row r="774" spans="1:18" x14ac:dyDescent="0.25">
      <c r="A774" s="11" t="s">
        <v>858</v>
      </c>
      <c r="B774" s="12">
        <v>8.4928278688524586</v>
      </c>
      <c r="C774" s="14">
        <f t="shared" si="77"/>
        <v>9.8031192538524579</v>
      </c>
      <c r="D774" s="14">
        <f t="shared" si="77"/>
        <v>11.113410638852457</v>
      </c>
      <c r="E774" s="14">
        <f t="shared" si="77"/>
        <v>10.078939208852459</v>
      </c>
      <c r="F774" s="14">
        <f t="shared" si="77"/>
        <v>11.665050548852459</v>
      </c>
      <c r="G774" s="14">
        <f t="shared" si="77"/>
        <v>10.344180503852458</v>
      </c>
      <c r="H774" s="14">
        <f t="shared" si="77"/>
        <v>12.195533138852458</v>
      </c>
      <c r="I774" s="14">
        <f t="shared" si="77"/>
        <v>10.67196117885246</v>
      </c>
      <c r="J774" s="14">
        <f t="shared" si="77"/>
        <v>12.851094488852459</v>
      </c>
      <c r="K774" s="14">
        <f t="shared" si="77"/>
        <v>11.113410638852457</v>
      </c>
      <c r="L774" s="14">
        <f t="shared" si="77"/>
        <v>13.733991053852458</v>
      </c>
      <c r="M774" s="14">
        <f t="shared" si="77"/>
        <v>11.665050548852459</v>
      </c>
      <c r="N774" s="14">
        <f t="shared" si="77"/>
        <v>14.837275583852456</v>
      </c>
      <c r="O774" s="14">
        <f t="shared" si="77"/>
        <v>12.195533138852458</v>
      </c>
      <c r="P774" s="14">
        <f t="shared" si="77"/>
        <v>15.898236053852459</v>
      </c>
      <c r="Q774" s="14">
        <f t="shared" si="77"/>
        <v>12.851094488852459</v>
      </c>
      <c r="R774" s="14">
        <f t="shared" si="77"/>
        <v>17.209361108852459</v>
      </c>
    </row>
    <row r="775" spans="1:18" x14ac:dyDescent="0.25">
      <c r="A775" s="11" t="s">
        <v>859</v>
      </c>
      <c r="B775" s="12">
        <v>4.2464139344262293</v>
      </c>
      <c r="C775" s="14">
        <f t="shared" si="77"/>
        <v>5.5567053194262286</v>
      </c>
      <c r="D775" s="14">
        <f t="shared" si="77"/>
        <v>6.8669967044262288</v>
      </c>
      <c r="E775" s="14">
        <f t="shared" si="77"/>
        <v>5.8325252744262297</v>
      </c>
      <c r="F775" s="14">
        <f t="shared" si="77"/>
        <v>7.4186366144262292</v>
      </c>
      <c r="G775" s="14">
        <f t="shared" si="77"/>
        <v>6.0977665694262289</v>
      </c>
      <c r="H775" s="14">
        <f t="shared" si="77"/>
        <v>7.9491192044262284</v>
      </c>
      <c r="I775" s="14">
        <f t="shared" si="77"/>
        <v>6.4255472444262294</v>
      </c>
      <c r="J775" s="14">
        <f t="shared" si="77"/>
        <v>8.6046805544262295</v>
      </c>
      <c r="K775" s="14">
        <f t="shared" si="77"/>
        <v>6.8669967044262288</v>
      </c>
      <c r="L775" s="14">
        <f t="shared" si="77"/>
        <v>9.4875771194262288</v>
      </c>
      <c r="M775" s="14">
        <f t="shared" si="77"/>
        <v>7.4186366144262292</v>
      </c>
      <c r="N775" s="14">
        <f t="shared" si="77"/>
        <v>10.590861649426227</v>
      </c>
      <c r="O775" s="14">
        <f t="shared" si="77"/>
        <v>7.9491192044262284</v>
      </c>
      <c r="P775" s="14">
        <f t="shared" si="77"/>
        <v>11.65182211942623</v>
      </c>
      <c r="Q775" s="14">
        <f t="shared" si="77"/>
        <v>8.6046805544262295</v>
      </c>
      <c r="R775" s="14">
        <f t="shared" si="77"/>
        <v>12.96294717442623</v>
      </c>
    </row>
    <row r="776" spans="1:18" x14ac:dyDescent="0.25">
      <c r="A776" s="11" t="s">
        <v>860</v>
      </c>
      <c r="B776" s="12">
        <v>31.848104508196723</v>
      </c>
      <c r="C776" s="14">
        <f t="shared" si="77"/>
        <v>33.158395893196726</v>
      </c>
      <c r="D776" s="14">
        <f t="shared" si="77"/>
        <v>34.468687278196725</v>
      </c>
      <c r="E776" s="14">
        <f t="shared" si="77"/>
        <v>33.434215848196722</v>
      </c>
      <c r="F776" s="14">
        <f t="shared" si="77"/>
        <v>35.020327188196724</v>
      </c>
      <c r="G776" s="14">
        <f t="shared" si="77"/>
        <v>33.699457143196724</v>
      </c>
      <c r="H776" s="14">
        <f t="shared" si="77"/>
        <v>35.550809778196722</v>
      </c>
      <c r="I776" s="14">
        <f t="shared" si="77"/>
        <v>34.027237818196724</v>
      </c>
      <c r="J776" s="14">
        <f t="shared" si="77"/>
        <v>36.206371128196722</v>
      </c>
      <c r="K776" s="14">
        <f t="shared" si="77"/>
        <v>34.468687278196725</v>
      </c>
      <c r="L776" s="14">
        <f t="shared" si="77"/>
        <v>37.089267693196724</v>
      </c>
      <c r="M776" s="14">
        <f t="shared" si="77"/>
        <v>35.020327188196724</v>
      </c>
      <c r="N776" s="14">
        <f t="shared" si="77"/>
        <v>38.192552223196721</v>
      </c>
      <c r="O776" s="14">
        <f t="shared" si="77"/>
        <v>35.550809778196722</v>
      </c>
      <c r="P776" s="14">
        <f t="shared" si="77"/>
        <v>39.253512693196726</v>
      </c>
      <c r="Q776" s="14">
        <f t="shared" si="77"/>
        <v>36.206371128196722</v>
      </c>
      <c r="R776" s="14">
        <f t="shared" si="77"/>
        <v>40.564637748196724</v>
      </c>
    </row>
    <row r="777" spans="1:18" x14ac:dyDescent="0.25">
      <c r="A777" s="11" t="s">
        <v>861</v>
      </c>
      <c r="B777" s="12">
        <v>15.924052254098362</v>
      </c>
      <c r="C777" s="14">
        <f t="shared" si="77"/>
        <v>17.234343639098363</v>
      </c>
      <c r="D777" s="14">
        <f t="shared" si="77"/>
        <v>18.544635024098362</v>
      </c>
      <c r="E777" s="14">
        <f t="shared" si="77"/>
        <v>17.510163594098362</v>
      </c>
      <c r="F777" s="14">
        <f t="shared" si="77"/>
        <v>19.096274934098361</v>
      </c>
      <c r="G777" s="14">
        <f t="shared" si="77"/>
        <v>17.775404889098361</v>
      </c>
      <c r="H777" s="14">
        <f t="shared" si="77"/>
        <v>19.626757524098362</v>
      </c>
      <c r="I777" s="14">
        <f t="shared" si="77"/>
        <v>18.103185564098361</v>
      </c>
      <c r="J777" s="14">
        <f t="shared" si="77"/>
        <v>20.282318874098362</v>
      </c>
      <c r="K777" s="14">
        <f t="shared" si="77"/>
        <v>18.544635024098362</v>
      </c>
      <c r="L777" s="14">
        <f t="shared" si="77"/>
        <v>21.165215439098361</v>
      </c>
      <c r="M777" s="14">
        <f t="shared" si="77"/>
        <v>19.096274934098361</v>
      </c>
      <c r="N777" s="14">
        <f t="shared" si="77"/>
        <v>22.268499969098361</v>
      </c>
      <c r="O777" s="14">
        <f t="shared" si="77"/>
        <v>19.626757524098362</v>
      </c>
      <c r="P777" s="14">
        <f t="shared" si="77"/>
        <v>23.329460439098362</v>
      </c>
      <c r="Q777" s="14">
        <f t="shared" si="77"/>
        <v>20.282318874098362</v>
      </c>
      <c r="R777" s="14">
        <f t="shared" si="77"/>
        <v>24.64058549409836</v>
      </c>
    </row>
    <row r="778" spans="1:18" x14ac:dyDescent="0.25">
      <c r="A778" s="11" t="s">
        <v>862</v>
      </c>
      <c r="B778" s="12">
        <v>27.60169057377049</v>
      </c>
      <c r="C778" s="14">
        <f t="shared" si="77"/>
        <v>28.91198195877049</v>
      </c>
      <c r="D778" s="14">
        <f t="shared" si="77"/>
        <v>30.222273343770489</v>
      </c>
      <c r="E778" s="14">
        <f t="shared" si="77"/>
        <v>29.187801913770489</v>
      </c>
      <c r="F778" s="14">
        <f t="shared" si="77"/>
        <v>30.773913253770491</v>
      </c>
      <c r="G778" s="14">
        <f t="shared" si="77"/>
        <v>29.453043208770492</v>
      </c>
      <c r="H778" s="14">
        <f t="shared" si="77"/>
        <v>31.304395843770489</v>
      </c>
      <c r="I778" s="14">
        <f t="shared" si="77"/>
        <v>29.780823883770491</v>
      </c>
      <c r="J778" s="14">
        <f t="shared" si="77"/>
        <v>31.959957193770492</v>
      </c>
      <c r="K778" s="14">
        <f t="shared" si="77"/>
        <v>30.222273343770489</v>
      </c>
      <c r="L778" s="14">
        <f t="shared" si="77"/>
        <v>32.842853758770488</v>
      </c>
      <c r="M778" s="14">
        <f t="shared" si="77"/>
        <v>30.773913253770491</v>
      </c>
      <c r="N778" s="14">
        <f t="shared" si="77"/>
        <v>33.946138288770491</v>
      </c>
      <c r="O778" s="14">
        <f t="shared" si="77"/>
        <v>31.304395843770489</v>
      </c>
      <c r="P778" s="14">
        <f t="shared" si="77"/>
        <v>35.007098758770489</v>
      </c>
      <c r="Q778" s="14">
        <f t="shared" si="77"/>
        <v>31.959957193770492</v>
      </c>
      <c r="R778" s="14">
        <f t="shared" si="77"/>
        <v>36.318223813770487</v>
      </c>
    </row>
    <row r="779" spans="1:18" x14ac:dyDescent="0.25">
      <c r="A779" s="11" t="s">
        <v>863</v>
      </c>
      <c r="B779" s="12">
        <v>13.800845286885245</v>
      </c>
      <c r="C779" s="14">
        <f t="shared" si="77"/>
        <v>15.111136671885244</v>
      </c>
      <c r="D779" s="14">
        <f t="shared" si="77"/>
        <v>16.421428056885244</v>
      </c>
      <c r="E779" s="14">
        <f t="shared" si="77"/>
        <v>15.386956626885246</v>
      </c>
      <c r="F779" s="14">
        <f t="shared" si="77"/>
        <v>16.973067966885246</v>
      </c>
      <c r="G779" s="14">
        <f t="shared" si="77"/>
        <v>15.652197921885245</v>
      </c>
      <c r="H779" s="14">
        <f t="shared" si="77"/>
        <v>17.503550556885244</v>
      </c>
      <c r="I779" s="14">
        <f t="shared" si="77"/>
        <v>15.979978596885246</v>
      </c>
      <c r="J779" s="14">
        <f t="shared" si="77"/>
        <v>18.159111906885244</v>
      </c>
      <c r="K779" s="14">
        <f t="shared" si="77"/>
        <v>16.421428056885244</v>
      </c>
      <c r="L779" s="14">
        <f t="shared" si="77"/>
        <v>19.042008471885246</v>
      </c>
      <c r="M779" s="14">
        <f t="shared" si="77"/>
        <v>16.973067966885246</v>
      </c>
      <c r="N779" s="14">
        <f t="shared" si="77"/>
        <v>20.145293001885243</v>
      </c>
      <c r="O779" s="14">
        <f t="shared" si="77"/>
        <v>17.503550556885244</v>
      </c>
      <c r="P779" s="14">
        <f t="shared" si="77"/>
        <v>21.206253471885248</v>
      </c>
      <c r="Q779" s="14">
        <f t="shared" si="77"/>
        <v>18.159111906885244</v>
      </c>
      <c r="R779" s="14">
        <f t="shared" si="77"/>
        <v>22.517378526885246</v>
      </c>
    </row>
    <row r="780" spans="1:18" x14ac:dyDescent="0.25">
      <c r="A780" s="11" t="s">
        <v>864</v>
      </c>
      <c r="B780" s="12">
        <v>21.232069672131146</v>
      </c>
      <c r="C780" s="14">
        <f t="shared" si="77"/>
        <v>22.542361057131146</v>
      </c>
      <c r="D780" s="14">
        <f t="shared" si="77"/>
        <v>23.852652442131145</v>
      </c>
      <c r="E780" s="14">
        <f t="shared" si="77"/>
        <v>22.818181012131145</v>
      </c>
      <c r="F780" s="14">
        <f t="shared" si="77"/>
        <v>24.404292352131147</v>
      </c>
      <c r="G780" s="14">
        <f t="shared" si="77"/>
        <v>23.083422307131148</v>
      </c>
      <c r="H780" s="14">
        <f t="shared" si="77"/>
        <v>24.934774942131146</v>
      </c>
      <c r="I780" s="14">
        <f t="shared" si="77"/>
        <v>23.411202982131147</v>
      </c>
      <c r="J780" s="14">
        <f t="shared" si="77"/>
        <v>25.590336292131148</v>
      </c>
      <c r="K780" s="14">
        <f t="shared" si="77"/>
        <v>23.852652442131145</v>
      </c>
      <c r="L780" s="14">
        <f t="shared" si="77"/>
        <v>26.473232857131144</v>
      </c>
      <c r="M780" s="14">
        <f t="shared" si="77"/>
        <v>24.404292352131147</v>
      </c>
      <c r="N780" s="14">
        <f t="shared" si="77"/>
        <v>27.576517387131144</v>
      </c>
      <c r="O780" s="14">
        <f t="shared" si="77"/>
        <v>24.934774942131146</v>
      </c>
      <c r="P780" s="14">
        <f t="shared" si="77"/>
        <v>28.637477857131145</v>
      </c>
      <c r="Q780" s="14">
        <f t="shared" si="77"/>
        <v>25.590336292131148</v>
      </c>
      <c r="R780" s="14">
        <f t="shared" si="77"/>
        <v>29.948602912131147</v>
      </c>
    </row>
    <row r="781" spans="1:18" x14ac:dyDescent="0.25">
      <c r="A781" s="11" t="s">
        <v>865</v>
      </c>
      <c r="B781" s="12">
        <v>10.616034836065573</v>
      </c>
      <c r="C781" s="14">
        <f t="shared" si="77"/>
        <v>11.926326221065572</v>
      </c>
      <c r="D781" s="14">
        <f t="shared" si="77"/>
        <v>13.236617606065572</v>
      </c>
      <c r="E781" s="14">
        <f t="shared" si="77"/>
        <v>12.202146176065574</v>
      </c>
      <c r="F781" s="14">
        <f t="shared" si="77"/>
        <v>13.788257516065574</v>
      </c>
      <c r="G781" s="14">
        <f t="shared" si="77"/>
        <v>12.467387471065573</v>
      </c>
      <c r="H781" s="14">
        <f t="shared" si="77"/>
        <v>14.318740106065572</v>
      </c>
      <c r="I781" s="14">
        <f t="shared" si="77"/>
        <v>12.795168146065574</v>
      </c>
      <c r="J781" s="14">
        <f t="shared" si="77"/>
        <v>14.974301456065573</v>
      </c>
      <c r="K781" s="14">
        <f t="shared" si="77"/>
        <v>13.236617606065572</v>
      </c>
      <c r="L781" s="14">
        <f t="shared" si="77"/>
        <v>15.857198021065573</v>
      </c>
      <c r="M781" s="14">
        <f t="shared" si="77"/>
        <v>13.788257516065574</v>
      </c>
      <c r="N781" s="14">
        <f t="shared" si="77"/>
        <v>16.960482551065571</v>
      </c>
      <c r="O781" s="14">
        <f t="shared" si="77"/>
        <v>14.318740106065572</v>
      </c>
      <c r="P781" s="14">
        <f t="shared" si="77"/>
        <v>18.021443021065572</v>
      </c>
      <c r="Q781" s="14">
        <f t="shared" si="77"/>
        <v>14.974301456065573</v>
      </c>
      <c r="R781" s="14">
        <f t="shared" si="77"/>
        <v>19.332568076065574</v>
      </c>
    </row>
    <row r="782" spans="1:18" x14ac:dyDescent="0.25">
      <c r="A782" s="11" t="s">
        <v>866</v>
      </c>
      <c r="B782" s="12">
        <v>44.5873463114754</v>
      </c>
      <c r="C782" s="14">
        <f t="shared" ref="C782:R791" si="78">(MID($A782,10,1))*(VLOOKUP(C$1,perfiles_peso,2,FALSE))+$B782</f>
        <v>45.8976376964754</v>
      </c>
      <c r="D782" s="14">
        <f t="shared" si="78"/>
        <v>47.207929081475399</v>
      </c>
      <c r="E782" s="14">
        <f t="shared" si="78"/>
        <v>46.173457651475402</v>
      </c>
      <c r="F782" s="14">
        <f t="shared" si="78"/>
        <v>47.759568991475398</v>
      </c>
      <c r="G782" s="14">
        <f t="shared" si="78"/>
        <v>46.438698946475398</v>
      </c>
      <c r="H782" s="14">
        <f t="shared" si="78"/>
        <v>48.290051581475403</v>
      </c>
      <c r="I782" s="14">
        <f t="shared" si="78"/>
        <v>46.766479621475398</v>
      </c>
      <c r="J782" s="14">
        <f t="shared" si="78"/>
        <v>48.945612931475402</v>
      </c>
      <c r="K782" s="14">
        <f t="shared" si="78"/>
        <v>47.207929081475399</v>
      </c>
      <c r="L782" s="14">
        <f t="shared" si="78"/>
        <v>49.828509496475398</v>
      </c>
      <c r="M782" s="14">
        <f t="shared" si="78"/>
        <v>47.759568991475398</v>
      </c>
      <c r="N782" s="14">
        <f t="shared" si="78"/>
        <v>50.931794026475401</v>
      </c>
      <c r="O782" s="14">
        <f t="shared" si="78"/>
        <v>48.290051581475403</v>
      </c>
      <c r="P782" s="14">
        <f t="shared" si="78"/>
        <v>51.992754496475399</v>
      </c>
      <c r="Q782" s="14">
        <f t="shared" si="78"/>
        <v>48.945612931475402</v>
      </c>
      <c r="R782" s="14">
        <f t="shared" si="78"/>
        <v>53.303879551475404</v>
      </c>
    </row>
    <row r="783" spans="1:18" x14ac:dyDescent="0.25">
      <c r="A783" s="11" t="s">
        <v>867</v>
      </c>
      <c r="B783" s="12">
        <v>22.2936731557377</v>
      </c>
      <c r="C783" s="14">
        <f t="shared" si="78"/>
        <v>23.603964540737699</v>
      </c>
      <c r="D783" s="14">
        <f t="shared" si="78"/>
        <v>24.914255925737699</v>
      </c>
      <c r="E783" s="14">
        <f t="shared" si="78"/>
        <v>23.879784495737699</v>
      </c>
      <c r="F783" s="14">
        <f t="shared" si="78"/>
        <v>25.465895835737701</v>
      </c>
      <c r="G783" s="14">
        <f t="shared" si="78"/>
        <v>24.145025790737701</v>
      </c>
      <c r="H783" s="14">
        <f t="shared" si="78"/>
        <v>25.996378425737699</v>
      </c>
      <c r="I783" s="14">
        <f t="shared" si="78"/>
        <v>24.472806465737701</v>
      </c>
      <c r="J783" s="14">
        <f t="shared" si="78"/>
        <v>26.651939775737702</v>
      </c>
      <c r="K783" s="14">
        <f t="shared" si="78"/>
        <v>24.914255925737699</v>
      </c>
      <c r="L783" s="14">
        <f t="shared" si="78"/>
        <v>27.534836340737698</v>
      </c>
      <c r="M783" s="14">
        <f t="shared" si="78"/>
        <v>25.465895835737701</v>
      </c>
      <c r="N783" s="14">
        <f t="shared" si="78"/>
        <v>28.638120870737698</v>
      </c>
      <c r="O783" s="14">
        <f t="shared" si="78"/>
        <v>25.996378425737699</v>
      </c>
      <c r="P783" s="14">
        <f t="shared" si="78"/>
        <v>29.699081340737699</v>
      </c>
      <c r="Q783" s="14">
        <f t="shared" si="78"/>
        <v>26.651939775737702</v>
      </c>
      <c r="R783" s="14">
        <f t="shared" si="78"/>
        <v>31.010206395737701</v>
      </c>
    </row>
    <row r="784" spans="1:18" x14ac:dyDescent="0.25">
      <c r="A784" s="11" t="s">
        <v>868</v>
      </c>
      <c r="B784" s="12">
        <v>38.642366803278691</v>
      </c>
      <c r="C784" s="14">
        <f t="shared" si="78"/>
        <v>39.95265818827869</v>
      </c>
      <c r="D784" s="14">
        <f t="shared" si="78"/>
        <v>41.262949573278689</v>
      </c>
      <c r="E784" s="14">
        <f t="shared" si="78"/>
        <v>40.228478143278693</v>
      </c>
      <c r="F784" s="14">
        <f t="shared" si="78"/>
        <v>41.814589483278688</v>
      </c>
      <c r="G784" s="14">
        <f t="shared" si="78"/>
        <v>40.493719438278688</v>
      </c>
      <c r="H784" s="14">
        <f t="shared" si="78"/>
        <v>42.345072073278693</v>
      </c>
      <c r="I784" s="14">
        <f t="shared" si="78"/>
        <v>40.821500113278688</v>
      </c>
      <c r="J784" s="14">
        <f t="shared" si="78"/>
        <v>43.000633423278693</v>
      </c>
      <c r="K784" s="14">
        <f t="shared" si="78"/>
        <v>41.262949573278689</v>
      </c>
      <c r="L784" s="14">
        <f t="shared" si="78"/>
        <v>43.883529988278688</v>
      </c>
      <c r="M784" s="14">
        <f t="shared" si="78"/>
        <v>41.814589483278688</v>
      </c>
      <c r="N784" s="14">
        <f t="shared" si="78"/>
        <v>44.986814518278692</v>
      </c>
      <c r="O784" s="14">
        <f t="shared" si="78"/>
        <v>42.345072073278693</v>
      </c>
      <c r="P784" s="14">
        <f t="shared" si="78"/>
        <v>46.04777498827869</v>
      </c>
      <c r="Q784" s="14">
        <f t="shared" si="78"/>
        <v>43.000633423278693</v>
      </c>
      <c r="R784" s="14">
        <f t="shared" si="78"/>
        <v>47.358900043278695</v>
      </c>
    </row>
    <row r="785" spans="1:18" x14ac:dyDescent="0.25">
      <c r="A785" s="11" t="s">
        <v>869</v>
      </c>
      <c r="B785" s="12">
        <v>19.321183401639345</v>
      </c>
      <c r="C785" s="14">
        <f t="shared" si="78"/>
        <v>20.631474786639345</v>
      </c>
      <c r="D785" s="14">
        <f t="shared" si="78"/>
        <v>21.941766171639344</v>
      </c>
      <c r="E785" s="14">
        <f t="shared" si="78"/>
        <v>20.907294741639344</v>
      </c>
      <c r="F785" s="14">
        <f t="shared" si="78"/>
        <v>22.493406081639346</v>
      </c>
      <c r="G785" s="14">
        <f t="shared" si="78"/>
        <v>21.172536036639347</v>
      </c>
      <c r="H785" s="14">
        <f t="shared" si="78"/>
        <v>23.023888671639344</v>
      </c>
      <c r="I785" s="14">
        <f t="shared" si="78"/>
        <v>21.500316711639346</v>
      </c>
      <c r="J785" s="14">
        <f t="shared" si="78"/>
        <v>23.679450021639347</v>
      </c>
      <c r="K785" s="14">
        <f t="shared" si="78"/>
        <v>21.941766171639344</v>
      </c>
      <c r="L785" s="14">
        <f t="shared" si="78"/>
        <v>24.562346586639343</v>
      </c>
      <c r="M785" s="14">
        <f t="shared" si="78"/>
        <v>22.493406081639346</v>
      </c>
      <c r="N785" s="14">
        <f t="shared" si="78"/>
        <v>25.665631116639343</v>
      </c>
      <c r="O785" s="14">
        <f t="shared" si="78"/>
        <v>23.023888671639344</v>
      </c>
      <c r="P785" s="14">
        <f t="shared" si="78"/>
        <v>26.726591586639344</v>
      </c>
      <c r="Q785" s="14">
        <f t="shared" si="78"/>
        <v>23.679450021639347</v>
      </c>
      <c r="R785" s="14">
        <f t="shared" si="78"/>
        <v>28.037716641639346</v>
      </c>
    </row>
    <row r="786" spans="1:18" x14ac:dyDescent="0.25">
      <c r="A786" s="11" t="s">
        <v>870</v>
      </c>
      <c r="B786" s="12">
        <v>29.724897540983608</v>
      </c>
      <c r="C786" s="14">
        <f t="shared" si="78"/>
        <v>31.035188925983608</v>
      </c>
      <c r="D786" s="14">
        <f t="shared" si="78"/>
        <v>32.345480310983611</v>
      </c>
      <c r="E786" s="14">
        <f t="shared" si="78"/>
        <v>31.311008880983607</v>
      </c>
      <c r="F786" s="14">
        <f t="shared" si="78"/>
        <v>32.897120220983609</v>
      </c>
      <c r="G786" s="14">
        <f t="shared" si="78"/>
        <v>31.57625017598361</v>
      </c>
      <c r="H786" s="14">
        <f t="shared" si="78"/>
        <v>33.427602810983608</v>
      </c>
      <c r="I786" s="14">
        <f t="shared" si="78"/>
        <v>31.904030850983609</v>
      </c>
      <c r="J786" s="14">
        <f t="shared" si="78"/>
        <v>34.083164160983607</v>
      </c>
      <c r="K786" s="14">
        <f t="shared" si="78"/>
        <v>32.345480310983611</v>
      </c>
      <c r="L786" s="14">
        <f t="shared" si="78"/>
        <v>34.96606072598361</v>
      </c>
      <c r="M786" s="14">
        <f t="shared" si="78"/>
        <v>32.897120220983609</v>
      </c>
      <c r="N786" s="14">
        <f t="shared" si="78"/>
        <v>36.069345255983606</v>
      </c>
      <c r="O786" s="14">
        <f t="shared" si="78"/>
        <v>33.427602810983608</v>
      </c>
      <c r="P786" s="14">
        <f t="shared" si="78"/>
        <v>37.130305725983611</v>
      </c>
      <c r="Q786" s="14">
        <f t="shared" si="78"/>
        <v>34.083164160983607</v>
      </c>
      <c r="R786" s="14">
        <f t="shared" si="78"/>
        <v>38.441430780983609</v>
      </c>
    </row>
    <row r="787" spans="1:18" x14ac:dyDescent="0.25">
      <c r="A787" s="11" t="s">
        <v>871</v>
      </c>
      <c r="B787" s="12">
        <v>14.862448770491804</v>
      </c>
      <c r="C787" s="14">
        <f t="shared" si="78"/>
        <v>16.172740155491805</v>
      </c>
      <c r="D787" s="14">
        <f t="shared" si="78"/>
        <v>17.483031540491805</v>
      </c>
      <c r="E787" s="14">
        <f t="shared" si="78"/>
        <v>16.448560110491805</v>
      </c>
      <c r="F787" s="14">
        <f t="shared" si="78"/>
        <v>18.034671450491803</v>
      </c>
      <c r="G787" s="14">
        <f t="shared" si="78"/>
        <v>16.713801405491804</v>
      </c>
      <c r="H787" s="14">
        <f t="shared" si="78"/>
        <v>18.565154040491805</v>
      </c>
      <c r="I787" s="14">
        <f t="shared" si="78"/>
        <v>17.041582080491803</v>
      </c>
      <c r="J787" s="14">
        <f t="shared" si="78"/>
        <v>19.220715390491804</v>
      </c>
      <c r="K787" s="14">
        <f t="shared" si="78"/>
        <v>17.483031540491805</v>
      </c>
      <c r="L787" s="14">
        <f t="shared" si="78"/>
        <v>20.103611955491804</v>
      </c>
      <c r="M787" s="14">
        <f t="shared" si="78"/>
        <v>18.034671450491803</v>
      </c>
      <c r="N787" s="14">
        <f t="shared" si="78"/>
        <v>21.206896485491804</v>
      </c>
      <c r="O787" s="14">
        <f t="shared" si="78"/>
        <v>18.565154040491805</v>
      </c>
      <c r="P787" s="14">
        <f t="shared" si="78"/>
        <v>22.267856955491805</v>
      </c>
      <c r="Q787" s="14">
        <f t="shared" si="78"/>
        <v>19.220715390491804</v>
      </c>
      <c r="R787" s="14">
        <f t="shared" si="78"/>
        <v>23.578982010491806</v>
      </c>
    </row>
    <row r="788" spans="1:18" x14ac:dyDescent="0.25">
      <c r="A788" s="11" t="s">
        <v>872</v>
      </c>
      <c r="B788" s="12">
        <v>57.326588114754095</v>
      </c>
      <c r="C788" s="14">
        <f t="shared" si="78"/>
        <v>58.636879499754095</v>
      </c>
      <c r="D788" s="14">
        <f t="shared" si="78"/>
        <v>59.947170884754094</v>
      </c>
      <c r="E788" s="14">
        <f t="shared" si="78"/>
        <v>58.912699454754097</v>
      </c>
      <c r="F788" s="14">
        <f t="shared" si="78"/>
        <v>60.498810794754093</v>
      </c>
      <c r="G788" s="14">
        <f t="shared" si="78"/>
        <v>59.177940749754093</v>
      </c>
      <c r="H788" s="14">
        <f t="shared" si="78"/>
        <v>61.029293384754098</v>
      </c>
      <c r="I788" s="14">
        <f t="shared" si="78"/>
        <v>59.505721424754093</v>
      </c>
      <c r="J788" s="14">
        <f t="shared" si="78"/>
        <v>61.684854734754097</v>
      </c>
      <c r="K788" s="14">
        <f t="shared" si="78"/>
        <v>59.947170884754094</v>
      </c>
      <c r="L788" s="14">
        <f t="shared" si="78"/>
        <v>62.567751299754093</v>
      </c>
      <c r="M788" s="14">
        <f t="shared" si="78"/>
        <v>60.498810794754093</v>
      </c>
      <c r="N788" s="14">
        <f t="shared" si="78"/>
        <v>63.671035829754096</v>
      </c>
      <c r="O788" s="14">
        <f t="shared" si="78"/>
        <v>61.029293384754098</v>
      </c>
      <c r="P788" s="14">
        <f t="shared" si="78"/>
        <v>64.731996299754101</v>
      </c>
      <c r="Q788" s="14">
        <f t="shared" si="78"/>
        <v>61.684854734754097</v>
      </c>
      <c r="R788" s="14">
        <f t="shared" si="78"/>
        <v>66.043121354754092</v>
      </c>
    </row>
    <row r="789" spans="1:18" x14ac:dyDescent="0.25">
      <c r="A789" s="11" t="s">
        <v>873</v>
      </c>
      <c r="B789" s="12">
        <v>28.663294057377048</v>
      </c>
      <c r="C789" s="14">
        <f t="shared" si="78"/>
        <v>29.973585442377047</v>
      </c>
      <c r="D789" s="14">
        <f t="shared" si="78"/>
        <v>31.283876827377046</v>
      </c>
      <c r="E789" s="14">
        <f t="shared" si="78"/>
        <v>30.249405397377046</v>
      </c>
      <c r="F789" s="14">
        <f t="shared" si="78"/>
        <v>31.835516737377048</v>
      </c>
      <c r="G789" s="14">
        <f t="shared" si="78"/>
        <v>30.514646692377049</v>
      </c>
      <c r="H789" s="14">
        <f t="shared" si="78"/>
        <v>32.365999327377047</v>
      </c>
      <c r="I789" s="14">
        <f t="shared" si="78"/>
        <v>30.842427367377049</v>
      </c>
      <c r="J789" s="14">
        <f t="shared" si="78"/>
        <v>33.021560677377046</v>
      </c>
      <c r="K789" s="14">
        <f t="shared" si="78"/>
        <v>31.283876827377046</v>
      </c>
      <c r="L789" s="14">
        <f t="shared" si="78"/>
        <v>33.904457242377049</v>
      </c>
      <c r="M789" s="14">
        <f t="shared" si="78"/>
        <v>31.835516737377048</v>
      </c>
      <c r="N789" s="14">
        <f t="shared" si="78"/>
        <v>35.007741772377045</v>
      </c>
      <c r="O789" s="14">
        <f t="shared" si="78"/>
        <v>32.365999327377047</v>
      </c>
      <c r="P789" s="14">
        <f t="shared" si="78"/>
        <v>36.06870224237705</v>
      </c>
      <c r="Q789" s="14">
        <f t="shared" si="78"/>
        <v>33.021560677377046</v>
      </c>
      <c r="R789" s="14">
        <f t="shared" si="78"/>
        <v>37.379827297377048</v>
      </c>
    </row>
    <row r="790" spans="1:18" x14ac:dyDescent="0.25">
      <c r="A790" s="11" t="s">
        <v>874</v>
      </c>
      <c r="B790" s="12">
        <v>49.683043032786891</v>
      </c>
      <c r="C790" s="14">
        <f t="shared" si="78"/>
        <v>50.99333441778689</v>
      </c>
      <c r="D790" s="14">
        <f t="shared" si="78"/>
        <v>52.30362580278689</v>
      </c>
      <c r="E790" s="14">
        <f t="shared" si="78"/>
        <v>51.269154372786893</v>
      </c>
      <c r="F790" s="14">
        <f t="shared" si="78"/>
        <v>52.855265712786888</v>
      </c>
      <c r="G790" s="14">
        <f t="shared" si="78"/>
        <v>51.534395667786889</v>
      </c>
      <c r="H790" s="14">
        <f t="shared" si="78"/>
        <v>53.385748302786894</v>
      </c>
      <c r="I790" s="14">
        <f t="shared" si="78"/>
        <v>51.862176342786888</v>
      </c>
      <c r="J790" s="14">
        <f t="shared" si="78"/>
        <v>54.041309652786893</v>
      </c>
      <c r="K790" s="14">
        <f t="shared" si="78"/>
        <v>52.30362580278689</v>
      </c>
      <c r="L790" s="14">
        <f t="shared" si="78"/>
        <v>54.924206217786889</v>
      </c>
      <c r="M790" s="14">
        <f t="shared" si="78"/>
        <v>52.855265712786888</v>
      </c>
      <c r="N790" s="14">
        <f t="shared" si="78"/>
        <v>56.027490747786892</v>
      </c>
      <c r="O790" s="14">
        <f t="shared" si="78"/>
        <v>53.385748302786894</v>
      </c>
      <c r="P790" s="14">
        <f t="shared" si="78"/>
        <v>57.08845121778689</v>
      </c>
      <c r="Q790" s="14">
        <f t="shared" si="78"/>
        <v>54.041309652786893</v>
      </c>
      <c r="R790" s="14">
        <f t="shared" si="78"/>
        <v>58.399576272786888</v>
      </c>
    </row>
    <row r="791" spans="1:18" x14ac:dyDescent="0.25">
      <c r="A791" s="11" t="s">
        <v>875</v>
      </c>
      <c r="B791" s="12">
        <v>24.841521516393446</v>
      </c>
      <c r="C791" s="14">
        <f t="shared" si="78"/>
        <v>26.151812901393445</v>
      </c>
      <c r="D791" s="14">
        <f t="shared" si="78"/>
        <v>27.462104286393444</v>
      </c>
      <c r="E791" s="14">
        <f t="shared" si="78"/>
        <v>26.427632856393444</v>
      </c>
      <c r="F791" s="14">
        <f t="shared" si="78"/>
        <v>28.013744196393446</v>
      </c>
      <c r="G791" s="14">
        <f t="shared" si="78"/>
        <v>26.692874151393447</v>
      </c>
      <c r="H791" s="14">
        <f t="shared" si="78"/>
        <v>28.544226786393445</v>
      </c>
      <c r="I791" s="14">
        <f t="shared" si="78"/>
        <v>27.020654826393447</v>
      </c>
      <c r="J791" s="14">
        <f t="shared" si="78"/>
        <v>29.199788136393444</v>
      </c>
      <c r="K791" s="14">
        <f t="shared" si="78"/>
        <v>27.462104286393444</v>
      </c>
      <c r="L791" s="14">
        <f t="shared" si="78"/>
        <v>30.082684701393447</v>
      </c>
      <c r="M791" s="14">
        <f t="shared" si="78"/>
        <v>28.013744196393446</v>
      </c>
      <c r="N791" s="14">
        <f t="shared" si="78"/>
        <v>31.185969231393443</v>
      </c>
      <c r="O791" s="14">
        <f t="shared" si="78"/>
        <v>28.544226786393445</v>
      </c>
      <c r="P791" s="14">
        <f t="shared" si="78"/>
        <v>32.246929701393448</v>
      </c>
      <c r="Q791" s="14">
        <f t="shared" si="78"/>
        <v>29.199788136393444</v>
      </c>
      <c r="R791" s="14">
        <f t="shared" si="78"/>
        <v>33.558054756393446</v>
      </c>
    </row>
    <row r="792" spans="1:18" x14ac:dyDescent="0.25">
      <c r="A792" s="11" t="s">
        <v>876</v>
      </c>
      <c r="B792" s="12">
        <v>38.217725409836063</v>
      </c>
      <c r="C792" s="14">
        <f t="shared" ref="C792:R801" si="79">(MID($A792,10,1))*(VLOOKUP(C$1,perfiles_peso,2,FALSE))+$B792</f>
        <v>39.528016794836063</v>
      </c>
      <c r="D792" s="14">
        <f t="shared" si="79"/>
        <v>40.838308179836062</v>
      </c>
      <c r="E792" s="14">
        <f t="shared" si="79"/>
        <v>39.803836749836066</v>
      </c>
      <c r="F792" s="14">
        <f t="shared" si="79"/>
        <v>41.389948089836061</v>
      </c>
      <c r="G792" s="14">
        <f t="shared" si="79"/>
        <v>40.069078044836061</v>
      </c>
      <c r="H792" s="14">
        <f t="shared" si="79"/>
        <v>41.920430679836066</v>
      </c>
      <c r="I792" s="14">
        <f t="shared" si="79"/>
        <v>40.396858719836061</v>
      </c>
      <c r="J792" s="14">
        <f t="shared" si="79"/>
        <v>42.575992029836065</v>
      </c>
      <c r="K792" s="14">
        <f t="shared" si="79"/>
        <v>40.838308179836062</v>
      </c>
      <c r="L792" s="14">
        <f t="shared" si="79"/>
        <v>43.458888594836061</v>
      </c>
      <c r="M792" s="14">
        <f t="shared" si="79"/>
        <v>41.389948089836061</v>
      </c>
      <c r="N792" s="14">
        <f t="shared" si="79"/>
        <v>44.562173124836065</v>
      </c>
      <c r="O792" s="14">
        <f t="shared" si="79"/>
        <v>41.920430679836066</v>
      </c>
      <c r="P792" s="14">
        <f t="shared" si="79"/>
        <v>45.623133594836062</v>
      </c>
      <c r="Q792" s="14">
        <f t="shared" si="79"/>
        <v>42.575992029836065</v>
      </c>
      <c r="R792" s="14">
        <f t="shared" si="79"/>
        <v>46.934258649836067</v>
      </c>
    </row>
    <row r="793" spans="1:18" x14ac:dyDescent="0.25">
      <c r="A793" s="11" t="s">
        <v>877</v>
      </c>
      <c r="B793" s="12">
        <v>19.108862704918032</v>
      </c>
      <c r="C793" s="14">
        <f t="shared" si="79"/>
        <v>20.419154089918031</v>
      </c>
      <c r="D793" s="14">
        <f t="shared" si="79"/>
        <v>21.72944547491803</v>
      </c>
      <c r="E793" s="14">
        <f t="shared" si="79"/>
        <v>20.69497404491803</v>
      </c>
      <c r="F793" s="14">
        <f t="shared" si="79"/>
        <v>22.281085384918033</v>
      </c>
      <c r="G793" s="14">
        <f t="shared" si="79"/>
        <v>20.960215339918033</v>
      </c>
      <c r="H793" s="14">
        <f t="shared" si="79"/>
        <v>22.811567974918031</v>
      </c>
      <c r="I793" s="14">
        <f t="shared" si="79"/>
        <v>21.287996014918033</v>
      </c>
      <c r="J793" s="14">
        <f t="shared" si="79"/>
        <v>23.467129324918034</v>
      </c>
      <c r="K793" s="14">
        <f t="shared" si="79"/>
        <v>21.72944547491803</v>
      </c>
      <c r="L793" s="14">
        <f t="shared" si="79"/>
        <v>24.35002588991803</v>
      </c>
      <c r="M793" s="14">
        <f t="shared" si="79"/>
        <v>22.281085384918033</v>
      </c>
      <c r="N793" s="14">
        <f t="shared" si="79"/>
        <v>25.453310419918029</v>
      </c>
      <c r="O793" s="14">
        <f t="shared" si="79"/>
        <v>22.811567974918031</v>
      </c>
      <c r="P793" s="14">
        <f t="shared" si="79"/>
        <v>26.514270889918031</v>
      </c>
      <c r="Q793" s="14">
        <f t="shared" si="79"/>
        <v>23.467129324918034</v>
      </c>
      <c r="R793" s="14">
        <f t="shared" si="79"/>
        <v>27.825395944918032</v>
      </c>
    </row>
    <row r="794" spans="1:18" x14ac:dyDescent="0.25">
      <c r="A794" s="11" t="s">
        <v>878</v>
      </c>
      <c r="B794" s="12">
        <v>16.985655737704921</v>
      </c>
      <c r="C794" s="14">
        <f t="shared" si="79"/>
        <v>18.732710917704921</v>
      </c>
      <c r="D794" s="14">
        <f t="shared" si="79"/>
        <v>20.479766097704921</v>
      </c>
      <c r="E794" s="14">
        <f t="shared" si="79"/>
        <v>19.10047085770492</v>
      </c>
      <c r="F794" s="14">
        <f t="shared" si="79"/>
        <v>21.215285977704919</v>
      </c>
      <c r="G794" s="14">
        <f t="shared" si="79"/>
        <v>19.454125917704921</v>
      </c>
      <c r="H794" s="14">
        <f t="shared" si="79"/>
        <v>21.922596097704918</v>
      </c>
      <c r="I794" s="14">
        <f t="shared" si="79"/>
        <v>19.891166817704921</v>
      </c>
      <c r="J794" s="14">
        <f t="shared" si="79"/>
        <v>22.796677897704921</v>
      </c>
      <c r="K794" s="14">
        <f t="shared" si="79"/>
        <v>20.479766097704921</v>
      </c>
      <c r="L794" s="14">
        <f t="shared" si="79"/>
        <v>23.973873317704921</v>
      </c>
      <c r="M794" s="14">
        <f t="shared" si="79"/>
        <v>21.215285977704919</v>
      </c>
      <c r="N794" s="14">
        <f t="shared" si="79"/>
        <v>25.444919357704919</v>
      </c>
      <c r="O794" s="14">
        <f t="shared" si="79"/>
        <v>21.922596097704918</v>
      </c>
      <c r="P794" s="14">
        <f t="shared" si="79"/>
        <v>26.859533317704923</v>
      </c>
      <c r="Q794" s="14">
        <f t="shared" si="79"/>
        <v>22.796677897704921</v>
      </c>
      <c r="R794" s="14">
        <f t="shared" si="79"/>
        <v>28.607700057704921</v>
      </c>
    </row>
    <row r="795" spans="1:18" x14ac:dyDescent="0.25">
      <c r="A795" s="11" t="s">
        <v>879</v>
      </c>
      <c r="B795" s="12">
        <v>8.4928278688524603</v>
      </c>
      <c r="C795" s="14">
        <f t="shared" si="79"/>
        <v>10.239883048852461</v>
      </c>
      <c r="D795" s="14">
        <f t="shared" si="79"/>
        <v>11.986938228852459</v>
      </c>
      <c r="E795" s="14">
        <f t="shared" si="79"/>
        <v>10.60764298885246</v>
      </c>
      <c r="F795" s="14">
        <f t="shared" si="79"/>
        <v>12.722458108852461</v>
      </c>
      <c r="G795" s="14">
        <f t="shared" si="79"/>
        <v>10.961298048852459</v>
      </c>
      <c r="H795" s="14">
        <f t="shared" si="79"/>
        <v>13.42976822885246</v>
      </c>
      <c r="I795" s="14">
        <f t="shared" si="79"/>
        <v>11.39833894885246</v>
      </c>
      <c r="J795" s="14">
        <f t="shared" si="79"/>
        <v>14.303850028852461</v>
      </c>
      <c r="K795" s="14">
        <f t="shared" si="79"/>
        <v>11.986938228852459</v>
      </c>
      <c r="L795" s="14">
        <f t="shared" si="79"/>
        <v>15.481045448852459</v>
      </c>
      <c r="M795" s="14">
        <f t="shared" si="79"/>
        <v>12.722458108852461</v>
      </c>
      <c r="N795" s="14">
        <f t="shared" si="79"/>
        <v>16.95209148885246</v>
      </c>
      <c r="O795" s="14">
        <f t="shared" si="79"/>
        <v>13.42976822885246</v>
      </c>
      <c r="P795" s="14">
        <f t="shared" si="79"/>
        <v>18.366705448852461</v>
      </c>
      <c r="Q795" s="14">
        <f t="shared" si="79"/>
        <v>14.303850028852461</v>
      </c>
      <c r="R795" s="14">
        <f t="shared" si="79"/>
        <v>20.114872188852459</v>
      </c>
    </row>
    <row r="796" spans="1:18" x14ac:dyDescent="0.25">
      <c r="A796" s="11" t="s">
        <v>880</v>
      </c>
      <c r="B796" s="12">
        <v>14.720901639344262</v>
      </c>
      <c r="C796" s="14">
        <f t="shared" si="79"/>
        <v>16.467956819344263</v>
      </c>
      <c r="D796" s="14">
        <f t="shared" si="79"/>
        <v>18.215011999344263</v>
      </c>
      <c r="E796" s="14">
        <f t="shared" si="79"/>
        <v>16.835716759344262</v>
      </c>
      <c r="F796" s="14">
        <f t="shared" si="79"/>
        <v>18.950531879344261</v>
      </c>
      <c r="G796" s="14">
        <f t="shared" si="79"/>
        <v>17.189371819344263</v>
      </c>
      <c r="H796" s="14">
        <f t="shared" si="79"/>
        <v>19.657841999344264</v>
      </c>
      <c r="I796" s="14">
        <f t="shared" si="79"/>
        <v>17.626412719344263</v>
      </c>
      <c r="J796" s="14">
        <f t="shared" si="79"/>
        <v>20.531923799344263</v>
      </c>
      <c r="K796" s="14">
        <f t="shared" si="79"/>
        <v>18.215011999344263</v>
      </c>
      <c r="L796" s="14">
        <f t="shared" si="79"/>
        <v>21.709119219344263</v>
      </c>
      <c r="M796" s="14">
        <f t="shared" si="79"/>
        <v>18.950531879344261</v>
      </c>
      <c r="N796" s="14">
        <f t="shared" si="79"/>
        <v>23.18016525934426</v>
      </c>
      <c r="O796" s="14">
        <f t="shared" si="79"/>
        <v>19.657841999344264</v>
      </c>
      <c r="P796" s="14">
        <f t="shared" si="79"/>
        <v>24.594779219344261</v>
      </c>
      <c r="Q796" s="14">
        <f t="shared" si="79"/>
        <v>20.531923799344263</v>
      </c>
      <c r="R796" s="14">
        <f t="shared" si="79"/>
        <v>26.342945959344263</v>
      </c>
    </row>
    <row r="797" spans="1:18" x14ac:dyDescent="0.25">
      <c r="A797" s="11" t="s">
        <v>881</v>
      </c>
      <c r="B797" s="12">
        <v>7.3604508196721312</v>
      </c>
      <c r="C797" s="14">
        <f t="shared" si="79"/>
        <v>9.1075059996721315</v>
      </c>
      <c r="D797" s="14">
        <f t="shared" si="79"/>
        <v>10.854561179672132</v>
      </c>
      <c r="E797" s="14">
        <f t="shared" si="79"/>
        <v>9.4752659396721306</v>
      </c>
      <c r="F797" s="14">
        <f t="shared" si="79"/>
        <v>11.59008105967213</v>
      </c>
      <c r="G797" s="14">
        <f t="shared" si="79"/>
        <v>9.8289209996721318</v>
      </c>
      <c r="H797" s="14">
        <f t="shared" si="79"/>
        <v>12.297391179672131</v>
      </c>
      <c r="I797" s="14">
        <f t="shared" si="79"/>
        <v>10.265961899672131</v>
      </c>
      <c r="J797" s="14">
        <f t="shared" si="79"/>
        <v>13.171472979672131</v>
      </c>
      <c r="K797" s="14">
        <f t="shared" si="79"/>
        <v>10.854561179672132</v>
      </c>
      <c r="L797" s="14">
        <f t="shared" si="79"/>
        <v>14.348668399672132</v>
      </c>
      <c r="M797" s="14">
        <f t="shared" si="79"/>
        <v>11.59008105967213</v>
      </c>
      <c r="N797" s="14">
        <f t="shared" si="79"/>
        <v>15.819714439672129</v>
      </c>
      <c r="O797" s="14">
        <f t="shared" si="79"/>
        <v>12.297391179672131</v>
      </c>
      <c r="P797" s="14">
        <f t="shared" si="79"/>
        <v>17.23432839967213</v>
      </c>
      <c r="Q797" s="14">
        <f t="shared" si="79"/>
        <v>13.171472979672131</v>
      </c>
      <c r="R797" s="14">
        <f t="shared" si="79"/>
        <v>18.982495139672132</v>
      </c>
    </row>
    <row r="798" spans="1:18" x14ac:dyDescent="0.25">
      <c r="A798" s="11" t="s">
        <v>882</v>
      </c>
      <c r="B798" s="12">
        <v>11.323770491803279</v>
      </c>
      <c r="C798" s="14">
        <f t="shared" si="79"/>
        <v>13.070825671803279</v>
      </c>
      <c r="D798" s="14">
        <f t="shared" si="79"/>
        <v>14.817880851803277</v>
      </c>
      <c r="E798" s="14">
        <f t="shared" si="79"/>
        <v>13.438585611803278</v>
      </c>
      <c r="F798" s="14">
        <f t="shared" si="79"/>
        <v>15.553400731803279</v>
      </c>
      <c r="G798" s="14">
        <f t="shared" si="79"/>
        <v>13.792240671803278</v>
      </c>
      <c r="H798" s="14">
        <f t="shared" si="79"/>
        <v>16.260710851803278</v>
      </c>
      <c r="I798" s="14">
        <f t="shared" si="79"/>
        <v>14.229281571803279</v>
      </c>
      <c r="J798" s="14">
        <f t="shared" si="79"/>
        <v>17.134792651803281</v>
      </c>
      <c r="K798" s="14">
        <f t="shared" si="79"/>
        <v>14.817880851803277</v>
      </c>
      <c r="L798" s="14">
        <f t="shared" si="79"/>
        <v>18.311988071803277</v>
      </c>
      <c r="M798" s="14">
        <f t="shared" si="79"/>
        <v>15.553400731803279</v>
      </c>
      <c r="N798" s="14">
        <f t="shared" si="79"/>
        <v>19.783034111803275</v>
      </c>
      <c r="O798" s="14">
        <f t="shared" si="79"/>
        <v>16.260710851803278</v>
      </c>
      <c r="P798" s="14">
        <f t="shared" si="79"/>
        <v>21.197648071803279</v>
      </c>
      <c r="Q798" s="14">
        <f t="shared" si="79"/>
        <v>17.134792651803281</v>
      </c>
      <c r="R798" s="14">
        <f t="shared" si="79"/>
        <v>22.945814811803281</v>
      </c>
    </row>
    <row r="799" spans="1:18" x14ac:dyDescent="0.25">
      <c r="A799" s="11" t="s">
        <v>883</v>
      </c>
      <c r="B799" s="12">
        <v>5.6618852459016393</v>
      </c>
      <c r="C799" s="14">
        <f t="shared" si="79"/>
        <v>7.4089404259016387</v>
      </c>
      <c r="D799" s="14">
        <f t="shared" si="79"/>
        <v>9.155995605901639</v>
      </c>
      <c r="E799" s="14">
        <f t="shared" si="79"/>
        <v>7.7767003659016396</v>
      </c>
      <c r="F799" s="14">
        <f t="shared" si="79"/>
        <v>9.891515485901639</v>
      </c>
      <c r="G799" s="14">
        <f t="shared" si="79"/>
        <v>8.1303554259016391</v>
      </c>
      <c r="H799" s="14">
        <f t="shared" si="79"/>
        <v>10.598825605901638</v>
      </c>
      <c r="I799" s="14">
        <f t="shared" si="79"/>
        <v>8.5673963259016404</v>
      </c>
      <c r="J799" s="14">
        <f t="shared" si="79"/>
        <v>11.47290740590164</v>
      </c>
      <c r="K799" s="14">
        <f t="shared" si="79"/>
        <v>9.155995605901639</v>
      </c>
      <c r="L799" s="14">
        <f t="shared" si="79"/>
        <v>12.650102825901639</v>
      </c>
      <c r="M799" s="14">
        <f t="shared" si="79"/>
        <v>9.891515485901639</v>
      </c>
      <c r="N799" s="14">
        <f t="shared" si="79"/>
        <v>14.121148865901638</v>
      </c>
      <c r="O799" s="14">
        <f t="shared" si="79"/>
        <v>10.598825605901638</v>
      </c>
      <c r="P799" s="14">
        <f t="shared" si="79"/>
        <v>15.535762825901639</v>
      </c>
      <c r="Q799" s="14">
        <f t="shared" si="79"/>
        <v>11.47290740590164</v>
      </c>
      <c r="R799" s="14">
        <f t="shared" si="79"/>
        <v>17.283929565901641</v>
      </c>
    </row>
    <row r="800" spans="1:18" x14ac:dyDescent="0.25">
      <c r="A800" s="11" t="s">
        <v>884</v>
      </c>
      <c r="B800" s="12">
        <v>42.464139344262293</v>
      </c>
      <c r="C800" s="14">
        <f t="shared" si="79"/>
        <v>44.211194524262289</v>
      </c>
      <c r="D800" s="14">
        <f t="shared" si="79"/>
        <v>45.958249704262293</v>
      </c>
      <c r="E800" s="14">
        <f t="shared" si="79"/>
        <v>44.578954464262296</v>
      </c>
      <c r="F800" s="14">
        <f t="shared" si="79"/>
        <v>46.693769584262292</v>
      </c>
      <c r="G800" s="14">
        <f t="shared" si="79"/>
        <v>44.93260952426229</v>
      </c>
      <c r="H800" s="14">
        <f t="shared" si="79"/>
        <v>47.401079704262294</v>
      </c>
      <c r="I800" s="14">
        <f t="shared" si="79"/>
        <v>45.369650424262289</v>
      </c>
      <c r="J800" s="14">
        <f t="shared" si="79"/>
        <v>48.275161504262293</v>
      </c>
      <c r="K800" s="14">
        <f t="shared" si="79"/>
        <v>45.958249704262293</v>
      </c>
      <c r="L800" s="14">
        <f t="shared" si="79"/>
        <v>49.45235692426229</v>
      </c>
      <c r="M800" s="14">
        <f t="shared" si="79"/>
        <v>46.693769584262292</v>
      </c>
      <c r="N800" s="14">
        <f t="shared" si="79"/>
        <v>50.923402964262294</v>
      </c>
      <c r="O800" s="14">
        <f t="shared" si="79"/>
        <v>47.401079704262294</v>
      </c>
      <c r="P800" s="14">
        <f t="shared" si="79"/>
        <v>52.338016924262291</v>
      </c>
      <c r="Q800" s="14">
        <f t="shared" si="79"/>
        <v>48.275161504262293</v>
      </c>
      <c r="R800" s="14">
        <f t="shared" si="79"/>
        <v>54.086183664262293</v>
      </c>
    </row>
    <row r="801" spans="1:18" x14ac:dyDescent="0.25">
      <c r="A801" s="11" t="s">
        <v>885</v>
      </c>
      <c r="B801" s="12">
        <v>21.232069672131146</v>
      </c>
      <c r="C801" s="14">
        <f t="shared" si="79"/>
        <v>22.979124852131147</v>
      </c>
      <c r="D801" s="14">
        <f t="shared" si="79"/>
        <v>24.726180032131147</v>
      </c>
      <c r="E801" s="14">
        <f t="shared" si="79"/>
        <v>23.346884792131146</v>
      </c>
      <c r="F801" s="14">
        <f t="shared" si="79"/>
        <v>25.461699912131145</v>
      </c>
      <c r="G801" s="14">
        <f t="shared" si="79"/>
        <v>23.700539852131147</v>
      </c>
      <c r="H801" s="14">
        <f t="shared" si="79"/>
        <v>26.169010032131148</v>
      </c>
      <c r="I801" s="14">
        <f t="shared" si="79"/>
        <v>24.137580752131147</v>
      </c>
      <c r="J801" s="14">
        <f t="shared" si="79"/>
        <v>27.043091832131147</v>
      </c>
      <c r="K801" s="14">
        <f t="shared" si="79"/>
        <v>24.726180032131147</v>
      </c>
      <c r="L801" s="14">
        <f t="shared" si="79"/>
        <v>28.220287252131147</v>
      </c>
      <c r="M801" s="14">
        <f t="shared" si="79"/>
        <v>25.461699912131145</v>
      </c>
      <c r="N801" s="14">
        <f t="shared" si="79"/>
        <v>29.691333292131144</v>
      </c>
      <c r="O801" s="14">
        <f t="shared" si="79"/>
        <v>26.169010032131148</v>
      </c>
      <c r="P801" s="14">
        <f t="shared" si="79"/>
        <v>31.105947252131145</v>
      </c>
      <c r="Q801" s="14">
        <f t="shared" si="79"/>
        <v>27.043091832131147</v>
      </c>
      <c r="R801" s="14">
        <f t="shared" si="79"/>
        <v>32.854113992131147</v>
      </c>
    </row>
    <row r="802" spans="1:18" x14ac:dyDescent="0.25">
      <c r="A802" s="11" t="s">
        <v>886</v>
      </c>
      <c r="B802" s="12">
        <v>36.802254098360656</v>
      </c>
      <c r="C802" s="14">
        <f t="shared" ref="C802:R811" si="80">(MID($A802,10,1))*(VLOOKUP(C$1,perfiles_peso,2,FALSE))+$B802</f>
        <v>38.549309278360653</v>
      </c>
      <c r="D802" s="14">
        <f t="shared" si="80"/>
        <v>40.296364458360657</v>
      </c>
      <c r="E802" s="14">
        <f t="shared" si="80"/>
        <v>38.917069218360659</v>
      </c>
      <c r="F802" s="14">
        <f t="shared" si="80"/>
        <v>41.031884338360655</v>
      </c>
      <c r="G802" s="14">
        <f t="shared" si="80"/>
        <v>39.270724278360653</v>
      </c>
      <c r="H802" s="14">
        <f t="shared" si="80"/>
        <v>41.739194458360657</v>
      </c>
      <c r="I802" s="14">
        <f t="shared" si="80"/>
        <v>39.70776517836066</v>
      </c>
      <c r="J802" s="14">
        <f t="shared" si="80"/>
        <v>42.613276258360656</v>
      </c>
      <c r="K802" s="14">
        <f t="shared" si="80"/>
        <v>40.296364458360657</v>
      </c>
      <c r="L802" s="14">
        <f t="shared" si="80"/>
        <v>43.790471678360653</v>
      </c>
      <c r="M802" s="14">
        <f t="shared" si="80"/>
        <v>41.031884338360655</v>
      </c>
      <c r="N802" s="14">
        <f t="shared" si="80"/>
        <v>45.261517718360651</v>
      </c>
      <c r="O802" s="14">
        <f t="shared" si="80"/>
        <v>41.739194458360657</v>
      </c>
      <c r="P802" s="14">
        <f t="shared" si="80"/>
        <v>46.676131678360655</v>
      </c>
      <c r="Q802" s="14">
        <f t="shared" si="80"/>
        <v>42.613276258360656</v>
      </c>
      <c r="R802" s="14">
        <f t="shared" si="80"/>
        <v>48.424298418360657</v>
      </c>
    </row>
    <row r="803" spans="1:18" x14ac:dyDescent="0.25">
      <c r="A803" s="11" t="s">
        <v>887</v>
      </c>
      <c r="B803" s="12">
        <v>18.401127049180328</v>
      </c>
      <c r="C803" s="14">
        <f t="shared" si="80"/>
        <v>20.148182229180328</v>
      </c>
      <c r="D803" s="14">
        <f t="shared" si="80"/>
        <v>21.895237409180329</v>
      </c>
      <c r="E803" s="14">
        <f t="shared" si="80"/>
        <v>20.515942169180327</v>
      </c>
      <c r="F803" s="14">
        <f t="shared" si="80"/>
        <v>22.630757289180327</v>
      </c>
      <c r="G803" s="14">
        <f t="shared" si="80"/>
        <v>20.869597229180329</v>
      </c>
      <c r="H803" s="14">
        <f t="shared" si="80"/>
        <v>23.338067409180326</v>
      </c>
      <c r="I803" s="14">
        <f t="shared" si="80"/>
        <v>21.306638129180328</v>
      </c>
      <c r="J803" s="14">
        <f t="shared" si="80"/>
        <v>24.212149209180328</v>
      </c>
      <c r="K803" s="14">
        <f t="shared" si="80"/>
        <v>21.895237409180329</v>
      </c>
      <c r="L803" s="14">
        <f t="shared" si="80"/>
        <v>25.389344629180329</v>
      </c>
      <c r="M803" s="14">
        <f t="shared" si="80"/>
        <v>22.630757289180327</v>
      </c>
      <c r="N803" s="14">
        <f t="shared" si="80"/>
        <v>26.860390669180326</v>
      </c>
      <c r="O803" s="14">
        <f t="shared" si="80"/>
        <v>23.338067409180326</v>
      </c>
      <c r="P803" s="14">
        <f t="shared" si="80"/>
        <v>28.27500462918033</v>
      </c>
      <c r="Q803" s="14">
        <f t="shared" si="80"/>
        <v>24.212149209180328</v>
      </c>
      <c r="R803" s="14">
        <f t="shared" si="80"/>
        <v>30.023171369180329</v>
      </c>
    </row>
    <row r="804" spans="1:18" x14ac:dyDescent="0.25">
      <c r="A804" s="11" t="s">
        <v>888</v>
      </c>
      <c r="B804" s="12">
        <v>28.309426229508198</v>
      </c>
      <c r="C804" s="14">
        <f t="shared" si="80"/>
        <v>30.056481409508198</v>
      </c>
      <c r="D804" s="14">
        <f t="shared" si="80"/>
        <v>31.803536589508198</v>
      </c>
      <c r="E804" s="14">
        <f t="shared" si="80"/>
        <v>30.424241349508197</v>
      </c>
      <c r="F804" s="14">
        <f t="shared" si="80"/>
        <v>32.539056469508196</v>
      </c>
      <c r="G804" s="14">
        <f t="shared" si="80"/>
        <v>30.777896409508198</v>
      </c>
      <c r="H804" s="14">
        <f t="shared" si="80"/>
        <v>33.246366589508199</v>
      </c>
      <c r="I804" s="14">
        <f t="shared" si="80"/>
        <v>31.214937309508198</v>
      </c>
      <c r="J804" s="14">
        <f t="shared" si="80"/>
        <v>34.120448389508198</v>
      </c>
      <c r="K804" s="14">
        <f t="shared" si="80"/>
        <v>31.803536589508198</v>
      </c>
      <c r="L804" s="14">
        <f t="shared" si="80"/>
        <v>35.297643809508195</v>
      </c>
      <c r="M804" s="14">
        <f t="shared" si="80"/>
        <v>32.539056469508196</v>
      </c>
      <c r="N804" s="14">
        <f t="shared" si="80"/>
        <v>36.768689849508192</v>
      </c>
      <c r="O804" s="14">
        <f t="shared" si="80"/>
        <v>33.246366589508199</v>
      </c>
      <c r="P804" s="14">
        <f t="shared" si="80"/>
        <v>38.183303809508196</v>
      </c>
      <c r="Q804" s="14">
        <f t="shared" si="80"/>
        <v>34.120448389508198</v>
      </c>
      <c r="R804" s="14">
        <f t="shared" si="80"/>
        <v>39.931470549508198</v>
      </c>
    </row>
    <row r="805" spans="1:18" x14ac:dyDescent="0.25">
      <c r="A805" s="11" t="s">
        <v>889</v>
      </c>
      <c r="B805" s="12">
        <v>14.154713114754099</v>
      </c>
      <c r="C805" s="14">
        <f t="shared" si="80"/>
        <v>15.901768294754099</v>
      </c>
      <c r="D805" s="14">
        <f t="shared" si="80"/>
        <v>17.648823474754099</v>
      </c>
      <c r="E805" s="14">
        <f t="shared" si="80"/>
        <v>16.269528234754098</v>
      </c>
      <c r="F805" s="14">
        <f t="shared" si="80"/>
        <v>18.384343354754098</v>
      </c>
      <c r="G805" s="14">
        <f t="shared" si="80"/>
        <v>16.623183294754099</v>
      </c>
      <c r="H805" s="14">
        <f t="shared" si="80"/>
        <v>19.091653474754096</v>
      </c>
      <c r="I805" s="14">
        <f t="shared" si="80"/>
        <v>17.060224194754099</v>
      </c>
      <c r="J805" s="14">
        <f t="shared" si="80"/>
        <v>19.965735274754099</v>
      </c>
      <c r="K805" s="14">
        <f t="shared" si="80"/>
        <v>17.648823474754099</v>
      </c>
      <c r="L805" s="14">
        <f t="shared" si="80"/>
        <v>21.142930694754099</v>
      </c>
      <c r="M805" s="14">
        <f t="shared" si="80"/>
        <v>18.384343354754098</v>
      </c>
      <c r="N805" s="14">
        <f t="shared" si="80"/>
        <v>22.613976734754097</v>
      </c>
      <c r="O805" s="14">
        <f t="shared" si="80"/>
        <v>19.091653474754096</v>
      </c>
      <c r="P805" s="14">
        <f t="shared" si="80"/>
        <v>24.028590694754101</v>
      </c>
      <c r="Q805" s="14">
        <f t="shared" si="80"/>
        <v>19.965735274754099</v>
      </c>
      <c r="R805" s="14">
        <f t="shared" si="80"/>
        <v>25.776757434754099</v>
      </c>
    </row>
    <row r="806" spans="1:18" x14ac:dyDescent="0.25">
      <c r="A806" s="11" t="s">
        <v>890</v>
      </c>
      <c r="B806" s="12">
        <v>59.449795081967203</v>
      </c>
      <c r="C806" s="14">
        <f t="shared" si="80"/>
        <v>61.196850261967199</v>
      </c>
      <c r="D806" s="14">
        <f t="shared" si="80"/>
        <v>62.943905441967203</v>
      </c>
      <c r="E806" s="14">
        <f t="shared" si="80"/>
        <v>61.564610201967206</v>
      </c>
      <c r="F806" s="14">
        <f t="shared" si="80"/>
        <v>63.679425321967202</v>
      </c>
      <c r="G806" s="14">
        <f t="shared" si="80"/>
        <v>61.9182652619672</v>
      </c>
      <c r="H806" s="14">
        <f t="shared" si="80"/>
        <v>64.386735441967204</v>
      </c>
      <c r="I806" s="14">
        <f t="shared" si="80"/>
        <v>62.355306161967206</v>
      </c>
      <c r="J806" s="14">
        <f t="shared" si="80"/>
        <v>65.260817241967203</v>
      </c>
      <c r="K806" s="14">
        <f t="shared" si="80"/>
        <v>62.943905441967203</v>
      </c>
      <c r="L806" s="14">
        <f t="shared" si="80"/>
        <v>66.438012661967207</v>
      </c>
      <c r="M806" s="14">
        <f t="shared" si="80"/>
        <v>63.679425321967202</v>
      </c>
      <c r="N806" s="14">
        <f t="shared" si="80"/>
        <v>67.909058701967197</v>
      </c>
      <c r="O806" s="14">
        <f t="shared" si="80"/>
        <v>64.386735441967204</v>
      </c>
      <c r="P806" s="14">
        <f t="shared" si="80"/>
        <v>69.323672661967208</v>
      </c>
      <c r="Q806" s="14">
        <f t="shared" si="80"/>
        <v>65.260817241967203</v>
      </c>
      <c r="R806" s="14">
        <f t="shared" si="80"/>
        <v>71.071839401967196</v>
      </c>
    </row>
    <row r="807" spans="1:18" x14ac:dyDescent="0.25">
      <c r="A807" s="11" t="s">
        <v>891</v>
      </c>
      <c r="B807" s="12">
        <v>29.724897540983601</v>
      </c>
      <c r="C807" s="14">
        <f t="shared" si="80"/>
        <v>31.471952720983602</v>
      </c>
      <c r="D807" s="14">
        <f t="shared" si="80"/>
        <v>33.219007900983598</v>
      </c>
      <c r="E807" s="14">
        <f t="shared" si="80"/>
        <v>31.839712660983601</v>
      </c>
      <c r="F807" s="14">
        <f t="shared" si="80"/>
        <v>33.954527780983604</v>
      </c>
      <c r="G807" s="14">
        <f t="shared" si="80"/>
        <v>32.193367720983602</v>
      </c>
      <c r="H807" s="14">
        <f t="shared" si="80"/>
        <v>34.661837900983599</v>
      </c>
      <c r="I807" s="14">
        <f t="shared" si="80"/>
        <v>32.630408620983602</v>
      </c>
      <c r="J807" s="14">
        <f t="shared" si="80"/>
        <v>35.535919700983598</v>
      </c>
      <c r="K807" s="14">
        <f t="shared" si="80"/>
        <v>33.219007900983598</v>
      </c>
      <c r="L807" s="14">
        <f t="shared" si="80"/>
        <v>36.713115120983602</v>
      </c>
      <c r="M807" s="14">
        <f t="shared" si="80"/>
        <v>33.954527780983604</v>
      </c>
      <c r="N807" s="14">
        <f t="shared" si="80"/>
        <v>38.184161160983599</v>
      </c>
      <c r="O807" s="14">
        <f t="shared" si="80"/>
        <v>34.661837900983599</v>
      </c>
      <c r="P807" s="14">
        <f t="shared" si="80"/>
        <v>39.598775120983603</v>
      </c>
      <c r="Q807" s="14">
        <f t="shared" si="80"/>
        <v>35.535919700983598</v>
      </c>
      <c r="R807" s="14">
        <f t="shared" si="80"/>
        <v>41.346941860983605</v>
      </c>
    </row>
    <row r="808" spans="1:18" x14ac:dyDescent="0.25">
      <c r="A808" s="11" t="s">
        <v>892</v>
      </c>
      <c r="B808" s="12">
        <v>51.523155737704919</v>
      </c>
      <c r="C808" s="14">
        <f t="shared" si="80"/>
        <v>53.270210917704915</v>
      </c>
      <c r="D808" s="14">
        <f t="shared" si="80"/>
        <v>55.017266097704919</v>
      </c>
      <c r="E808" s="14">
        <f t="shared" si="80"/>
        <v>53.637970857704921</v>
      </c>
      <c r="F808" s="14">
        <f t="shared" si="80"/>
        <v>55.752785977704917</v>
      </c>
      <c r="G808" s="14">
        <f t="shared" si="80"/>
        <v>53.991625917704916</v>
      </c>
      <c r="H808" s="14">
        <f t="shared" si="80"/>
        <v>56.46009609770492</v>
      </c>
      <c r="I808" s="14">
        <f t="shared" si="80"/>
        <v>54.428666817704922</v>
      </c>
      <c r="J808" s="14">
        <f t="shared" si="80"/>
        <v>57.334177897704919</v>
      </c>
      <c r="K808" s="14">
        <f t="shared" si="80"/>
        <v>55.017266097704919</v>
      </c>
      <c r="L808" s="14">
        <f t="shared" si="80"/>
        <v>58.511373317704916</v>
      </c>
      <c r="M808" s="14">
        <f t="shared" si="80"/>
        <v>55.752785977704917</v>
      </c>
      <c r="N808" s="14">
        <f t="shared" si="80"/>
        <v>59.982419357704913</v>
      </c>
      <c r="O808" s="14">
        <f t="shared" si="80"/>
        <v>56.46009609770492</v>
      </c>
      <c r="P808" s="14">
        <f t="shared" si="80"/>
        <v>61.397033317704917</v>
      </c>
      <c r="Q808" s="14">
        <f t="shared" si="80"/>
        <v>57.334177897704919</v>
      </c>
      <c r="R808" s="14">
        <f t="shared" si="80"/>
        <v>63.145200057704919</v>
      </c>
    </row>
    <row r="809" spans="1:18" x14ac:dyDescent="0.25">
      <c r="A809" s="11" t="s">
        <v>893</v>
      </c>
      <c r="B809" s="12">
        <v>25.761577868852459</v>
      </c>
      <c r="C809" s="14">
        <f t="shared" si="80"/>
        <v>27.50863304885246</v>
      </c>
      <c r="D809" s="14">
        <f t="shared" si="80"/>
        <v>29.25568822885246</v>
      </c>
      <c r="E809" s="14">
        <f t="shared" si="80"/>
        <v>27.876392988852459</v>
      </c>
      <c r="F809" s="14">
        <f t="shared" si="80"/>
        <v>29.991208108852458</v>
      </c>
      <c r="G809" s="14">
        <f t="shared" si="80"/>
        <v>28.23004804885246</v>
      </c>
      <c r="H809" s="14">
        <f t="shared" si="80"/>
        <v>30.698518228852457</v>
      </c>
      <c r="I809" s="14">
        <f t="shared" si="80"/>
        <v>28.667088948852459</v>
      </c>
      <c r="J809" s="14">
        <f t="shared" si="80"/>
        <v>31.57260002885246</v>
      </c>
      <c r="K809" s="14">
        <f t="shared" si="80"/>
        <v>29.25568822885246</v>
      </c>
      <c r="L809" s="14">
        <f t="shared" si="80"/>
        <v>32.74979544885246</v>
      </c>
      <c r="M809" s="14">
        <f t="shared" si="80"/>
        <v>29.991208108852458</v>
      </c>
      <c r="N809" s="14">
        <f t="shared" si="80"/>
        <v>34.220841488852457</v>
      </c>
      <c r="O809" s="14">
        <f t="shared" si="80"/>
        <v>30.698518228852457</v>
      </c>
      <c r="P809" s="14">
        <f t="shared" si="80"/>
        <v>35.635455448852461</v>
      </c>
      <c r="Q809" s="14">
        <f t="shared" si="80"/>
        <v>31.57260002885246</v>
      </c>
      <c r="R809" s="14">
        <f t="shared" si="80"/>
        <v>37.383622188852456</v>
      </c>
    </row>
    <row r="810" spans="1:18" x14ac:dyDescent="0.25">
      <c r="A810" s="11" t="s">
        <v>894</v>
      </c>
      <c r="B810" s="12">
        <v>39.633196721311478</v>
      </c>
      <c r="C810" s="14">
        <f t="shared" si="80"/>
        <v>41.380251901311475</v>
      </c>
      <c r="D810" s="14">
        <f t="shared" si="80"/>
        <v>43.127307081311478</v>
      </c>
      <c r="E810" s="14">
        <f t="shared" si="80"/>
        <v>41.748011841311481</v>
      </c>
      <c r="F810" s="14">
        <f t="shared" si="80"/>
        <v>43.862826961311477</v>
      </c>
      <c r="G810" s="14">
        <f t="shared" si="80"/>
        <v>42.101666901311475</v>
      </c>
      <c r="H810" s="14">
        <f t="shared" si="80"/>
        <v>44.570137081311479</v>
      </c>
      <c r="I810" s="14">
        <f t="shared" si="80"/>
        <v>42.538707801311475</v>
      </c>
      <c r="J810" s="14">
        <f t="shared" si="80"/>
        <v>45.444218881311478</v>
      </c>
      <c r="K810" s="14">
        <f t="shared" si="80"/>
        <v>43.127307081311478</v>
      </c>
      <c r="L810" s="14">
        <f t="shared" si="80"/>
        <v>46.621414301311475</v>
      </c>
      <c r="M810" s="14">
        <f t="shared" si="80"/>
        <v>43.862826961311477</v>
      </c>
      <c r="N810" s="14">
        <f t="shared" si="80"/>
        <v>48.09246034131148</v>
      </c>
      <c r="O810" s="14">
        <f t="shared" si="80"/>
        <v>44.570137081311479</v>
      </c>
      <c r="P810" s="14">
        <f t="shared" si="80"/>
        <v>49.507074301311476</v>
      </c>
      <c r="Q810" s="14">
        <f t="shared" si="80"/>
        <v>45.444218881311478</v>
      </c>
      <c r="R810" s="14">
        <f t="shared" si="80"/>
        <v>51.255241041311479</v>
      </c>
    </row>
    <row r="811" spans="1:18" x14ac:dyDescent="0.25">
      <c r="A811" s="11" t="s">
        <v>895</v>
      </c>
      <c r="B811" s="12">
        <v>19.816598360655739</v>
      </c>
      <c r="C811" s="14">
        <f t="shared" si="80"/>
        <v>21.563653540655739</v>
      </c>
      <c r="D811" s="14">
        <f t="shared" si="80"/>
        <v>23.31070872065574</v>
      </c>
      <c r="E811" s="14">
        <f t="shared" si="80"/>
        <v>21.931413480655738</v>
      </c>
      <c r="F811" s="14">
        <f t="shared" si="80"/>
        <v>24.046228600655738</v>
      </c>
      <c r="G811" s="14">
        <f t="shared" si="80"/>
        <v>22.28506854065574</v>
      </c>
      <c r="H811" s="14">
        <f t="shared" si="80"/>
        <v>24.75353872065574</v>
      </c>
      <c r="I811" s="14">
        <f t="shared" si="80"/>
        <v>22.722109440655739</v>
      </c>
      <c r="J811" s="14">
        <f t="shared" si="80"/>
        <v>25.627620520655739</v>
      </c>
      <c r="K811" s="14">
        <f t="shared" si="80"/>
        <v>23.31070872065574</v>
      </c>
      <c r="L811" s="14">
        <f t="shared" si="80"/>
        <v>26.80481594065574</v>
      </c>
      <c r="M811" s="14">
        <f t="shared" si="80"/>
        <v>24.046228600655738</v>
      </c>
      <c r="N811" s="14">
        <f t="shared" si="80"/>
        <v>28.275861980655737</v>
      </c>
      <c r="O811" s="14">
        <f t="shared" si="80"/>
        <v>24.75353872065574</v>
      </c>
      <c r="P811" s="14">
        <f t="shared" si="80"/>
        <v>29.690475940655737</v>
      </c>
      <c r="Q811" s="14">
        <f t="shared" si="80"/>
        <v>25.627620520655739</v>
      </c>
      <c r="R811" s="14">
        <f t="shared" si="80"/>
        <v>31.43864268065574</v>
      </c>
    </row>
    <row r="812" spans="1:18" x14ac:dyDescent="0.25">
      <c r="A812" s="11" t="s">
        <v>896</v>
      </c>
      <c r="B812" s="12">
        <v>76.435450819672127</v>
      </c>
      <c r="C812" s="14">
        <f t="shared" ref="C812:R821" si="81">(MID($A812,10,1))*(VLOOKUP(C$1,perfiles_peso,2,FALSE))+$B812</f>
        <v>78.182505999672131</v>
      </c>
      <c r="D812" s="14">
        <f t="shared" si="81"/>
        <v>79.92956117967212</v>
      </c>
      <c r="E812" s="14">
        <f t="shared" si="81"/>
        <v>78.55026593967213</v>
      </c>
      <c r="F812" s="14">
        <f t="shared" si="81"/>
        <v>80.665081059672133</v>
      </c>
      <c r="G812" s="14">
        <f t="shared" si="81"/>
        <v>78.903920999672124</v>
      </c>
      <c r="H812" s="14">
        <f t="shared" si="81"/>
        <v>81.372391179672121</v>
      </c>
      <c r="I812" s="14">
        <f t="shared" si="81"/>
        <v>79.340961899672124</v>
      </c>
      <c r="J812" s="14">
        <f t="shared" si="81"/>
        <v>82.24647297967212</v>
      </c>
      <c r="K812" s="14">
        <f t="shared" si="81"/>
        <v>79.92956117967212</v>
      </c>
      <c r="L812" s="14">
        <f t="shared" si="81"/>
        <v>83.423668399672124</v>
      </c>
      <c r="M812" s="14">
        <f t="shared" si="81"/>
        <v>80.665081059672133</v>
      </c>
      <c r="N812" s="14">
        <f t="shared" si="81"/>
        <v>84.894714439672128</v>
      </c>
      <c r="O812" s="14">
        <f t="shared" si="81"/>
        <v>81.372391179672121</v>
      </c>
      <c r="P812" s="14">
        <f t="shared" si="81"/>
        <v>86.309328399672125</v>
      </c>
      <c r="Q812" s="14">
        <f t="shared" si="81"/>
        <v>82.24647297967212</v>
      </c>
      <c r="R812" s="14">
        <f t="shared" si="81"/>
        <v>88.057495139672127</v>
      </c>
    </row>
    <row r="813" spans="1:18" x14ac:dyDescent="0.25">
      <c r="A813" s="11" t="s">
        <v>897</v>
      </c>
      <c r="B813" s="12">
        <v>38.217725409836063</v>
      </c>
      <c r="C813" s="14">
        <f t="shared" si="81"/>
        <v>39.96478058983606</v>
      </c>
      <c r="D813" s="14">
        <f t="shared" si="81"/>
        <v>41.711835769836064</v>
      </c>
      <c r="E813" s="14">
        <f t="shared" si="81"/>
        <v>40.332540529836066</v>
      </c>
      <c r="F813" s="14">
        <f t="shared" si="81"/>
        <v>42.447355649836062</v>
      </c>
      <c r="G813" s="14">
        <f t="shared" si="81"/>
        <v>40.686195589836061</v>
      </c>
      <c r="H813" s="14">
        <f t="shared" si="81"/>
        <v>43.154665769836065</v>
      </c>
      <c r="I813" s="14">
        <f t="shared" si="81"/>
        <v>41.12323648983606</v>
      </c>
      <c r="J813" s="14">
        <f t="shared" si="81"/>
        <v>44.028747569836064</v>
      </c>
      <c r="K813" s="14">
        <f t="shared" si="81"/>
        <v>41.711835769836064</v>
      </c>
      <c r="L813" s="14">
        <f t="shared" si="81"/>
        <v>45.205942989836061</v>
      </c>
      <c r="M813" s="14">
        <f t="shared" si="81"/>
        <v>42.447355649836062</v>
      </c>
      <c r="N813" s="14">
        <f t="shared" si="81"/>
        <v>46.676989029836065</v>
      </c>
      <c r="O813" s="14">
        <f t="shared" si="81"/>
        <v>43.154665769836065</v>
      </c>
      <c r="P813" s="14">
        <f t="shared" si="81"/>
        <v>48.091602989836062</v>
      </c>
      <c r="Q813" s="14">
        <f t="shared" si="81"/>
        <v>44.028747569836064</v>
      </c>
      <c r="R813" s="14">
        <f t="shared" si="81"/>
        <v>49.839769729836064</v>
      </c>
    </row>
    <row r="814" spans="1:18" x14ac:dyDescent="0.25">
      <c r="A814" s="11" t="s">
        <v>898</v>
      </c>
      <c r="B814" s="12">
        <v>66.244057377049188</v>
      </c>
      <c r="C814" s="14">
        <f t="shared" si="81"/>
        <v>67.991112557049192</v>
      </c>
      <c r="D814" s="14">
        <f t="shared" si="81"/>
        <v>69.738167737049181</v>
      </c>
      <c r="E814" s="14">
        <f t="shared" si="81"/>
        <v>68.358872497049191</v>
      </c>
      <c r="F814" s="14">
        <f t="shared" si="81"/>
        <v>70.473687617049194</v>
      </c>
      <c r="G814" s="14">
        <f t="shared" si="81"/>
        <v>68.712527557049185</v>
      </c>
      <c r="H814" s="14">
        <f t="shared" si="81"/>
        <v>71.180997737049182</v>
      </c>
      <c r="I814" s="14">
        <f t="shared" si="81"/>
        <v>69.149568457049185</v>
      </c>
      <c r="J814" s="14">
        <f t="shared" si="81"/>
        <v>72.055079537049181</v>
      </c>
      <c r="K814" s="14">
        <f t="shared" si="81"/>
        <v>69.738167737049181</v>
      </c>
      <c r="L814" s="14">
        <f t="shared" si="81"/>
        <v>73.232274957049185</v>
      </c>
      <c r="M814" s="14">
        <f t="shared" si="81"/>
        <v>70.473687617049194</v>
      </c>
      <c r="N814" s="14">
        <f t="shared" si="81"/>
        <v>74.70332099704919</v>
      </c>
      <c r="O814" s="14">
        <f t="shared" si="81"/>
        <v>71.180997737049182</v>
      </c>
      <c r="P814" s="14">
        <f t="shared" si="81"/>
        <v>76.117934957049187</v>
      </c>
      <c r="Q814" s="14">
        <f t="shared" si="81"/>
        <v>72.055079537049181</v>
      </c>
      <c r="R814" s="14">
        <f t="shared" si="81"/>
        <v>77.866101697049189</v>
      </c>
    </row>
    <row r="815" spans="1:18" x14ac:dyDescent="0.25">
      <c r="A815" s="11" t="s">
        <v>899</v>
      </c>
      <c r="B815" s="12">
        <v>33.122028688524594</v>
      </c>
      <c r="C815" s="14">
        <f t="shared" si="81"/>
        <v>34.869083868524591</v>
      </c>
      <c r="D815" s="14">
        <f t="shared" si="81"/>
        <v>36.616139048524595</v>
      </c>
      <c r="E815" s="14">
        <f t="shared" si="81"/>
        <v>35.236843808524597</v>
      </c>
      <c r="F815" s="14">
        <f t="shared" si="81"/>
        <v>37.351658928524593</v>
      </c>
      <c r="G815" s="14">
        <f t="shared" si="81"/>
        <v>35.590498868524591</v>
      </c>
      <c r="H815" s="14">
        <f t="shared" si="81"/>
        <v>38.058969048524595</v>
      </c>
      <c r="I815" s="14">
        <f t="shared" si="81"/>
        <v>36.027539768524591</v>
      </c>
      <c r="J815" s="14">
        <f t="shared" si="81"/>
        <v>38.933050848524594</v>
      </c>
      <c r="K815" s="14">
        <f t="shared" si="81"/>
        <v>36.616139048524595</v>
      </c>
      <c r="L815" s="14">
        <f t="shared" si="81"/>
        <v>40.110246268524591</v>
      </c>
      <c r="M815" s="14">
        <f t="shared" si="81"/>
        <v>37.351658928524593</v>
      </c>
      <c r="N815" s="14">
        <f t="shared" si="81"/>
        <v>41.581292308524596</v>
      </c>
      <c r="O815" s="14">
        <f t="shared" si="81"/>
        <v>38.058969048524595</v>
      </c>
      <c r="P815" s="14">
        <f t="shared" si="81"/>
        <v>42.995906268524593</v>
      </c>
      <c r="Q815" s="14">
        <f t="shared" si="81"/>
        <v>38.933050848524594</v>
      </c>
      <c r="R815" s="14">
        <f t="shared" si="81"/>
        <v>44.744073008524595</v>
      </c>
    </row>
    <row r="816" spans="1:18" x14ac:dyDescent="0.25">
      <c r="A816" s="11" t="s">
        <v>900</v>
      </c>
      <c r="B816" s="12">
        <v>50.956967213114744</v>
      </c>
      <c r="C816" s="14">
        <f t="shared" si="81"/>
        <v>52.704022393114741</v>
      </c>
      <c r="D816" s="14">
        <f t="shared" si="81"/>
        <v>54.451077573114745</v>
      </c>
      <c r="E816" s="14">
        <f t="shared" si="81"/>
        <v>53.071782333114747</v>
      </c>
      <c r="F816" s="14">
        <f t="shared" si="81"/>
        <v>55.186597453114743</v>
      </c>
      <c r="G816" s="14">
        <f t="shared" si="81"/>
        <v>53.425437393114741</v>
      </c>
      <c r="H816" s="14">
        <f t="shared" si="81"/>
        <v>55.893907573114745</v>
      </c>
      <c r="I816" s="14">
        <f t="shared" si="81"/>
        <v>53.862478293114748</v>
      </c>
      <c r="J816" s="14">
        <f t="shared" si="81"/>
        <v>56.767989373114744</v>
      </c>
      <c r="K816" s="14">
        <f t="shared" si="81"/>
        <v>54.451077573114745</v>
      </c>
      <c r="L816" s="14">
        <f t="shared" si="81"/>
        <v>57.945184793114741</v>
      </c>
      <c r="M816" s="14">
        <f t="shared" si="81"/>
        <v>55.186597453114743</v>
      </c>
      <c r="N816" s="14">
        <f t="shared" si="81"/>
        <v>59.416230833114739</v>
      </c>
      <c r="O816" s="14">
        <f t="shared" si="81"/>
        <v>55.893907573114745</v>
      </c>
      <c r="P816" s="14">
        <f t="shared" si="81"/>
        <v>60.830844793114743</v>
      </c>
      <c r="Q816" s="14">
        <f t="shared" si="81"/>
        <v>56.767989373114744</v>
      </c>
      <c r="R816" s="14">
        <f t="shared" si="81"/>
        <v>62.579011533114745</v>
      </c>
    </row>
    <row r="817" spans="1:18" x14ac:dyDescent="0.25">
      <c r="A817" s="11" t="s">
        <v>901</v>
      </c>
      <c r="B817" s="12">
        <v>25.478483606557372</v>
      </c>
      <c r="C817" s="14">
        <f t="shared" si="81"/>
        <v>27.225538786557372</v>
      </c>
      <c r="D817" s="14">
        <f t="shared" si="81"/>
        <v>28.972593966557373</v>
      </c>
      <c r="E817" s="14">
        <f t="shared" si="81"/>
        <v>27.593298726557371</v>
      </c>
      <c r="F817" s="14">
        <f t="shared" si="81"/>
        <v>29.708113846557371</v>
      </c>
      <c r="G817" s="14">
        <f t="shared" si="81"/>
        <v>27.946953786557373</v>
      </c>
      <c r="H817" s="14">
        <f t="shared" si="81"/>
        <v>30.41542396655737</v>
      </c>
      <c r="I817" s="14">
        <f t="shared" si="81"/>
        <v>28.383994686557372</v>
      </c>
      <c r="J817" s="14">
        <f t="shared" si="81"/>
        <v>31.289505766557372</v>
      </c>
      <c r="K817" s="14">
        <f t="shared" si="81"/>
        <v>28.972593966557373</v>
      </c>
      <c r="L817" s="14">
        <f t="shared" si="81"/>
        <v>32.466701186557373</v>
      </c>
      <c r="M817" s="14">
        <f t="shared" si="81"/>
        <v>29.708113846557371</v>
      </c>
      <c r="N817" s="14">
        <f t="shared" si="81"/>
        <v>33.93774722655737</v>
      </c>
      <c r="O817" s="14">
        <f t="shared" si="81"/>
        <v>30.41542396655737</v>
      </c>
      <c r="P817" s="14">
        <f t="shared" si="81"/>
        <v>35.352361186557374</v>
      </c>
      <c r="Q817" s="14">
        <f t="shared" si="81"/>
        <v>31.289505766557372</v>
      </c>
      <c r="R817" s="14">
        <f t="shared" si="81"/>
        <v>37.100527926557376</v>
      </c>
    </row>
    <row r="818" spans="1:18" x14ac:dyDescent="0.25">
      <c r="A818" s="11" t="s">
        <v>902</v>
      </c>
      <c r="B818" s="12">
        <v>21.23206967213115</v>
      </c>
      <c r="C818" s="14">
        <f t="shared" si="81"/>
        <v>23.415888647131151</v>
      </c>
      <c r="D818" s="14">
        <f t="shared" si="81"/>
        <v>25.599707622131149</v>
      </c>
      <c r="E818" s="14">
        <f t="shared" si="81"/>
        <v>23.87558857213115</v>
      </c>
      <c r="F818" s="14">
        <f t="shared" si="81"/>
        <v>26.51910747213115</v>
      </c>
      <c r="G818" s="14">
        <f t="shared" si="81"/>
        <v>24.31765739713115</v>
      </c>
      <c r="H818" s="14">
        <f t="shared" si="81"/>
        <v>27.40324512213115</v>
      </c>
      <c r="I818" s="14">
        <f t="shared" si="81"/>
        <v>24.863958522131149</v>
      </c>
      <c r="J818" s="14">
        <f t="shared" si="81"/>
        <v>28.495847372131152</v>
      </c>
      <c r="K818" s="14">
        <f t="shared" si="81"/>
        <v>25.599707622131149</v>
      </c>
      <c r="L818" s="14">
        <f t="shared" si="81"/>
        <v>29.96734164713115</v>
      </c>
      <c r="M818" s="14">
        <f t="shared" si="81"/>
        <v>26.51910747213115</v>
      </c>
      <c r="N818" s="14">
        <f t="shared" si="81"/>
        <v>31.806149197131148</v>
      </c>
      <c r="O818" s="14">
        <f t="shared" si="81"/>
        <v>27.40324512213115</v>
      </c>
      <c r="P818" s="14">
        <f t="shared" si="81"/>
        <v>33.574416647131152</v>
      </c>
      <c r="Q818" s="14">
        <f t="shared" si="81"/>
        <v>28.495847372131152</v>
      </c>
      <c r="R818" s="14">
        <f t="shared" si="81"/>
        <v>35.759625072131151</v>
      </c>
    </row>
    <row r="819" spans="1:18" x14ac:dyDescent="0.25">
      <c r="A819" s="11" t="s">
        <v>903</v>
      </c>
      <c r="B819" s="12">
        <v>10.616034836065575</v>
      </c>
      <c r="C819" s="14">
        <f t="shared" si="81"/>
        <v>12.799853811065574</v>
      </c>
      <c r="D819" s="14">
        <f t="shared" si="81"/>
        <v>14.983672786065576</v>
      </c>
      <c r="E819" s="14">
        <f t="shared" si="81"/>
        <v>13.259553736065575</v>
      </c>
      <c r="F819" s="14">
        <f t="shared" si="81"/>
        <v>15.903072636065573</v>
      </c>
      <c r="G819" s="14">
        <f t="shared" si="81"/>
        <v>13.701622561065575</v>
      </c>
      <c r="H819" s="14">
        <f t="shared" si="81"/>
        <v>16.787210286065573</v>
      </c>
      <c r="I819" s="14">
        <f t="shared" si="81"/>
        <v>14.247923686065576</v>
      </c>
      <c r="J819" s="14">
        <f t="shared" si="81"/>
        <v>17.879812536065575</v>
      </c>
      <c r="K819" s="14">
        <f t="shared" si="81"/>
        <v>14.983672786065576</v>
      </c>
      <c r="L819" s="14">
        <f t="shared" si="81"/>
        <v>19.351306811065577</v>
      </c>
      <c r="M819" s="14">
        <f t="shared" si="81"/>
        <v>15.903072636065573</v>
      </c>
      <c r="N819" s="14">
        <f t="shared" si="81"/>
        <v>21.190114361065575</v>
      </c>
      <c r="O819" s="14">
        <f t="shared" si="81"/>
        <v>16.787210286065573</v>
      </c>
      <c r="P819" s="14">
        <f t="shared" si="81"/>
        <v>22.958381811065575</v>
      </c>
      <c r="Q819" s="14">
        <f t="shared" si="81"/>
        <v>17.879812536065575</v>
      </c>
      <c r="R819" s="14">
        <f t="shared" si="81"/>
        <v>25.143590236065577</v>
      </c>
    </row>
    <row r="820" spans="1:18" x14ac:dyDescent="0.25">
      <c r="A820" s="11" t="s">
        <v>904</v>
      </c>
      <c r="B820" s="12">
        <v>18.401127049180328</v>
      </c>
      <c r="C820" s="14">
        <f t="shared" si="81"/>
        <v>20.584946024180329</v>
      </c>
      <c r="D820" s="14">
        <f t="shared" si="81"/>
        <v>22.768764999180327</v>
      </c>
      <c r="E820" s="14">
        <f t="shared" si="81"/>
        <v>21.044645949180328</v>
      </c>
      <c r="F820" s="14">
        <f t="shared" si="81"/>
        <v>23.688164849180328</v>
      </c>
      <c r="G820" s="14">
        <f t="shared" si="81"/>
        <v>21.486714774180328</v>
      </c>
      <c r="H820" s="14">
        <f t="shared" si="81"/>
        <v>24.572302499180328</v>
      </c>
      <c r="I820" s="14">
        <f t="shared" si="81"/>
        <v>22.033015899180327</v>
      </c>
      <c r="J820" s="14">
        <f t="shared" si="81"/>
        <v>25.66490474918033</v>
      </c>
      <c r="K820" s="14">
        <f t="shared" si="81"/>
        <v>22.768764999180327</v>
      </c>
      <c r="L820" s="14">
        <f t="shared" si="81"/>
        <v>27.136399024180328</v>
      </c>
      <c r="M820" s="14">
        <f t="shared" si="81"/>
        <v>23.688164849180328</v>
      </c>
      <c r="N820" s="14">
        <f t="shared" si="81"/>
        <v>28.975206574180326</v>
      </c>
      <c r="O820" s="14">
        <f t="shared" si="81"/>
        <v>24.572302499180328</v>
      </c>
      <c r="P820" s="14">
        <f t="shared" si="81"/>
        <v>30.74347402418033</v>
      </c>
      <c r="Q820" s="14">
        <f t="shared" si="81"/>
        <v>25.66490474918033</v>
      </c>
      <c r="R820" s="14">
        <f t="shared" si="81"/>
        <v>32.928682449180329</v>
      </c>
    </row>
    <row r="821" spans="1:18" x14ac:dyDescent="0.25">
      <c r="A821" s="11" t="s">
        <v>905</v>
      </c>
      <c r="B821" s="12">
        <v>9.200563524590164</v>
      </c>
      <c r="C821" s="14">
        <f t="shared" si="81"/>
        <v>11.384382499590163</v>
      </c>
      <c r="D821" s="14">
        <f t="shared" si="81"/>
        <v>13.568201474590165</v>
      </c>
      <c r="E821" s="14">
        <f t="shared" si="81"/>
        <v>11.844082424590164</v>
      </c>
      <c r="F821" s="14">
        <f t="shared" si="81"/>
        <v>14.487601324590162</v>
      </c>
      <c r="G821" s="14">
        <f t="shared" si="81"/>
        <v>12.286151249590164</v>
      </c>
      <c r="H821" s="14">
        <f t="shared" si="81"/>
        <v>15.371738974590164</v>
      </c>
      <c r="I821" s="14">
        <f t="shared" si="81"/>
        <v>12.832452374590165</v>
      </c>
      <c r="J821" s="14">
        <f t="shared" si="81"/>
        <v>16.464341224590164</v>
      </c>
      <c r="K821" s="14">
        <f t="shared" si="81"/>
        <v>13.568201474590165</v>
      </c>
      <c r="L821" s="14">
        <f t="shared" si="81"/>
        <v>17.935835499590162</v>
      </c>
      <c r="M821" s="14">
        <f t="shared" si="81"/>
        <v>14.487601324590162</v>
      </c>
      <c r="N821" s="14">
        <f t="shared" si="81"/>
        <v>19.774643049590161</v>
      </c>
      <c r="O821" s="14">
        <f t="shared" si="81"/>
        <v>15.371738974590164</v>
      </c>
      <c r="P821" s="14">
        <f t="shared" si="81"/>
        <v>21.542910499590164</v>
      </c>
      <c r="Q821" s="14">
        <f t="shared" si="81"/>
        <v>16.464341224590164</v>
      </c>
      <c r="R821" s="14">
        <f t="shared" si="81"/>
        <v>23.728118924590163</v>
      </c>
    </row>
    <row r="822" spans="1:18" x14ac:dyDescent="0.25">
      <c r="A822" s="11" t="s">
        <v>906</v>
      </c>
      <c r="B822" s="12">
        <v>14.154713114754097</v>
      </c>
      <c r="C822" s="14">
        <f t="shared" ref="C822:R831" si="82">(MID($A822,10,1))*(VLOOKUP(C$1,perfiles_peso,2,FALSE))+$B822</f>
        <v>16.338532089754096</v>
      </c>
      <c r="D822" s="14">
        <f t="shared" si="82"/>
        <v>18.522351064754098</v>
      </c>
      <c r="E822" s="14">
        <f t="shared" si="82"/>
        <v>16.798232014754095</v>
      </c>
      <c r="F822" s="14">
        <f t="shared" si="82"/>
        <v>19.441750914754095</v>
      </c>
      <c r="G822" s="14">
        <f t="shared" si="82"/>
        <v>17.240300839754099</v>
      </c>
      <c r="H822" s="14">
        <f t="shared" si="82"/>
        <v>20.325888564754095</v>
      </c>
      <c r="I822" s="14">
        <f t="shared" si="82"/>
        <v>17.786601964754098</v>
      </c>
      <c r="J822" s="14">
        <f t="shared" si="82"/>
        <v>21.418490814754097</v>
      </c>
      <c r="K822" s="14">
        <f t="shared" si="82"/>
        <v>18.522351064754098</v>
      </c>
      <c r="L822" s="14">
        <f t="shared" si="82"/>
        <v>22.889985089754099</v>
      </c>
      <c r="M822" s="14">
        <f t="shared" si="82"/>
        <v>19.441750914754095</v>
      </c>
      <c r="N822" s="14">
        <f t="shared" si="82"/>
        <v>24.728792639754097</v>
      </c>
      <c r="O822" s="14">
        <f t="shared" si="82"/>
        <v>20.325888564754095</v>
      </c>
      <c r="P822" s="14">
        <f t="shared" si="82"/>
        <v>26.497060089754097</v>
      </c>
      <c r="Q822" s="14">
        <f t="shared" si="82"/>
        <v>21.418490814754097</v>
      </c>
      <c r="R822" s="14">
        <f t="shared" si="82"/>
        <v>28.682268514754099</v>
      </c>
    </row>
    <row r="823" spans="1:18" x14ac:dyDescent="0.25">
      <c r="A823" s="11" t="s">
        <v>907</v>
      </c>
      <c r="B823" s="12">
        <v>7.0773565573770485</v>
      </c>
      <c r="C823" s="14">
        <f t="shared" si="82"/>
        <v>9.2611755323770488</v>
      </c>
      <c r="D823" s="14">
        <f t="shared" si="82"/>
        <v>11.444994507377048</v>
      </c>
      <c r="E823" s="14">
        <f t="shared" si="82"/>
        <v>9.7208754573770477</v>
      </c>
      <c r="F823" s="14">
        <f t="shared" si="82"/>
        <v>12.364394357377048</v>
      </c>
      <c r="G823" s="14">
        <f t="shared" si="82"/>
        <v>10.162944282377048</v>
      </c>
      <c r="H823" s="14">
        <f t="shared" si="82"/>
        <v>13.248532007377047</v>
      </c>
      <c r="I823" s="14">
        <f t="shared" si="82"/>
        <v>10.709245407377049</v>
      </c>
      <c r="J823" s="14">
        <f t="shared" si="82"/>
        <v>14.34113425737705</v>
      </c>
      <c r="K823" s="14">
        <f t="shared" si="82"/>
        <v>11.444994507377048</v>
      </c>
      <c r="L823" s="14">
        <f t="shared" si="82"/>
        <v>15.812628532377047</v>
      </c>
      <c r="M823" s="14">
        <f t="shared" si="82"/>
        <v>12.364394357377048</v>
      </c>
      <c r="N823" s="14">
        <f t="shared" si="82"/>
        <v>17.651436082377046</v>
      </c>
      <c r="O823" s="14">
        <f t="shared" si="82"/>
        <v>13.248532007377047</v>
      </c>
      <c r="P823" s="14">
        <f t="shared" si="82"/>
        <v>19.419703532377049</v>
      </c>
      <c r="Q823" s="14">
        <f t="shared" si="82"/>
        <v>14.34113425737705</v>
      </c>
      <c r="R823" s="14">
        <f t="shared" si="82"/>
        <v>21.604911957377048</v>
      </c>
    </row>
    <row r="824" spans="1:18" x14ac:dyDescent="0.25">
      <c r="A824" s="11" t="s">
        <v>908</v>
      </c>
      <c r="B824" s="12">
        <v>53.080174180327866</v>
      </c>
      <c r="C824" s="14">
        <f t="shared" si="82"/>
        <v>55.263993155327867</v>
      </c>
      <c r="D824" s="14">
        <f t="shared" si="82"/>
        <v>57.447812130327868</v>
      </c>
      <c r="E824" s="14">
        <f t="shared" si="82"/>
        <v>55.723693080327863</v>
      </c>
      <c r="F824" s="14">
        <f t="shared" si="82"/>
        <v>58.367211980327866</v>
      </c>
      <c r="G824" s="14">
        <f t="shared" si="82"/>
        <v>56.165761905327869</v>
      </c>
      <c r="H824" s="14">
        <f t="shared" si="82"/>
        <v>59.251349630327866</v>
      </c>
      <c r="I824" s="14">
        <f t="shared" si="82"/>
        <v>56.712063030327869</v>
      </c>
      <c r="J824" s="14">
        <f t="shared" si="82"/>
        <v>60.343951880327865</v>
      </c>
      <c r="K824" s="14">
        <f t="shared" si="82"/>
        <v>57.447812130327868</v>
      </c>
      <c r="L824" s="14">
        <f t="shared" si="82"/>
        <v>61.815446155327862</v>
      </c>
      <c r="M824" s="14">
        <f t="shared" si="82"/>
        <v>58.367211980327866</v>
      </c>
      <c r="N824" s="14">
        <f t="shared" si="82"/>
        <v>63.654253705327861</v>
      </c>
      <c r="O824" s="14">
        <f t="shared" si="82"/>
        <v>59.251349630327866</v>
      </c>
      <c r="P824" s="14">
        <f t="shared" si="82"/>
        <v>65.422521155327871</v>
      </c>
      <c r="Q824" s="14">
        <f t="shared" si="82"/>
        <v>60.343951880327865</v>
      </c>
      <c r="R824" s="14">
        <f t="shared" si="82"/>
        <v>67.60772958032787</v>
      </c>
    </row>
    <row r="825" spans="1:18" x14ac:dyDescent="0.25">
      <c r="A825" s="11" t="s">
        <v>909</v>
      </c>
      <c r="B825" s="12">
        <v>26.540087090163933</v>
      </c>
      <c r="C825" s="14">
        <f t="shared" si="82"/>
        <v>28.723906065163934</v>
      </c>
      <c r="D825" s="14">
        <f t="shared" si="82"/>
        <v>30.907725040163932</v>
      </c>
      <c r="E825" s="14">
        <f t="shared" si="82"/>
        <v>29.183605990163933</v>
      </c>
      <c r="F825" s="14">
        <f t="shared" si="82"/>
        <v>31.827124890163933</v>
      </c>
      <c r="G825" s="14">
        <f t="shared" si="82"/>
        <v>29.625674815163933</v>
      </c>
      <c r="H825" s="14">
        <f t="shared" si="82"/>
        <v>32.711262540163929</v>
      </c>
      <c r="I825" s="14">
        <f t="shared" si="82"/>
        <v>30.171975940163932</v>
      </c>
      <c r="J825" s="14">
        <f t="shared" si="82"/>
        <v>33.803864790163935</v>
      </c>
      <c r="K825" s="14">
        <f t="shared" si="82"/>
        <v>30.907725040163932</v>
      </c>
      <c r="L825" s="14">
        <f t="shared" si="82"/>
        <v>35.275359065163933</v>
      </c>
      <c r="M825" s="14">
        <f t="shared" si="82"/>
        <v>31.827124890163933</v>
      </c>
      <c r="N825" s="14">
        <f t="shared" si="82"/>
        <v>37.114166615163931</v>
      </c>
      <c r="O825" s="14">
        <f t="shared" si="82"/>
        <v>32.711262540163929</v>
      </c>
      <c r="P825" s="14">
        <f t="shared" si="82"/>
        <v>38.882434065163935</v>
      </c>
      <c r="Q825" s="14">
        <f t="shared" si="82"/>
        <v>33.803864790163935</v>
      </c>
      <c r="R825" s="14">
        <f t="shared" si="82"/>
        <v>41.067642490163934</v>
      </c>
    </row>
    <row r="826" spans="1:18" x14ac:dyDescent="0.25">
      <c r="A826" s="11" t="s">
        <v>910</v>
      </c>
      <c r="B826" s="12">
        <v>46.002817622950815</v>
      </c>
      <c r="C826" s="14">
        <f t="shared" si="82"/>
        <v>48.186636597950816</v>
      </c>
      <c r="D826" s="14">
        <f t="shared" si="82"/>
        <v>50.370455572950817</v>
      </c>
      <c r="E826" s="14">
        <f t="shared" si="82"/>
        <v>48.646336522950811</v>
      </c>
      <c r="F826" s="14">
        <f t="shared" si="82"/>
        <v>51.289855422950815</v>
      </c>
      <c r="G826" s="14">
        <f t="shared" si="82"/>
        <v>49.088405347950811</v>
      </c>
      <c r="H826" s="14">
        <f t="shared" si="82"/>
        <v>52.173993072950815</v>
      </c>
      <c r="I826" s="14">
        <f t="shared" si="82"/>
        <v>49.634706472950818</v>
      </c>
      <c r="J826" s="14">
        <f t="shared" si="82"/>
        <v>53.266595322950813</v>
      </c>
      <c r="K826" s="14">
        <f t="shared" si="82"/>
        <v>50.370455572950817</v>
      </c>
      <c r="L826" s="14">
        <f t="shared" si="82"/>
        <v>54.738089597950818</v>
      </c>
      <c r="M826" s="14">
        <f t="shared" si="82"/>
        <v>51.289855422950815</v>
      </c>
      <c r="N826" s="14">
        <f t="shared" si="82"/>
        <v>56.576897147950817</v>
      </c>
      <c r="O826" s="14">
        <f t="shared" si="82"/>
        <v>52.173993072950815</v>
      </c>
      <c r="P826" s="14">
        <f t="shared" si="82"/>
        <v>58.345164597950813</v>
      </c>
      <c r="Q826" s="14">
        <f t="shared" si="82"/>
        <v>53.266595322950813</v>
      </c>
      <c r="R826" s="14">
        <f t="shared" si="82"/>
        <v>60.530373022950812</v>
      </c>
    </row>
    <row r="827" spans="1:18" x14ac:dyDescent="0.25">
      <c r="A827" s="11" t="s">
        <v>911</v>
      </c>
      <c r="B827" s="12">
        <v>23.001408811475407</v>
      </c>
      <c r="C827" s="14">
        <f t="shared" si="82"/>
        <v>25.185227786475409</v>
      </c>
      <c r="D827" s="14">
        <f t="shared" si="82"/>
        <v>27.369046761475406</v>
      </c>
      <c r="E827" s="14">
        <f t="shared" si="82"/>
        <v>25.644927711475408</v>
      </c>
      <c r="F827" s="14">
        <f t="shared" si="82"/>
        <v>28.288446611475408</v>
      </c>
      <c r="G827" s="14">
        <f t="shared" si="82"/>
        <v>26.086996536475407</v>
      </c>
      <c r="H827" s="14">
        <f t="shared" si="82"/>
        <v>29.172584261475407</v>
      </c>
      <c r="I827" s="14">
        <f t="shared" si="82"/>
        <v>26.633297661475407</v>
      </c>
      <c r="J827" s="14">
        <f t="shared" si="82"/>
        <v>30.265186511475406</v>
      </c>
      <c r="K827" s="14">
        <f t="shared" si="82"/>
        <v>27.369046761475406</v>
      </c>
      <c r="L827" s="14">
        <f t="shared" si="82"/>
        <v>31.736680786475407</v>
      </c>
      <c r="M827" s="14">
        <f t="shared" si="82"/>
        <v>28.288446611475408</v>
      </c>
      <c r="N827" s="14">
        <f t="shared" si="82"/>
        <v>33.575488336475402</v>
      </c>
      <c r="O827" s="14">
        <f t="shared" si="82"/>
        <v>29.172584261475407</v>
      </c>
      <c r="P827" s="14">
        <f t="shared" si="82"/>
        <v>35.343755786475406</v>
      </c>
      <c r="Q827" s="14">
        <f t="shared" si="82"/>
        <v>30.265186511475406</v>
      </c>
      <c r="R827" s="14">
        <f t="shared" si="82"/>
        <v>37.528964211475412</v>
      </c>
    </row>
    <row r="828" spans="1:18" x14ac:dyDescent="0.25">
      <c r="A828" s="11" t="s">
        <v>912</v>
      </c>
      <c r="B828" s="12">
        <v>35.386782786885242</v>
      </c>
      <c r="C828" s="14">
        <f t="shared" si="82"/>
        <v>37.570601761885243</v>
      </c>
      <c r="D828" s="14">
        <f t="shared" si="82"/>
        <v>39.754420736885244</v>
      </c>
      <c r="E828" s="14">
        <f t="shared" si="82"/>
        <v>38.030301686885238</v>
      </c>
      <c r="F828" s="14">
        <f t="shared" si="82"/>
        <v>40.673820586885242</v>
      </c>
      <c r="G828" s="14">
        <f t="shared" si="82"/>
        <v>38.472370511885245</v>
      </c>
      <c r="H828" s="14">
        <f t="shared" si="82"/>
        <v>41.557958236885241</v>
      </c>
      <c r="I828" s="14">
        <f t="shared" si="82"/>
        <v>39.018671636885244</v>
      </c>
      <c r="J828" s="14">
        <f t="shared" si="82"/>
        <v>42.65056048688524</v>
      </c>
      <c r="K828" s="14">
        <f t="shared" si="82"/>
        <v>39.754420736885244</v>
      </c>
      <c r="L828" s="14">
        <f t="shared" si="82"/>
        <v>44.122054761885238</v>
      </c>
      <c r="M828" s="14">
        <f t="shared" si="82"/>
        <v>40.673820586885242</v>
      </c>
      <c r="N828" s="14">
        <f t="shared" si="82"/>
        <v>45.960862311885236</v>
      </c>
      <c r="O828" s="14">
        <f t="shared" si="82"/>
        <v>41.557958236885241</v>
      </c>
      <c r="P828" s="14">
        <f t="shared" si="82"/>
        <v>47.72912976188524</v>
      </c>
      <c r="Q828" s="14">
        <f t="shared" si="82"/>
        <v>42.65056048688524</v>
      </c>
      <c r="R828" s="14">
        <f t="shared" si="82"/>
        <v>49.914338186885246</v>
      </c>
    </row>
    <row r="829" spans="1:18" x14ac:dyDescent="0.25">
      <c r="A829" s="11" t="s">
        <v>913</v>
      </c>
      <c r="B829" s="12">
        <v>17.693391393442621</v>
      </c>
      <c r="C829" s="14">
        <f t="shared" si="82"/>
        <v>19.877210368442622</v>
      </c>
      <c r="D829" s="14">
        <f t="shared" si="82"/>
        <v>22.06102934344262</v>
      </c>
      <c r="E829" s="14">
        <f t="shared" si="82"/>
        <v>20.336910293442621</v>
      </c>
      <c r="F829" s="14">
        <f t="shared" si="82"/>
        <v>22.980429193442621</v>
      </c>
      <c r="G829" s="14">
        <f t="shared" si="82"/>
        <v>20.778979118442621</v>
      </c>
      <c r="H829" s="14">
        <f t="shared" si="82"/>
        <v>23.864566843442621</v>
      </c>
      <c r="I829" s="14">
        <f t="shared" si="82"/>
        <v>21.32528024344262</v>
      </c>
      <c r="J829" s="14">
        <f t="shared" si="82"/>
        <v>24.957169093442623</v>
      </c>
      <c r="K829" s="14">
        <f t="shared" si="82"/>
        <v>22.06102934344262</v>
      </c>
      <c r="L829" s="14">
        <f t="shared" si="82"/>
        <v>26.428663368442621</v>
      </c>
      <c r="M829" s="14">
        <f t="shared" si="82"/>
        <v>22.980429193442621</v>
      </c>
      <c r="N829" s="14">
        <f t="shared" si="82"/>
        <v>28.267470918442619</v>
      </c>
      <c r="O829" s="14">
        <f t="shared" si="82"/>
        <v>23.864566843442621</v>
      </c>
      <c r="P829" s="14">
        <f t="shared" si="82"/>
        <v>30.035738368442622</v>
      </c>
      <c r="Q829" s="14">
        <f t="shared" si="82"/>
        <v>24.957169093442623</v>
      </c>
      <c r="R829" s="14">
        <f t="shared" si="82"/>
        <v>32.220946793442621</v>
      </c>
    </row>
    <row r="830" spans="1:18" x14ac:dyDescent="0.25">
      <c r="A830" s="11" t="s">
        <v>914</v>
      </c>
      <c r="B830" s="12">
        <v>74.312243852459005</v>
      </c>
      <c r="C830" s="14">
        <f t="shared" si="82"/>
        <v>76.496062827458999</v>
      </c>
      <c r="D830" s="14">
        <f t="shared" si="82"/>
        <v>78.679881802459008</v>
      </c>
      <c r="E830" s="14">
        <f t="shared" si="82"/>
        <v>76.955762752459009</v>
      </c>
      <c r="F830" s="14">
        <f t="shared" si="82"/>
        <v>79.599281652458998</v>
      </c>
      <c r="G830" s="14">
        <f t="shared" si="82"/>
        <v>77.397831577459002</v>
      </c>
      <c r="H830" s="14">
        <f t="shared" si="82"/>
        <v>80.483419302458998</v>
      </c>
      <c r="I830" s="14">
        <f t="shared" si="82"/>
        <v>77.944132702459001</v>
      </c>
      <c r="J830" s="14">
        <f t="shared" si="82"/>
        <v>81.576021552459011</v>
      </c>
      <c r="K830" s="14">
        <f t="shared" si="82"/>
        <v>78.679881802459008</v>
      </c>
      <c r="L830" s="14">
        <f t="shared" si="82"/>
        <v>83.047515827459009</v>
      </c>
      <c r="M830" s="14">
        <f t="shared" si="82"/>
        <v>79.599281652458998</v>
      </c>
      <c r="N830" s="14">
        <f t="shared" si="82"/>
        <v>84.886323377459007</v>
      </c>
      <c r="O830" s="14">
        <f t="shared" si="82"/>
        <v>80.483419302458998</v>
      </c>
      <c r="P830" s="14">
        <f t="shared" si="82"/>
        <v>86.654590827459003</v>
      </c>
      <c r="Q830" s="14">
        <f t="shared" si="82"/>
        <v>81.576021552459011</v>
      </c>
      <c r="R830" s="14">
        <f t="shared" si="82"/>
        <v>88.839799252459002</v>
      </c>
    </row>
    <row r="831" spans="1:18" x14ac:dyDescent="0.25">
      <c r="A831" s="11" t="s">
        <v>915</v>
      </c>
      <c r="B831" s="12">
        <v>37.156121926229503</v>
      </c>
      <c r="C831" s="14">
        <f t="shared" si="82"/>
        <v>39.339940901229504</v>
      </c>
      <c r="D831" s="14">
        <f t="shared" si="82"/>
        <v>41.523759876229505</v>
      </c>
      <c r="E831" s="14">
        <f t="shared" si="82"/>
        <v>39.799640826229499</v>
      </c>
      <c r="F831" s="14">
        <f t="shared" si="82"/>
        <v>42.443159726229503</v>
      </c>
      <c r="G831" s="14">
        <f t="shared" si="82"/>
        <v>40.241709651229499</v>
      </c>
      <c r="H831" s="14">
        <f t="shared" si="82"/>
        <v>43.327297376229502</v>
      </c>
      <c r="I831" s="14">
        <f t="shared" si="82"/>
        <v>40.788010776229505</v>
      </c>
      <c r="J831" s="14">
        <f t="shared" si="82"/>
        <v>44.419899626229501</v>
      </c>
      <c r="K831" s="14">
        <f t="shared" si="82"/>
        <v>41.523759876229505</v>
      </c>
      <c r="L831" s="14">
        <f t="shared" si="82"/>
        <v>45.891393901229506</v>
      </c>
      <c r="M831" s="14">
        <f t="shared" si="82"/>
        <v>42.443159726229503</v>
      </c>
      <c r="N831" s="14">
        <f t="shared" si="82"/>
        <v>47.730201451229505</v>
      </c>
      <c r="O831" s="14">
        <f t="shared" si="82"/>
        <v>43.327297376229502</v>
      </c>
      <c r="P831" s="14">
        <f t="shared" si="82"/>
        <v>49.498468901229501</v>
      </c>
      <c r="Q831" s="14">
        <f t="shared" si="82"/>
        <v>44.419899626229501</v>
      </c>
      <c r="R831" s="14">
        <f t="shared" si="82"/>
        <v>51.6836773262295</v>
      </c>
    </row>
    <row r="832" spans="1:18" x14ac:dyDescent="0.25">
      <c r="A832" s="11" t="s">
        <v>916</v>
      </c>
      <c r="B832" s="12">
        <v>64.403944672131146</v>
      </c>
      <c r="C832" s="14">
        <f t="shared" ref="C832:R841" si="83">(MID($A832,10,1))*(VLOOKUP(C$1,perfiles_peso,2,FALSE))+$B832</f>
        <v>66.58776364713114</v>
      </c>
      <c r="D832" s="14">
        <f t="shared" si="83"/>
        <v>68.771582622131149</v>
      </c>
      <c r="E832" s="14">
        <f t="shared" si="83"/>
        <v>67.04746357213115</v>
      </c>
      <c r="F832" s="14">
        <f t="shared" si="83"/>
        <v>69.69098247213114</v>
      </c>
      <c r="G832" s="14">
        <f t="shared" si="83"/>
        <v>67.489532397131143</v>
      </c>
      <c r="H832" s="14">
        <f t="shared" si="83"/>
        <v>70.575120122131153</v>
      </c>
      <c r="I832" s="14">
        <f t="shared" si="83"/>
        <v>68.035833522131142</v>
      </c>
      <c r="J832" s="14">
        <f t="shared" si="83"/>
        <v>71.667722372131152</v>
      </c>
      <c r="K832" s="14">
        <f t="shared" si="83"/>
        <v>68.771582622131149</v>
      </c>
      <c r="L832" s="14">
        <f t="shared" si="83"/>
        <v>73.13921664713115</v>
      </c>
      <c r="M832" s="14">
        <f t="shared" si="83"/>
        <v>69.69098247213114</v>
      </c>
      <c r="N832" s="14">
        <f t="shared" si="83"/>
        <v>74.978024197131148</v>
      </c>
      <c r="O832" s="14">
        <f t="shared" si="83"/>
        <v>70.575120122131153</v>
      </c>
      <c r="P832" s="14">
        <f t="shared" si="83"/>
        <v>76.746291647131144</v>
      </c>
      <c r="Q832" s="14">
        <f t="shared" si="83"/>
        <v>71.667722372131152</v>
      </c>
      <c r="R832" s="14">
        <f t="shared" si="83"/>
        <v>78.931500072131143</v>
      </c>
    </row>
    <row r="833" spans="1:18" x14ac:dyDescent="0.25">
      <c r="A833" s="11" t="s">
        <v>917</v>
      </c>
      <c r="B833" s="12">
        <v>32.201972336065573</v>
      </c>
      <c r="C833" s="14">
        <f t="shared" si="83"/>
        <v>34.385791311065574</v>
      </c>
      <c r="D833" s="14">
        <f t="shared" si="83"/>
        <v>36.569610286065576</v>
      </c>
      <c r="E833" s="14">
        <f t="shared" si="83"/>
        <v>34.84549123606557</v>
      </c>
      <c r="F833" s="14">
        <f t="shared" si="83"/>
        <v>37.489010136065573</v>
      </c>
      <c r="G833" s="14">
        <f t="shared" si="83"/>
        <v>35.287560061065577</v>
      </c>
      <c r="H833" s="14">
        <f t="shared" si="83"/>
        <v>38.373147786065573</v>
      </c>
      <c r="I833" s="14">
        <f t="shared" si="83"/>
        <v>35.833861186065576</v>
      </c>
      <c r="J833" s="14">
        <f t="shared" si="83"/>
        <v>39.465750036065572</v>
      </c>
      <c r="K833" s="14">
        <f t="shared" si="83"/>
        <v>36.569610286065576</v>
      </c>
      <c r="L833" s="14">
        <f t="shared" si="83"/>
        <v>40.937244311065569</v>
      </c>
      <c r="M833" s="14">
        <f t="shared" si="83"/>
        <v>37.489010136065573</v>
      </c>
      <c r="N833" s="14">
        <f t="shared" si="83"/>
        <v>42.776051861065568</v>
      </c>
      <c r="O833" s="14">
        <f t="shared" si="83"/>
        <v>38.373147786065573</v>
      </c>
      <c r="P833" s="14">
        <f t="shared" si="83"/>
        <v>44.544319311065571</v>
      </c>
      <c r="Q833" s="14">
        <f t="shared" si="83"/>
        <v>39.465750036065572</v>
      </c>
      <c r="R833" s="14">
        <f t="shared" si="83"/>
        <v>46.729527736065577</v>
      </c>
    </row>
    <row r="834" spans="1:18" x14ac:dyDescent="0.25">
      <c r="A834" s="11" t="s">
        <v>918</v>
      </c>
      <c r="B834" s="12">
        <v>49.541495901639344</v>
      </c>
      <c r="C834" s="14">
        <f t="shared" si="83"/>
        <v>51.725314876639345</v>
      </c>
      <c r="D834" s="14">
        <f t="shared" si="83"/>
        <v>53.909133851639346</v>
      </c>
      <c r="E834" s="14">
        <f t="shared" si="83"/>
        <v>52.18501480163934</v>
      </c>
      <c r="F834" s="14">
        <f t="shared" si="83"/>
        <v>54.828533701639344</v>
      </c>
      <c r="G834" s="14">
        <f t="shared" si="83"/>
        <v>52.627083626639347</v>
      </c>
      <c r="H834" s="14">
        <f t="shared" si="83"/>
        <v>55.712671351639344</v>
      </c>
      <c r="I834" s="14">
        <f t="shared" si="83"/>
        <v>53.173384751639347</v>
      </c>
      <c r="J834" s="14">
        <f t="shared" si="83"/>
        <v>56.805273601639342</v>
      </c>
      <c r="K834" s="14">
        <f t="shared" si="83"/>
        <v>53.909133851639346</v>
      </c>
      <c r="L834" s="14">
        <f t="shared" si="83"/>
        <v>58.27676787663934</v>
      </c>
      <c r="M834" s="14">
        <f t="shared" si="83"/>
        <v>54.828533701639344</v>
      </c>
      <c r="N834" s="14">
        <f t="shared" si="83"/>
        <v>60.115575426639339</v>
      </c>
      <c r="O834" s="14">
        <f t="shared" si="83"/>
        <v>55.712671351639344</v>
      </c>
      <c r="P834" s="14">
        <f t="shared" si="83"/>
        <v>61.883842876639342</v>
      </c>
      <c r="Q834" s="14">
        <f t="shared" si="83"/>
        <v>56.805273601639342</v>
      </c>
      <c r="R834" s="14">
        <f t="shared" si="83"/>
        <v>64.069051301639348</v>
      </c>
    </row>
    <row r="835" spans="1:18" x14ac:dyDescent="0.25">
      <c r="A835" s="11" t="s">
        <v>919</v>
      </c>
      <c r="B835" s="12">
        <v>24.770747950819672</v>
      </c>
      <c r="C835" s="14">
        <f t="shared" si="83"/>
        <v>26.954566925819673</v>
      </c>
      <c r="D835" s="14">
        <f t="shared" si="83"/>
        <v>29.138385900819671</v>
      </c>
      <c r="E835" s="14">
        <f t="shared" si="83"/>
        <v>27.414266850819672</v>
      </c>
      <c r="F835" s="14">
        <f t="shared" si="83"/>
        <v>30.057785750819672</v>
      </c>
      <c r="G835" s="14">
        <f t="shared" si="83"/>
        <v>27.856335675819672</v>
      </c>
      <c r="H835" s="14">
        <f t="shared" si="83"/>
        <v>30.941923400819672</v>
      </c>
      <c r="I835" s="14">
        <f t="shared" si="83"/>
        <v>28.402636800819671</v>
      </c>
      <c r="J835" s="14">
        <f t="shared" si="83"/>
        <v>32.034525650819674</v>
      </c>
      <c r="K835" s="14">
        <f t="shared" si="83"/>
        <v>29.138385900819671</v>
      </c>
      <c r="L835" s="14">
        <f t="shared" si="83"/>
        <v>33.506019925819672</v>
      </c>
      <c r="M835" s="14">
        <f t="shared" si="83"/>
        <v>30.057785750819672</v>
      </c>
      <c r="N835" s="14">
        <f t="shared" si="83"/>
        <v>35.34482747581967</v>
      </c>
      <c r="O835" s="14">
        <f t="shared" si="83"/>
        <v>30.941923400819672</v>
      </c>
      <c r="P835" s="14">
        <f t="shared" si="83"/>
        <v>37.113094925819674</v>
      </c>
      <c r="Q835" s="14">
        <f t="shared" si="83"/>
        <v>32.034525650819674</v>
      </c>
      <c r="R835" s="14">
        <f t="shared" si="83"/>
        <v>39.298303350819673</v>
      </c>
    </row>
    <row r="836" spans="1:18" x14ac:dyDescent="0.25">
      <c r="A836" s="11" t="s">
        <v>920</v>
      </c>
      <c r="B836" s="12">
        <v>95.544313524590152</v>
      </c>
      <c r="C836" s="14">
        <f t="shared" si="83"/>
        <v>97.728132499590146</v>
      </c>
      <c r="D836" s="14">
        <f t="shared" si="83"/>
        <v>99.911951474590154</v>
      </c>
      <c r="E836" s="14">
        <f t="shared" si="83"/>
        <v>98.187832424590155</v>
      </c>
      <c r="F836" s="14">
        <f t="shared" si="83"/>
        <v>100.83135132459014</v>
      </c>
      <c r="G836" s="14">
        <f t="shared" si="83"/>
        <v>98.629901249590148</v>
      </c>
      <c r="H836" s="14">
        <f t="shared" si="83"/>
        <v>101.71548897459016</v>
      </c>
      <c r="I836" s="14">
        <f t="shared" si="83"/>
        <v>99.176202374590147</v>
      </c>
      <c r="J836" s="14">
        <f t="shared" si="83"/>
        <v>102.80809122459016</v>
      </c>
      <c r="K836" s="14">
        <f t="shared" si="83"/>
        <v>99.911951474590154</v>
      </c>
      <c r="L836" s="14">
        <f t="shared" si="83"/>
        <v>104.27958549959015</v>
      </c>
      <c r="M836" s="14">
        <f t="shared" si="83"/>
        <v>100.83135132459014</v>
      </c>
      <c r="N836" s="14">
        <f t="shared" si="83"/>
        <v>106.11839304959015</v>
      </c>
      <c r="O836" s="14">
        <f t="shared" si="83"/>
        <v>101.71548897459016</v>
      </c>
      <c r="P836" s="14">
        <f t="shared" si="83"/>
        <v>107.88666049959015</v>
      </c>
      <c r="Q836" s="14">
        <f t="shared" si="83"/>
        <v>102.80809122459016</v>
      </c>
      <c r="R836" s="14">
        <f t="shared" si="83"/>
        <v>110.07186892459015</v>
      </c>
    </row>
    <row r="837" spans="1:18" x14ac:dyDescent="0.25">
      <c r="A837" s="11" t="s">
        <v>921</v>
      </c>
      <c r="B837" s="12">
        <v>47.772156762295076</v>
      </c>
      <c r="C837" s="14">
        <f t="shared" si="83"/>
        <v>49.955975737295077</v>
      </c>
      <c r="D837" s="14">
        <f t="shared" si="83"/>
        <v>52.139794712295078</v>
      </c>
      <c r="E837" s="14">
        <f t="shared" si="83"/>
        <v>50.415675662295072</v>
      </c>
      <c r="F837" s="14">
        <f t="shared" si="83"/>
        <v>53.059194562295076</v>
      </c>
      <c r="G837" s="14">
        <f t="shared" si="83"/>
        <v>50.857744487295079</v>
      </c>
      <c r="H837" s="14">
        <f t="shared" si="83"/>
        <v>53.943332212295076</v>
      </c>
      <c r="I837" s="14">
        <f t="shared" si="83"/>
        <v>51.404045612295079</v>
      </c>
      <c r="J837" s="14">
        <f t="shared" si="83"/>
        <v>55.035934462295074</v>
      </c>
      <c r="K837" s="14">
        <f t="shared" si="83"/>
        <v>52.139794712295078</v>
      </c>
      <c r="L837" s="14">
        <f t="shared" si="83"/>
        <v>56.507428737295072</v>
      </c>
      <c r="M837" s="14">
        <f t="shared" si="83"/>
        <v>53.059194562295076</v>
      </c>
      <c r="N837" s="14">
        <f t="shared" si="83"/>
        <v>58.346236287295071</v>
      </c>
      <c r="O837" s="14">
        <f t="shared" si="83"/>
        <v>53.943332212295076</v>
      </c>
      <c r="P837" s="14">
        <f t="shared" si="83"/>
        <v>60.114503737295074</v>
      </c>
      <c r="Q837" s="14">
        <f t="shared" si="83"/>
        <v>55.035934462295074</v>
      </c>
      <c r="R837" s="14">
        <f t="shared" si="83"/>
        <v>62.29971216229508</v>
      </c>
    </row>
    <row r="838" spans="1:18" x14ac:dyDescent="0.25">
      <c r="A838" s="11" t="s">
        <v>922</v>
      </c>
      <c r="B838" s="12">
        <v>82.805071721311478</v>
      </c>
      <c r="C838" s="14">
        <f t="shared" si="83"/>
        <v>84.988890696311472</v>
      </c>
      <c r="D838" s="14">
        <f t="shared" si="83"/>
        <v>87.17270967131148</v>
      </c>
      <c r="E838" s="14">
        <f t="shared" si="83"/>
        <v>85.448590621311482</v>
      </c>
      <c r="F838" s="14">
        <f t="shared" si="83"/>
        <v>88.092109521311471</v>
      </c>
      <c r="G838" s="14">
        <f t="shared" si="83"/>
        <v>85.890659446311474</v>
      </c>
      <c r="H838" s="14">
        <f t="shared" si="83"/>
        <v>88.976247171311485</v>
      </c>
      <c r="I838" s="14">
        <f t="shared" si="83"/>
        <v>86.436960571311474</v>
      </c>
      <c r="J838" s="14">
        <f t="shared" si="83"/>
        <v>90.068849421311484</v>
      </c>
      <c r="K838" s="14">
        <f t="shared" si="83"/>
        <v>87.17270967131148</v>
      </c>
      <c r="L838" s="14">
        <f t="shared" si="83"/>
        <v>91.540343696311481</v>
      </c>
      <c r="M838" s="14">
        <f t="shared" si="83"/>
        <v>88.092109521311471</v>
      </c>
      <c r="N838" s="14">
        <f t="shared" si="83"/>
        <v>93.37915124631148</v>
      </c>
      <c r="O838" s="14">
        <f t="shared" si="83"/>
        <v>88.976247171311485</v>
      </c>
      <c r="P838" s="14">
        <f t="shared" si="83"/>
        <v>95.147418696311476</v>
      </c>
      <c r="Q838" s="14">
        <f t="shared" si="83"/>
        <v>90.068849421311484</v>
      </c>
      <c r="R838" s="14">
        <f t="shared" si="83"/>
        <v>97.332627121311475</v>
      </c>
    </row>
    <row r="839" spans="1:18" x14ac:dyDescent="0.25">
      <c r="A839" s="11" t="s">
        <v>923</v>
      </c>
      <c r="B839" s="12">
        <v>41.402535860655739</v>
      </c>
      <c r="C839" s="14">
        <f t="shared" si="83"/>
        <v>43.58635483565574</v>
      </c>
      <c r="D839" s="14">
        <f t="shared" si="83"/>
        <v>45.770173810655741</v>
      </c>
      <c r="E839" s="14">
        <f t="shared" si="83"/>
        <v>44.046054760655736</v>
      </c>
      <c r="F839" s="14">
        <f t="shared" si="83"/>
        <v>46.689573660655739</v>
      </c>
      <c r="G839" s="14">
        <f t="shared" si="83"/>
        <v>44.488123585655742</v>
      </c>
      <c r="H839" s="14">
        <f t="shared" si="83"/>
        <v>47.573711310655739</v>
      </c>
      <c r="I839" s="14">
        <f t="shared" si="83"/>
        <v>45.034424710655742</v>
      </c>
      <c r="J839" s="14">
        <f t="shared" si="83"/>
        <v>48.666313560655738</v>
      </c>
      <c r="K839" s="14">
        <f t="shared" si="83"/>
        <v>45.770173810655741</v>
      </c>
      <c r="L839" s="14">
        <f t="shared" si="83"/>
        <v>50.137807835655735</v>
      </c>
      <c r="M839" s="14">
        <f t="shared" si="83"/>
        <v>46.689573660655739</v>
      </c>
      <c r="N839" s="14">
        <f t="shared" si="83"/>
        <v>51.976615385655734</v>
      </c>
      <c r="O839" s="14">
        <f t="shared" si="83"/>
        <v>47.573711310655739</v>
      </c>
      <c r="P839" s="14">
        <f t="shared" si="83"/>
        <v>53.744882835655737</v>
      </c>
      <c r="Q839" s="14">
        <f t="shared" si="83"/>
        <v>48.666313560655738</v>
      </c>
      <c r="R839" s="14">
        <f t="shared" si="83"/>
        <v>55.930091260655743</v>
      </c>
    </row>
    <row r="840" spans="1:18" x14ac:dyDescent="0.25">
      <c r="A840" s="11" t="s">
        <v>924</v>
      </c>
      <c r="B840" s="12">
        <v>63.696209016393432</v>
      </c>
      <c r="C840" s="14">
        <f t="shared" si="83"/>
        <v>65.880027991393433</v>
      </c>
      <c r="D840" s="14">
        <f t="shared" si="83"/>
        <v>68.063846966393427</v>
      </c>
      <c r="E840" s="14">
        <f t="shared" si="83"/>
        <v>66.339727916393429</v>
      </c>
      <c r="F840" s="14">
        <f t="shared" si="83"/>
        <v>68.983246816393432</v>
      </c>
      <c r="G840" s="14">
        <f t="shared" si="83"/>
        <v>66.781796741393435</v>
      </c>
      <c r="H840" s="14">
        <f t="shared" si="83"/>
        <v>69.867384466393432</v>
      </c>
      <c r="I840" s="14">
        <f t="shared" si="83"/>
        <v>67.328097866393435</v>
      </c>
      <c r="J840" s="14">
        <f t="shared" si="83"/>
        <v>70.959986716393431</v>
      </c>
      <c r="K840" s="14">
        <f t="shared" si="83"/>
        <v>68.063846966393427</v>
      </c>
      <c r="L840" s="14">
        <f t="shared" si="83"/>
        <v>72.431480991393428</v>
      </c>
      <c r="M840" s="14">
        <f t="shared" si="83"/>
        <v>68.983246816393432</v>
      </c>
      <c r="N840" s="14">
        <f t="shared" si="83"/>
        <v>74.270288541393427</v>
      </c>
      <c r="O840" s="14">
        <f t="shared" si="83"/>
        <v>69.867384466393432</v>
      </c>
      <c r="P840" s="14">
        <f t="shared" si="83"/>
        <v>76.038555991393437</v>
      </c>
      <c r="Q840" s="14">
        <f t="shared" si="83"/>
        <v>70.959986716393431</v>
      </c>
      <c r="R840" s="14">
        <f t="shared" si="83"/>
        <v>78.223764416393436</v>
      </c>
    </row>
    <row r="841" spans="1:18" x14ac:dyDescent="0.25">
      <c r="A841" s="11" t="s">
        <v>925</v>
      </c>
      <c r="B841" s="12">
        <v>31.848104508196716</v>
      </c>
      <c r="C841" s="14">
        <f t="shared" si="83"/>
        <v>34.031923483196714</v>
      </c>
      <c r="D841" s="14">
        <f t="shared" si="83"/>
        <v>36.215742458196715</v>
      </c>
      <c r="E841" s="14">
        <f t="shared" si="83"/>
        <v>34.491623408196716</v>
      </c>
      <c r="F841" s="14">
        <f t="shared" si="83"/>
        <v>37.135142308196713</v>
      </c>
      <c r="G841" s="14">
        <f t="shared" si="83"/>
        <v>34.933692233196716</v>
      </c>
      <c r="H841" s="14">
        <f t="shared" si="83"/>
        <v>38.019279958196719</v>
      </c>
      <c r="I841" s="14">
        <f t="shared" si="83"/>
        <v>35.479993358196715</v>
      </c>
      <c r="J841" s="14">
        <f t="shared" si="83"/>
        <v>39.111882208196718</v>
      </c>
      <c r="K841" s="14">
        <f t="shared" si="83"/>
        <v>36.215742458196715</v>
      </c>
      <c r="L841" s="14">
        <f t="shared" si="83"/>
        <v>40.583376483196716</v>
      </c>
      <c r="M841" s="14">
        <f t="shared" si="83"/>
        <v>37.135142308196713</v>
      </c>
      <c r="N841" s="14">
        <f t="shared" si="83"/>
        <v>42.422184033196714</v>
      </c>
      <c r="O841" s="14">
        <f t="shared" si="83"/>
        <v>38.019279958196719</v>
      </c>
      <c r="P841" s="14">
        <f t="shared" si="83"/>
        <v>44.190451483196718</v>
      </c>
      <c r="Q841" s="14">
        <f t="shared" si="83"/>
        <v>39.111882208196718</v>
      </c>
      <c r="R841" s="14">
        <f t="shared" si="83"/>
        <v>46.375659908196717</v>
      </c>
    </row>
    <row r="842" spans="1:18" x14ac:dyDescent="0.25">
      <c r="A842" s="11" t="s">
        <v>926</v>
      </c>
      <c r="B842" s="12">
        <v>25.478483606557383</v>
      </c>
      <c r="C842" s="14">
        <f t="shared" ref="C842:R851" si="84">(MID($A842,10,1))*(VLOOKUP(C$1,perfiles_peso,2,FALSE))+$B842</f>
        <v>28.099066376557381</v>
      </c>
      <c r="D842" s="14">
        <f t="shared" si="84"/>
        <v>30.71964914655738</v>
      </c>
      <c r="E842" s="14">
        <f t="shared" si="84"/>
        <v>28.650706286557384</v>
      </c>
      <c r="F842" s="14">
        <f t="shared" si="84"/>
        <v>31.822928966557384</v>
      </c>
      <c r="G842" s="14">
        <f t="shared" si="84"/>
        <v>29.181188876557382</v>
      </c>
      <c r="H842" s="14">
        <f t="shared" si="84"/>
        <v>32.883894146557381</v>
      </c>
      <c r="I842" s="14">
        <f t="shared" si="84"/>
        <v>29.836750226557385</v>
      </c>
      <c r="J842" s="14">
        <f t="shared" si="84"/>
        <v>34.19501684655738</v>
      </c>
      <c r="K842" s="14">
        <f t="shared" si="84"/>
        <v>30.71964914655738</v>
      </c>
      <c r="L842" s="14">
        <f t="shared" si="84"/>
        <v>35.960809976557385</v>
      </c>
      <c r="M842" s="14">
        <f t="shared" si="84"/>
        <v>31.822928966557384</v>
      </c>
      <c r="N842" s="14">
        <f t="shared" si="84"/>
        <v>38.167379036557378</v>
      </c>
      <c r="O842" s="14">
        <f t="shared" si="84"/>
        <v>32.883894146557381</v>
      </c>
      <c r="P842" s="14">
        <f t="shared" si="84"/>
        <v>40.289299976557388</v>
      </c>
      <c r="Q842" s="14">
        <f t="shared" si="84"/>
        <v>34.19501684655738</v>
      </c>
      <c r="R842" s="14">
        <f t="shared" si="84"/>
        <v>42.911550086557384</v>
      </c>
    </row>
    <row r="843" spans="1:18" x14ac:dyDescent="0.25">
      <c r="A843" s="11" t="s">
        <v>927</v>
      </c>
      <c r="B843" s="12">
        <v>12.739241803278691</v>
      </c>
      <c r="C843" s="14">
        <f t="shared" si="84"/>
        <v>15.35982457327869</v>
      </c>
      <c r="D843" s="14">
        <f t="shared" si="84"/>
        <v>17.980407343278692</v>
      </c>
      <c r="E843" s="14">
        <f t="shared" si="84"/>
        <v>15.911464483278692</v>
      </c>
      <c r="F843" s="14">
        <f t="shared" si="84"/>
        <v>19.08368716327869</v>
      </c>
      <c r="G843" s="14">
        <f t="shared" si="84"/>
        <v>16.441947073278691</v>
      </c>
      <c r="H843" s="14">
        <f t="shared" si="84"/>
        <v>20.14465234327869</v>
      </c>
      <c r="I843" s="14">
        <f t="shared" si="84"/>
        <v>17.09750842327869</v>
      </c>
      <c r="J843" s="14">
        <f t="shared" si="84"/>
        <v>21.455775043278692</v>
      </c>
      <c r="K843" s="14">
        <f t="shared" si="84"/>
        <v>17.980407343278692</v>
      </c>
      <c r="L843" s="14">
        <f t="shared" si="84"/>
        <v>23.22156817327869</v>
      </c>
      <c r="M843" s="14">
        <f t="shared" si="84"/>
        <v>19.08368716327869</v>
      </c>
      <c r="N843" s="14">
        <f t="shared" si="84"/>
        <v>25.42813723327869</v>
      </c>
      <c r="O843" s="14">
        <f t="shared" si="84"/>
        <v>20.14465234327869</v>
      </c>
      <c r="P843" s="14">
        <f t="shared" si="84"/>
        <v>27.550058173278693</v>
      </c>
      <c r="Q843" s="14">
        <f t="shared" si="84"/>
        <v>21.455775043278692</v>
      </c>
      <c r="R843" s="14">
        <f t="shared" si="84"/>
        <v>30.172308283278692</v>
      </c>
    </row>
    <row r="844" spans="1:18" x14ac:dyDescent="0.25">
      <c r="A844" s="11" t="s">
        <v>928</v>
      </c>
      <c r="B844" s="12">
        <v>22.081352459016394</v>
      </c>
      <c r="C844" s="14">
        <f t="shared" si="84"/>
        <v>24.701935229016392</v>
      </c>
      <c r="D844" s="14">
        <f t="shared" si="84"/>
        <v>27.322517999016391</v>
      </c>
      <c r="E844" s="14">
        <f t="shared" si="84"/>
        <v>25.253575139016395</v>
      </c>
      <c r="F844" s="14">
        <f t="shared" si="84"/>
        <v>28.425797819016395</v>
      </c>
      <c r="G844" s="14">
        <f t="shared" si="84"/>
        <v>25.784057729016393</v>
      </c>
      <c r="H844" s="14">
        <f t="shared" si="84"/>
        <v>29.486762999016392</v>
      </c>
      <c r="I844" s="14">
        <f t="shared" si="84"/>
        <v>26.439619079016396</v>
      </c>
      <c r="J844" s="14">
        <f t="shared" si="84"/>
        <v>30.797885699016394</v>
      </c>
      <c r="K844" s="14">
        <f t="shared" si="84"/>
        <v>27.322517999016391</v>
      </c>
      <c r="L844" s="14">
        <f t="shared" si="84"/>
        <v>32.563678829016396</v>
      </c>
      <c r="M844" s="14">
        <f t="shared" si="84"/>
        <v>28.425797819016395</v>
      </c>
      <c r="N844" s="14">
        <f t="shared" si="84"/>
        <v>34.770247889016389</v>
      </c>
      <c r="O844" s="14">
        <f t="shared" si="84"/>
        <v>29.486762999016392</v>
      </c>
      <c r="P844" s="14">
        <f t="shared" si="84"/>
        <v>36.892168829016398</v>
      </c>
      <c r="Q844" s="14">
        <f t="shared" si="84"/>
        <v>30.797885699016394</v>
      </c>
      <c r="R844" s="14">
        <f t="shared" si="84"/>
        <v>39.514418939016394</v>
      </c>
    </row>
    <row r="845" spans="1:18" x14ac:dyDescent="0.25">
      <c r="A845" s="11" t="s">
        <v>929</v>
      </c>
      <c r="B845" s="12">
        <v>11.040676229508197</v>
      </c>
      <c r="C845" s="14">
        <f t="shared" si="84"/>
        <v>13.661258999508195</v>
      </c>
      <c r="D845" s="14">
        <f t="shared" si="84"/>
        <v>16.281841769508198</v>
      </c>
      <c r="E845" s="14">
        <f t="shared" si="84"/>
        <v>14.212898909508198</v>
      </c>
      <c r="F845" s="14">
        <f t="shared" si="84"/>
        <v>17.385121589508195</v>
      </c>
      <c r="G845" s="14">
        <f t="shared" si="84"/>
        <v>14.743381499508196</v>
      </c>
      <c r="H845" s="14">
        <f t="shared" si="84"/>
        <v>18.446086769508195</v>
      </c>
      <c r="I845" s="14">
        <f t="shared" si="84"/>
        <v>15.398942849508197</v>
      </c>
      <c r="J845" s="14">
        <f t="shared" si="84"/>
        <v>19.757209469508197</v>
      </c>
      <c r="K845" s="14">
        <f t="shared" si="84"/>
        <v>16.281841769508198</v>
      </c>
      <c r="L845" s="14">
        <f t="shared" si="84"/>
        <v>21.523002599508196</v>
      </c>
      <c r="M845" s="14">
        <f t="shared" si="84"/>
        <v>17.385121589508195</v>
      </c>
      <c r="N845" s="14">
        <f t="shared" si="84"/>
        <v>23.729571659508196</v>
      </c>
      <c r="O845" s="14">
        <f t="shared" si="84"/>
        <v>18.446086769508195</v>
      </c>
      <c r="P845" s="14">
        <f t="shared" si="84"/>
        <v>25.851492599508198</v>
      </c>
      <c r="Q845" s="14">
        <f t="shared" si="84"/>
        <v>19.757209469508197</v>
      </c>
      <c r="R845" s="14">
        <f t="shared" si="84"/>
        <v>28.473742709508198</v>
      </c>
    </row>
    <row r="846" spans="1:18" x14ac:dyDescent="0.25">
      <c r="A846" s="11" t="s">
        <v>930</v>
      </c>
      <c r="B846" s="12">
        <v>16.985655737704917</v>
      </c>
      <c r="C846" s="14">
        <f t="shared" si="84"/>
        <v>19.606238507704916</v>
      </c>
      <c r="D846" s="14">
        <f t="shared" si="84"/>
        <v>22.226821277704914</v>
      </c>
      <c r="E846" s="14">
        <f t="shared" si="84"/>
        <v>20.157878417704918</v>
      </c>
      <c r="F846" s="14">
        <f t="shared" si="84"/>
        <v>23.330101097704919</v>
      </c>
      <c r="G846" s="14">
        <f t="shared" si="84"/>
        <v>20.688361007704916</v>
      </c>
      <c r="H846" s="14">
        <f t="shared" si="84"/>
        <v>24.391066277704915</v>
      </c>
      <c r="I846" s="14">
        <f t="shared" si="84"/>
        <v>21.343922357704919</v>
      </c>
      <c r="J846" s="14">
        <f t="shared" si="84"/>
        <v>25.702188977704918</v>
      </c>
      <c r="K846" s="14">
        <f t="shared" si="84"/>
        <v>22.226821277704914</v>
      </c>
      <c r="L846" s="14">
        <f t="shared" si="84"/>
        <v>27.467982107704916</v>
      </c>
      <c r="M846" s="14">
        <f t="shared" si="84"/>
        <v>23.330101097704919</v>
      </c>
      <c r="N846" s="14">
        <f t="shared" si="84"/>
        <v>29.674551167704912</v>
      </c>
      <c r="O846" s="14">
        <f t="shared" si="84"/>
        <v>24.391066277704915</v>
      </c>
      <c r="P846" s="14">
        <f t="shared" si="84"/>
        <v>31.796472107704918</v>
      </c>
      <c r="Q846" s="14">
        <f t="shared" si="84"/>
        <v>25.702188977704918</v>
      </c>
      <c r="R846" s="14">
        <f t="shared" si="84"/>
        <v>34.418722217704918</v>
      </c>
    </row>
    <row r="847" spans="1:18" x14ac:dyDescent="0.25">
      <c r="A847" s="11" t="s">
        <v>931</v>
      </c>
      <c r="B847" s="12">
        <v>8.4928278688524586</v>
      </c>
      <c r="C847" s="14">
        <f t="shared" si="84"/>
        <v>11.113410638852457</v>
      </c>
      <c r="D847" s="14">
        <f t="shared" si="84"/>
        <v>13.733993408852458</v>
      </c>
      <c r="E847" s="14">
        <f t="shared" si="84"/>
        <v>11.665050548852459</v>
      </c>
      <c r="F847" s="14">
        <f t="shared" si="84"/>
        <v>14.837273228852458</v>
      </c>
      <c r="G847" s="14">
        <f t="shared" si="84"/>
        <v>12.195533138852458</v>
      </c>
      <c r="H847" s="14">
        <f t="shared" si="84"/>
        <v>15.898238408852457</v>
      </c>
      <c r="I847" s="14">
        <f t="shared" si="84"/>
        <v>12.851094488852459</v>
      </c>
      <c r="J847" s="14">
        <f t="shared" si="84"/>
        <v>17.209361108852459</v>
      </c>
      <c r="K847" s="14">
        <f t="shared" si="84"/>
        <v>13.733993408852458</v>
      </c>
      <c r="L847" s="14">
        <f t="shared" si="84"/>
        <v>18.975154238852458</v>
      </c>
      <c r="M847" s="14">
        <f t="shared" si="84"/>
        <v>14.837273228852458</v>
      </c>
      <c r="N847" s="14">
        <f t="shared" si="84"/>
        <v>21.181723298852454</v>
      </c>
      <c r="O847" s="14">
        <f t="shared" si="84"/>
        <v>15.898238408852457</v>
      </c>
      <c r="P847" s="14">
        <f t="shared" si="84"/>
        <v>23.30364423885246</v>
      </c>
      <c r="Q847" s="14">
        <f t="shared" si="84"/>
        <v>17.209361108852459</v>
      </c>
      <c r="R847" s="14">
        <f t="shared" si="84"/>
        <v>25.925894348852459</v>
      </c>
    </row>
    <row r="848" spans="1:18" x14ac:dyDescent="0.25">
      <c r="A848" s="11" t="s">
        <v>932</v>
      </c>
      <c r="B848" s="12">
        <v>63.696209016393446</v>
      </c>
      <c r="C848" s="14">
        <f t="shared" si="84"/>
        <v>66.316791786393452</v>
      </c>
      <c r="D848" s="14">
        <f t="shared" si="84"/>
        <v>68.937374556393451</v>
      </c>
      <c r="E848" s="14">
        <f t="shared" si="84"/>
        <v>66.868431696393444</v>
      </c>
      <c r="F848" s="14">
        <f t="shared" si="84"/>
        <v>70.040654376393448</v>
      </c>
      <c r="G848" s="14">
        <f t="shared" si="84"/>
        <v>67.398914286393449</v>
      </c>
      <c r="H848" s="14">
        <f t="shared" si="84"/>
        <v>71.101619556393445</v>
      </c>
      <c r="I848" s="14">
        <f t="shared" si="84"/>
        <v>68.054475636393448</v>
      </c>
      <c r="J848" s="14">
        <f t="shared" si="84"/>
        <v>72.412742256393443</v>
      </c>
      <c r="K848" s="14">
        <f t="shared" si="84"/>
        <v>68.937374556393451</v>
      </c>
      <c r="L848" s="14">
        <f t="shared" si="84"/>
        <v>74.178535386393449</v>
      </c>
      <c r="M848" s="14">
        <f t="shared" si="84"/>
        <v>70.040654376393448</v>
      </c>
      <c r="N848" s="14">
        <f t="shared" si="84"/>
        <v>76.385104446393441</v>
      </c>
      <c r="O848" s="14">
        <f t="shared" si="84"/>
        <v>71.101619556393445</v>
      </c>
      <c r="P848" s="14">
        <f t="shared" si="84"/>
        <v>78.507025386393451</v>
      </c>
      <c r="Q848" s="14">
        <f t="shared" si="84"/>
        <v>72.412742256393443</v>
      </c>
      <c r="R848" s="14">
        <f t="shared" si="84"/>
        <v>81.129275496393447</v>
      </c>
    </row>
    <row r="849" spans="1:18" x14ac:dyDescent="0.25">
      <c r="A849" s="11" t="s">
        <v>933</v>
      </c>
      <c r="B849" s="12">
        <v>31.848104508196723</v>
      </c>
      <c r="C849" s="14">
        <f t="shared" si="84"/>
        <v>34.468687278196725</v>
      </c>
      <c r="D849" s="14">
        <f t="shared" si="84"/>
        <v>37.089270048196724</v>
      </c>
      <c r="E849" s="14">
        <f t="shared" si="84"/>
        <v>35.020327188196724</v>
      </c>
      <c r="F849" s="14">
        <f t="shared" si="84"/>
        <v>38.192549868196721</v>
      </c>
      <c r="G849" s="14">
        <f t="shared" si="84"/>
        <v>35.550809778196722</v>
      </c>
      <c r="H849" s="14">
        <f t="shared" si="84"/>
        <v>39.253515048196725</v>
      </c>
      <c r="I849" s="14">
        <f t="shared" si="84"/>
        <v>36.206371128196722</v>
      </c>
      <c r="J849" s="14">
        <f t="shared" si="84"/>
        <v>40.564637748196724</v>
      </c>
      <c r="K849" s="14">
        <f t="shared" si="84"/>
        <v>37.089270048196724</v>
      </c>
      <c r="L849" s="14">
        <f t="shared" si="84"/>
        <v>42.330430878196722</v>
      </c>
      <c r="M849" s="14">
        <f t="shared" si="84"/>
        <v>38.192549868196721</v>
      </c>
      <c r="N849" s="14">
        <f t="shared" si="84"/>
        <v>44.536999938196722</v>
      </c>
      <c r="O849" s="14">
        <f t="shared" si="84"/>
        <v>39.253515048196725</v>
      </c>
      <c r="P849" s="14">
        <f t="shared" si="84"/>
        <v>46.658920878196724</v>
      </c>
      <c r="Q849" s="14">
        <f t="shared" si="84"/>
        <v>40.564637748196724</v>
      </c>
      <c r="R849" s="14">
        <f t="shared" si="84"/>
        <v>49.28117098819672</v>
      </c>
    </row>
    <row r="850" spans="1:18" x14ac:dyDescent="0.25">
      <c r="A850" s="11" t="s">
        <v>934</v>
      </c>
      <c r="B850" s="12">
        <v>55.203381147540981</v>
      </c>
      <c r="C850" s="14">
        <f t="shared" si="84"/>
        <v>57.823963917540979</v>
      </c>
      <c r="D850" s="14">
        <f t="shared" si="84"/>
        <v>60.444546687540978</v>
      </c>
      <c r="E850" s="14">
        <f t="shared" si="84"/>
        <v>58.375603827540978</v>
      </c>
      <c r="F850" s="14">
        <f t="shared" si="84"/>
        <v>61.547826507540982</v>
      </c>
      <c r="G850" s="14">
        <f t="shared" si="84"/>
        <v>58.906086417540983</v>
      </c>
      <c r="H850" s="14">
        <f t="shared" si="84"/>
        <v>62.608791687540979</v>
      </c>
      <c r="I850" s="14">
        <f t="shared" si="84"/>
        <v>59.561647767540983</v>
      </c>
      <c r="J850" s="14">
        <f t="shared" si="84"/>
        <v>63.919914387540985</v>
      </c>
      <c r="K850" s="14">
        <f t="shared" si="84"/>
        <v>60.444546687540978</v>
      </c>
      <c r="L850" s="14">
        <f t="shared" si="84"/>
        <v>65.685707517540976</v>
      </c>
      <c r="M850" s="14">
        <f t="shared" si="84"/>
        <v>61.547826507540982</v>
      </c>
      <c r="N850" s="14">
        <f t="shared" si="84"/>
        <v>67.892276577540983</v>
      </c>
      <c r="O850" s="14">
        <f t="shared" si="84"/>
        <v>62.608791687540979</v>
      </c>
      <c r="P850" s="14">
        <f t="shared" si="84"/>
        <v>70.014197517540978</v>
      </c>
      <c r="Q850" s="14">
        <f t="shared" si="84"/>
        <v>63.919914387540985</v>
      </c>
      <c r="R850" s="14">
        <f t="shared" si="84"/>
        <v>72.636447627540974</v>
      </c>
    </row>
    <row r="851" spans="1:18" x14ac:dyDescent="0.25">
      <c r="A851" s="11" t="s">
        <v>935</v>
      </c>
      <c r="B851" s="12">
        <v>27.60169057377049</v>
      </c>
      <c r="C851" s="14">
        <f t="shared" si="84"/>
        <v>30.222273343770489</v>
      </c>
      <c r="D851" s="14">
        <f t="shared" si="84"/>
        <v>32.842856113770488</v>
      </c>
      <c r="E851" s="14">
        <f t="shared" si="84"/>
        <v>30.773913253770491</v>
      </c>
      <c r="F851" s="14">
        <f t="shared" si="84"/>
        <v>33.946135933770492</v>
      </c>
      <c r="G851" s="14">
        <f t="shared" si="84"/>
        <v>31.304395843770489</v>
      </c>
      <c r="H851" s="14">
        <f t="shared" si="84"/>
        <v>35.007101113770489</v>
      </c>
      <c r="I851" s="14">
        <f t="shared" si="84"/>
        <v>31.959957193770492</v>
      </c>
      <c r="J851" s="14">
        <f t="shared" si="84"/>
        <v>36.318223813770487</v>
      </c>
      <c r="K851" s="14">
        <f t="shared" si="84"/>
        <v>32.842856113770488</v>
      </c>
      <c r="L851" s="14">
        <f t="shared" si="84"/>
        <v>38.084016943770493</v>
      </c>
      <c r="M851" s="14">
        <f t="shared" si="84"/>
        <v>33.946135933770492</v>
      </c>
      <c r="N851" s="14">
        <f t="shared" si="84"/>
        <v>40.290586003770485</v>
      </c>
      <c r="O851" s="14">
        <f t="shared" si="84"/>
        <v>35.007101113770489</v>
      </c>
      <c r="P851" s="14">
        <f t="shared" si="84"/>
        <v>42.412506943770495</v>
      </c>
      <c r="Q851" s="14">
        <f t="shared" si="84"/>
        <v>36.318223813770487</v>
      </c>
      <c r="R851" s="14">
        <f t="shared" si="84"/>
        <v>45.034757053770491</v>
      </c>
    </row>
    <row r="852" spans="1:18" x14ac:dyDescent="0.25">
      <c r="A852" s="11" t="s">
        <v>936</v>
      </c>
      <c r="B852" s="12">
        <v>42.464139344262293</v>
      </c>
      <c r="C852" s="14">
        <f t="shared" ref="C852:R861" si="85">(MID($A852,10,1))*(VLOOKUP(C$1,perfiles_peso,2,FALSE))+$B852</f>
        <v>45.084722114262291</v>
      </c>
      <c r="D852" s="14">
        <f t="shared" si="85"/>
        <v>47.70530488426229</v>
      </c>
      <c r="E852" s="14">
        <f t="shared" si="85"/>
        <v>45.63636202426229</v>
      </c>
      <c r="F852" s="14">
        <f t="shared" si="85"/>
        <v>48.808584704262294</v>
      </c>
      <c r="G852" s="14">
        <f t="shared" si="85"/>
        <v>46.166844614262295</v>
      </c>
      <c r="H852" s="14">
        <f t="shared" si="85"/>
        <v>49.869549884262291</v>
      </c>
      <c r="I852" s="14">
        <f t="shared" si="85"/>
        <v>46.822405964262295</v>
      </c>
      <c r="J852" s="14">
        <f t="shared" si="85"/>
        <v>51.180672584262297</v>
      </c>
      <c r="K852" s="14">
        <f t="shared" si="85"/>
        <v>47.70530488426229</v>
      </c>
      <c r="L852" s="14">
        <f t="shared" si="85"/>
        <v>52.946465714262288</v>
      </c>
      <c r="M852" s="14">
        <f t="shared" si="85"/>
        <v>48.808584704262294</v>
      </c>
      <c r="N852" s="14">
        <f t="shared" si="85"/>
        <v>55.153034774262288</v>
      </c>
      <c r="O852" s="14">
        <f t="shared" si="85"/>
        <v>49.869549884262291</v>
      </c>
      <c r="P852" s="14">
        <f t="shared" si="85"/>
        <v>57.27495571426229</v>
      </c>
      <c r="Q852" s="14">
        <f t="shared" si="85"/>
        <v>51.180672584262297</v>
      </c>
      <c r="R852" s="14">
        <f t="shared" si="85"/>
        <v>59.897205824262294</v>
      </c>
    </row>
    <row r="853" spans="1:18" x14ac:dyDescent="0.25">
      <c r="A853" s="11" t="s">
        <v>937</v>
      </c>
      <c r="B853" s="12">
        <v>21.232069672131146</v>
      </c>
      <c r="C853" s="14">
        <f t="shared" si="85"/>
        <v>23.852652442131145</v>
      </c>
      <c r="D853" s="14">
        <f t="shared" si="85"/>
        <v>26.473235212131144</v>
      </c>
      <c r="E853" s="14">
        <f t="shared" si="85"/>
        <v>24.404292352131147</v>
      </c>
      <c r="F853" s="14">
        <f t="shared" si="85"/>
        <v>27.576515032131148</v>
      </c>
      <c r="G853" s="14">
        <f t="shared" si="85"/>
        <v>24.934774942131146</v>
      </c>
      <c r="H853" s="14">
        <f t="shared" si="85"/>
        <v>28.637480212131145</v>
      </c>
      <c r="I853" s="14">
        <f t="shared" si="85"/>
        <v>25.590336292131148</v>
      </c>
      <c r="J853" s="14">
        <f t="shared" si="85"/>
        <v>29.948602912131147</v>
      </c>
      <c r="K853" s="14">
        <f t="shared" si="85"/>
        <v>26.473235212131144</v>
      </c>
      <c r="L853" s="14">
        <f t="shared" si="85"/>
        <v>31.714396042131145</v>
      </c>
      <c r="M853" s="14">
        <f t="shared" si="85"/>
        <v>27.576515032131148</v>
      </c>
      <c r="N853" s="14">
        <f t="shared" si="85"/>
        <v>33.920965102131142</v>
      </c>
      <c r="O853" s="14">
        <f t="shared" si="85"/>
        <v>28.637480212131145</v>
      </c>
      <c r="P853" s="14">
        <f t="shared" si="85"/>
        <v>36.042886042131144</v>
      </c>
      <c r="Q853" s="14">
        <f t="shared" si="85"/>
        <v>29.948602912131147</v>
      </c>
      <c r="R853" s="14">
        <f t="shared" si="85"/>
        <v>38.665136152131147</v>
      </c>
    </row>
    <row r="854" spans="1:18" x14ac:dyDescent="0.25">
      <c r="A854" s="11" t="s">
        <v>938</v>
      </c>
      <c r="B854" s="12">
        <v>89.174692622950801</v>
      </c>
      <c r="C854" s="14">
        <f t="shared" si="85"/>
        <v>91.795275392950799</v>
      </c>
      <c r="D854" s="14">
        <f t="shared" si="85"/>
        <v>94.415858162950798</v>
      </c>
      <c r="E854" s="14">
        <f t="shared" si="85"/>
        <v>92.346915302950805</v>
      </c>
      <c r="F854" s="14">
        <f t="shared" si="85"/>
        <v>95.519137982950795</v>
      </c>
      <c r="G854" s="14">
        <f t="shared" si="85"/>
        <v>92.877397892950796</v>
      </c>
      <c r="H854" s="14">
        <f t="shared" si="85"/>
        <v>96.580103162950806</v>
      </c>
      <c r="I854" s="14">
        <f t="shared" si="85"/>
        <v>93.532959242950795</v>
      </c>
      <c r="J854" s="14">
        <f t="shared" si="85"/>
        <v>97.891225862950805</v>
      </c>
      <c r="K854" s="14">
        <f t="shared" si="85"/>
        <v>94.415858162950798</v>
      </c>
      <c r="L854" s="14">
        <f t="shared" si="85"/>
        <v>99.657018992950796</v>
      </c>
      <c r="M854" s="14">
        <f t="shared" si="85"/>
        <v>95.519137982950795</v>
      </c>
      <c r="N854" s="14">
        <f t="shared" si="85"/>
        <v>101.8635880529508</v>
      </c>
      <c r="O854" s="14">
        <f t="shared" si="85"/>
        <v>96.580103162950806</v>
      </c>
      <c r="P854" s="14">
        <f t="shared" si="85"/>
        <v>103.9855089929508</v>
      </c>
      <c r="Q854" s="14">
        <f t="shared" si="85"/>
        <v>97.891225862950805</v>
      </c>
      <c r="R854" s="14">
        <f t="shared" si="85"/>
        <v>106.60775910295081</v>
      </c>
    </row>
    <row r="855" spans="1:18" x14ac:dyDescent="0.25">
      <c r="A855" s="11" t="s">
        <v>939</v>
      </c>
      <c r="B855" s="12">
        <v>44.5873463114754</v>
      </c>
      <c r="C855" s="14">
        <f t="shared" si="85"/>
        <v>47.207929081475399</v>
      </c>
      <c r="D855" s="14">
        <f t="shared" si="85"/>
        <v>49.828511851475398</v>
      </c>
      <c r="E855" s="14">
        <f t="shared" si="85"/>
        <v>47.759568991475398</v>
      </c>
      <c r="F855" s="14">
        <f t="shared" si="85"/>
        <v>50.931791671475402</v>
      </c>
      <c r="G855" s="14">
        <f t="shared" si="85"/>
        <v>48.290051581475403</v>
      </c>
      <c r="H855" s="14">
        <f t="shared" si="85"/>
        <v>51.992756851475399</v>
      </c>
      <c r="I855" s="14">
        <f t="shared" si="85"/>
        <v>48.945612931475402</v>
      </c>
      <c r="J855" s="14">
        <f t="shared" si="85"/>
        <v>53.303879551475404</v>
      </c>
      <c r="K855" s="14">
        <f t="shared" si="85"/>
        <v>49.828511851475398</v>
      </c>
      <c r="L855" s="14">
        <f t="shared" si="85"/>
        <v>55.069672681475396</v>
      </c>
      <c r="M855" s="14">
        <f t="shared" si="85"/>
        <v>50.931791671475402</v>
      </c>
      <c r="N855" s="14">
        <f t="shared" si="85"/>
        <v>57.276241741475395</v>
      </c>
      <c r="O855" s="14">
        <f t="shared" si="85"/>
        <v>51.992756851475399</v>
      </c>
      <c r="P855" s="14">
        <f t="shared" si="85"/>
        <v>59.398162681475398</v>
      </c>
      <c r="Q855" s="14">
        <f t="shared" si="85"/>
        <v>53.303879551475404</v>
      </c>
      <c r="R855" s="14">
        <f t="shared" si="85"/>
        <v>62.020412791475401</v>
      </c>
    </row>
    <row r="856" spans="1:18" x14ac:dyDescent="0.25">
      <c r="A856" s="11" t="s">
        <v>940</v>
      </c>
      <c r="B856" s="12">
        <v>77.284733606557381</v>
      </c>
      <c r="C856" s="14">
        <f t="shared" si="85"/>
        <v>79.90531637655738</v>
      </c>
      <c r="D856" s="14">
        <f t="shared" si="85"/>
        <v>82.525899146557379</v>
      </c>
      <c r="E856" s="14">
        <f t="shared" si="85"/>
        <v>80.456956286557386</v>
      </c>
      <c r="F856" s="14">
        <f t="shared" si="85"/>
        <v>83.629178966557376</v>
      </c>
      <c r="G856" s="14">
        <f t="shared" si="85"/>
        <v>80.987438876557377</v>
      </c>
      <c r="H856" s="14">
        <f t="shared" si="85"/>
        <v>84.690144146557387</v>
      </c>
      <c r="I856" s="14">
        <f t="shared" si="85"/>
        <v>81.643000226557376</v>
      </c>
      <c r="J856" s="14">
        <f t="shared" si="85"/>
        <v>86.001266846557385</v>
      </c>
      <c r="K856" s="14">
        <f t="shared" si="85"/>
        <v>82.525899146557379</v>
      </c>
      <c r="L856" s="14">
        <f t="shared" si="85"/>
        <v>87.767059976557377</v>
      </c>
      <c r="M856" s="14">
        <f t="shared" si="85"/>
        <v>83.629178966557376</v>
      </c>
      <c r="N856" s="14">
        <f t="shared" si="85"/>
        <v>89.973629036557384</v>
      </c>
      <c r="O856" s="14">
        <f t="shared" si="85"/>
        <v>84.690144146557387</v>
      </c>
      <c r="P856" s="14">
        <f t="shared" si="85"/>
        <v>92.095549976557379</v>
      </c>
      <c r="Q856" s="14">
        <f t="shared" si="85"/>
        <v>86.001266846557385</v>
      </c>
      <c r="R856" s="14">
        <f t="shared" si="85"/>
        <v>94.717800086557389</v>
      </c>
    </row>
    <row r="857" spans="1:18" x14ac:dyDescent="0.25">
      <c r="A857" s="11" t="s">
        <v>941</v>
      </c>
      <c r="B857" s="12">
        <v>38.642366803278691</v>
      </c>
      <c r="C857" s="14">
        <f t="shared" si="85"/>
        <v>41.262949573278689</v>
      </c>
      <c r="D857" s="14">
        <f t="shared" si="85"/>
        <v>43.883532343278688</v>
      </c>
      <c r="E857" s="14">
        <f t="shared" si="85"/>
        <v>41.814589483278688</v>
      </c>
      <c r="F857" s="14">
        <f t="shared" si="85"/>
        <v>44.986812163278692</v>
      </c>
      <c r="G857" s="14">
        <f t="shared" si="85"/>
        <v>42.345072073278693</v>
      </c>
      <c r="H857" s="14">
        <f t="shared" si="85"/>
        <v>46.047777343278689</v>
      </c>
      <c r="I857" s="14">
        <f t="shared" si="85"/>
        <v>43.000633423278693</v>
      </c>
      <c r="J857" s="14">
        <f t="shared" si="85"/>
        <v>47.358900043278695</v>
      </c>
      <c r="K857" s="14">
        <f t="shared" si="85"/>
        <v>43.883532343278688</v>
      </c>
      <c r="L857" s="14">
        <f t="shared" si="85"/>
        <v>49.124693173278686</v>
      </c>
      <c r="M857" s="14">
        <f t="shared" si="85"/>
        <v>44.986812163278692</v>
      </c>
      <c r="N857" s="14">
        <f t="shared" si="85"/>
        <v>51.331262233278686</v>
      </c>
      <c r="O857" s="14">
        <f t="shared" si="85"/>
        <v>46.047777343278689</v>
      </c>
      <c r="P857" s="14">
        <f t="shared" si="85"/>
        <v>53.453183173278688</v>
      </c>
      <c r="Q857" s="14">
        <f t="shared" si="85"/>
        <v>47.358900043278695</v>
      </c>
      <c r="R857" s="14">
        <f t="shared" si="85"/>
        <v>56.075433283278691</v>
      </c>
    </row>
    <row r="858" spans="1:18" x14ac:dyDescent="0.25">
      <c r="A858" s="11" t="s">
        <v>942</v>
      </c>
      <c r="B858" s="12">
        <v>59.449795081967217</v>
      </c>
      <c r="C858" s="14">
        <f t="shared" si="85"/>
        <v>62.070377851967216</v>
      </c>
      <c r="D858" s="14">
        <f t="shared" si="85"/>
        <v>64.690960621967221</v>
      </c>
      <c r="E858" s="14">
        <f t="shared" si="85"/>
        <v>62.622017761967214</v>
      </c>
      <c r="F858" s="14">
        <f t="shared" si="85"/>
        <v>65.794240441967219</v>
      </c>
      <c r="G858" s="14">
        <f t="shared" si="85"/>
        <v>63.15250035196722</v>
      </c>
      <c r="H858" s="14">
        <f t="shared" si="85"/>
        <v>66.855205621967215</v>
      </c>
      <c r="I858" s="14">
        <f t="shared" si="85"/>
        <v>63.808061701967219</v>
      </c>
      <c r="J858" s="14">
        <f t="shared" si="85"/>
        <v>68.166328321967214</v>
      </c>
      <c r="K858" s="14">
        <f t="shared" si="85"/>
        <v>64.690960621967221</v>
      </c>
      <c r="L858" s="14">
        <f t="shared" si="85"/>
        <v>69.93212145196722</v>
      </c>
      <c r="M858" s="14">
        <f t="shared" si="85"/>
        <v>65.794240441967219</v>
      </c>
      <c r="N858" s="14">
        <f t="shared" si="85"/>
        <v>72.138690511967212</v>
      </c>
      <c r="O858" s="14">
        <f t="shared" si="85"/>
        <v>66.855205621967215</v>
      </c>
      <c r="P858" s="14">
        <f t="shared" si="85"/>
        <v>74.260611451967222</v>
      </c>
      <c r="Q858" s="14">
        <f t="shared" si="85"/>
        <v>68.166328321967214</v>
      </c>
      <c r="R858" s="14">
        <f t="shared" si="85"/>
        <v>76.882861561967218</v>
      </c>
    </row>
    <row r="859" spans="1:18" x14ac:dyDescent="0.25">
      <c r="A859" s="11" t="s">
        <v>943</v>
      </c>
      <c r="B859" s="12">
        <v>29.724897540983608</v>
      </c>
      <c r="C859" s="14">
        <f t="shared" si="85"/>
        <v>32.345480310983611</v>
      </c>
      <c r="D859" s="14">
        <f t="shared" si="85"/>
        <v>34.966063080983609</v>
      </c>
      <c r="E859" s="14">
        <f t="shared" si="85"/>
        <v>32.897120220983609</v>
      </c>
      <c r="F859" s="14">
        <f t="shared" si="85"/>
        <v>36.069342900983607</v>
      </c>
      <c r="G859" s="14">
        <f t="shared" si="85"/>
        <v>33.427602810983608</v>
      </c>
      <c r="H859" s="14">
        <f t="shared" si="85"/>
        <v>37.13030808098361</v>
      </c>
      <c r="I859" s="14">
        <f t="shared" si="85"/>
        <v>34.083164160983607</v>
      </c>
      <c r="J859" s="14">
        <f t="shared" si="85"/>
        <v>38.441430780983609</v>
      </c>
      <c r="K859" s="14">
        <f t="shared" si="85"/>
        <v>34.966063080983609</v>
      </c>
      <c r="L859" s="14">
        <f t="shared" si="85"/>
        <v>40.207223910983608</v>
      </c>
      <c r="M859" s="14">
        <f t="shared" si="85"/>
        <v>36.069342900983607</v>
      </c>
      <c r="N859" s="14">
        <f t="shared" si="85"/>
        <v>42.413792970983607</v>
      </c>
      <c r="O859" s="14">
        <f t="shared" si="85"/>
        <v>37.13030808098361</v>
      </c>
      <c r="P859" s="14">
        <f t="shared" si="85"/>
        <v>44.53571391098361</v>
      </c>
      <c r="Q859" s="14">
        <f t="shared" si="85"/>
        <v>38.441430780983609</v>
      </c>
      <c r="R859" s="14">
        <f t="shared" si="85"/>
        <v>47.157964020983613</v>
      </c>
    </row>
    <row r="860" spans="1:18" x14ac:dyDescent="0.25">
      <c r="A860" s="11" t="s">
        <v>944</v>
      </c>
      <c r="B860" s="12">
        <v>114.65317622950819</v>
      </c>
      <c r="C860" s="14">
        <f t="shared" si="85"/>
        <v>117.27375899950819</v>
      </c>
      <c r="D860" s="14">
        <f t="shared" si="85"/>
        <v>119.89434176950819</v>
      </c>
      <c r="E860" s="14">
        <f t="shared" si="85"/>
        <v>117.82539890950819</v>
      </c>
      <c r="F860" s="14">
        <f t="shared" si="85"/>
        <v>120.99762158950819</v>
      </c>
      <c r="G860" s="14">
        <f t="shared" si="85"/>
        <v>118.35588149950819</v>
      </c>
      <c r="H860" s="14">
        <f t="shared" si="85"/>
        <v>122.0585867695082</v>
      </c>
      <c r="I860" s="14">
        <f t="shared" si="85"/>
        <v>119.01144284950819</v>
      </c>
      <c r="J860" s="14">
        <f t="shared" si="85"/>
        <v>123.36970946950819</v>
      </c>
      <c r="K860" s="14">
        <f t="shared" si="85"/>
        <v>119.89434176950819</v>
      </c>
      <c r="L860" s="14">
        <f t="shared" si="85"/>
        <v>125.13550259950819</v>
      </c>
      <c r="M860" s="14">
        <f t="shared" si="85"/>
        <v>120.99762158950819</v>
      </c>
      <c r="N860" s="14">
        <f t="shared" si="85"/>
        <v>127.34207165950819</v>
      </c>
      <c r="O860" s="14">
        <f t="shared" si="85"/>
        <v>122.0585867695082</v>
      </c>
      <c r="P860" s="14">
        <f t="shared" si="85"/>
        <v>129.4639925995082</v>
      </c>
      <c r="Q860" s="14">
        <f t="shared" si="85"/>
        <v>123.36970946950819</v>
      </c>
      <c r="R860" s="14">
        <f t="shared" si="85"/>
        <v>132.08624270950818</v>
      </c>
    </row>
    <row r="861" spans="1:18" x14ac:dyDescent="0.25">
      <c r="A861" s="11" t="s">
        <v>945</v>
      </c>
      <c r="B861" s="12">
        <v>57.326588114754095</v>
      </c>
      <c r="C861" s="14">
        <f t="shared" si="85"/>
        <v>59.947170884754094</v>
      </c>
      <c r="D861" s="14">
        <f t="shared" si="85"/>
        <v>62.567753654754092</v>
      </c>
      <c r="E861" s="14">
        <f t="shared" si="85"/>
        <v>60.498810794754093</v>
      </c>
      <c r="F861" s="14">
        <f t="shared" si="85"/>
        <v>63.671033474754097</v>
      </c>
      <c r="G861" s="14">
        <f t="shared" si="85"/>
        <v>61.029293384754098</v>
      </c>
      <c r="H861" s="14">
        <f t="shared" si="85"/>
        <v>64.731998654754094</v>
      </c>
      <c r="I861" s="14">
        <f t="shared" si="85"/>
        <v>61.684854734754097</v>
      </c>
      <c r="J861" s="14">
        <f t="shared" si="85"/>
        <v>66.043121354754092</v>
      </c>
      <c r="K861" s="14">
        <f t="shared" si="85"/>
        <v>62.567753654754092</v>
      </c>
      <c r="L861" s="14">
        <f t="shared" si="85"/>
        <v>67.808914484754098</v>
      </c>
      <c r="M861" s="14">
        <f t="shared" si="85"/>
        <v>63.671033474754097</v>
      </c>
      <c r="N861" s="14">
        <f t="shared" si="85"/>
        <v>70.01548354475409</v>
      </c>
      <c r="O861" s="14">
        <f t="shared" si="85"/>
        <v>64.731998654754094</v>
      </c>
      <c r="P861" s="14">
        <f t="shared" si="85"/>
        <v>72.1374044847541</v>
      </c>
      <c r="Q861" s="14">
        <f t="shared" si="85"/>
        <v>66.043121354754092</v>
      </c>
      <c r="R861" s="14">
        <f t="shared" si="85"/>
        <v>74.759654594754096</v>
      </c>
    </row>
    <row r="862" spans="1:18" x14ac:dyDescent="0.25">
      <c r="A862" s="11" t="s">
        <v>946</v>
      </c>
      <c r="B862" s="12">
        <v>99.366086065573782</v>
      </c>
      <c r="C862" s="14">
        <f t="shared" ref="C862:R871" si="86">(MID($A862,10,1))*(VLOOKUP(C$1,perfiles_peso,2,FALSE))+$B862</f>
        <v>101.98666883557378</v>
      </c>
      <c r="D862" s="14">
        <f t="shared" si="86"/>
        <v>104.60725160557378</v>
      </c>
      <c r="E862" s="14">
        <f t="shared" si="86"/>
        <v>102.53830874557379</v>
      </c>
      <c r="F862" s="14">
        <f t="shared" si="86"/>
        <v>105.71053142557378</v>
      </c>
      <c r="G862" s="14">
        <f t="shared" si="86"/>
        <v>103.06879133557378</v>
      </c>
      <c r="H862" s="14">
        <f t="shared" si="86"/>
        <v>106.77149660557379</v>
      </c>
      <c r="I862" s="14">
        <f t="shared" si="86"/>
        <v>103.72435268557378</v>
      </c>
      <c r="J862" s="14">
        <f t="shared" si="86"/>
        <v>108.08261930557379</v>
      </c>
      <c r="K862" s="14">
        <f t="shared" si="86"/>
        <v>104.60725160557378</v>
      </c>
      <c r="L862" s="14">
        <f t="shared" si="86"/>
        <v>109.84841243557378</v>
      </c>
      <c r="M862" s="14">
        <f t="shared" si="86"/>
        <v>105.71053142557378</v>
      </c>
      <c r="N862" s="14">
        <f t="shared" si="86"/>
        <v>112.05498149557378</v>
      </c>
      <c r="O862" s="14">
        <f t="shared" si="86"/>
        <v>106.77149660557379</v>
      </c>
      <c r="P862" s="14">
        <f t="shared" si="86"/>
        <v>114.17690243557378</v>
      </c>
      <c r="Q862" s="14">
        <f t="shared" si="86"/>
        <v>108.08261930557379</v>
      </c>
      <c r="R862" s="14">
        <f t="shared" si="86"/>
        <v>116.79915254557378</v>
      </c>
    </row>
    <row r="863" spans="1:18" x14ac:dyDescent="0.25">
      <c r="A863" s="11" t="s">
        <v>947</v>
      </c>
      <c r="B863" s="12">
        <v>49.683043032786891</v>
      </c>
      <c r="C863" s="14">
        <f t="shared" si="86"/>
        <v>52.30362580278689</v>
      </c>
      <c r="D863" s="14">
        <f t="shared" si="86"/>
        <v>54.924208572786888</v>
      </c>
      <c r="E863" s="14">
        <f t="shared" si="86"/>
        <v>52.855265712786888</v>
      </c>
      <c r="F863" s="14">
        <f t="shared" si="86"/>
        <v>56.027488392786893</v>
      </c>
      <c r="G863" s="14">
        <f t="shared" si="86"/>
        <v>53.385748302786894</v>
      </c>
      <c r="H863" s="14">
        <f t="shared" si="86"/>
        <v>57.088453572786889</v>
      </c>
      <c r="I863" s="14">
        <f t="shared" si="86"/>
        <v>54.041309652786893</v>
      </c>
      <c r="J863" s="14">
        <f t="shared" si="86"/>
        <v>58.399576272786888</v>
      </c>
      <c r="K863" s="14">
        <f t="shared" si="86"/>
        <v>54.924208572786888</v>
      </c>
      <c r="L863" s="14">
        <f t="shared" si="86"/>
        <v>60.165369402786894</v>
      </c>
      <c r="M863" s="14">
        <f t="shared" si="86"/>
        <v>56.027488392786893</v>
      </c>
      <c r="N863" s="14">
        <f t="shared" si="86"/>
        <v>62.371938462786886</v>
      </c>
      <c r="O863" s="14">
        <f t="shared" si="86"/>
        <v>57.088453572786889</v>
      </c>
      <c r="P863" s="14">
        <f t="shared" si="86"/>
        <v>64.493859402786896</v>
      </c>
      <c r="Q863" s="14">
        <f t="shared" si="86"/>
        <v>58.399576272786888</v>
      </c>
      <c r="R863" s="14">
        <f t="shared" si="86"/>
        <v>67.116109512786892</v>
      </c>
    </row>
    <row r="864" spans="1:18" x14ac:dyDescent="0.25">
      <c r="A864" s="11" t="s">
        <v>948</v>
      </c>
      <c r="B864" s="12">
        <v>76.435450819672127</v>
      </c>
      <c r="C864" s="14">
        <f t="shared" si="86"/>
        <v>79.056033589672126</v>
      </c>
      <c r="D864" s="14">
        <f t="shared" si="86"/>
        <v>81.676616359672124</v>
      </c>
      <c r="E864" s="14">
        <f t="shared" si="86"/>
        <v>79.607673499672131</v>
      </c>
      <c r="F864" s="14">
        <f t="shared" si="86"/>
        <v>82.779896179672122</v>
      </c>
      <c r="G864" s="14">
        <f t="shared" si="86"/>
        <v>80.138156089672123</v>
      </c>
      <c r="H864" s="14">
        <f t="shared" si="86"/>
        <v>83.840861359672132</v>
      </c>
      <c r="I864" s="14">
        <f t="shared" si="86"/>
        <v>80.793717439672122</v>
      </c>
      <c r="J864" s="14">
        <f t="shared" si="86"/>
        <v>85.151984059672131</v>
      </c>
      <c r="K864" s="14">
        <f t="shared" si="86"/>
        <v>81.676616359672124</v>
      </c>
      <c r="L864" s="14">
        <f t="shared" si="86"/>
        <v>86.917777189672123</v>
      </c>
      <c r="M864" s="14">
        <f t="shared" si="86"/>
        <v>82.779896179672122</v>
      </c>
      <c r="N864" s="14">
        <f t="shared" si="86"/>
        <v>89.124346249672129</v>
      </c>
      <c r="O864" s="14">
        <f t="shared" si="86"/>
        <v>83.840861359672132</v>
      </c>
      <c r="P864" s="14">
        <f t="shared" si="86"/>
        <v>91.246267189672125</v>
      </c>
      <c r="Q864" s="14">
        <f t="shared" si="86"/>
        <v>85.151984059672131</v>
      </c>
      <c r="R864" s="14">
        <f t="shared" si="86"/>
        <v>93.868517299672135</v>
      </c>
    </row>
    <row r="865" spans="1:18" x14ac:dyDescent="0.25">
      <c r="A865" s="11" t="s">
        <v>949</v>
      </c>
      <c r="B865" s="12">
        <v>38.217725409836063</v>
      </c>
      <c r="C865" s="14">
        <f t="shared" si="86"/>
        <v>40.838308179836062</v>
      </c>
      <c r="D865" s="14">
        <f t="shared" si="86"/>
        <v>43.458890949836061</v>
      </c>
      <c r="E865" s="14">
        <f t="shared" si="86"/>
        <v>41.389948089836061</v>
      </c>
      <c r="F865" s="14">
        <f t="shared" si="86"/>
        <v>44.562170769836065</v>
      </c>
      <c r="G865" s="14">
        <f t="shared" si="86"/>
        <v>41.920430679836066</v>
      </c>
      <c r="H865" s="14">
        <f t="shared" si="86"/>
        <v>45.623135949836062</v>
      </c>
      <c r="I865" s="14">
        <f t="shared" si="86"/>
        <v>42.575992029836065</v>
      </c>
      <c r="J865" s="14">
        <f t="shared" si="86"/>
        <v>46.934258649836067</v>
      </c>
      <c r="K865" s="14">
        <f t="shared" si="86"/>
        <v>43.458890949836061</v>
      </c>
      <c r="L865" s="14">
        <f t="shared" si="86"/>
        <v>48.700051779836059</v>
      </c>
      <c r="M865" s="14">
        <f t="shared" si="86"/>
        <v>44.562170769836065</v>
      </c>
      <c r="N865" s="14">
        <f t="shared" si="86"/>
        <v>50.906620839836059</v>
      </c>
      <c r="O865" s="14">
        <f t="shared" si="86"/>
        <v>45.623135949836062</v>
      </c>
      <c r="P865" s="14">
        <f t="shared" si="86"/>
        <v>53.028541779836061</v>
      </c>
      <c r="Q865" s="14">
        <f t="shared" si="86"/>
        <v>46.934258649836067</v>
      </c>
      <c r="R865" s="14">
        <f t="shared" si="86"/>
        <v>55.650791889836064</v>
      </c>
    </row>
    <row r="866" spans="1:18" x14ac:dyDescent="0.25">
      <c r="A866" s="11" t="s">
        <v>950</v>
      </c>
      <c r="B866" s="12">
        <v>4.5169165714861608</v>
      </c>
      <c r="C866" s="14">
        <f t="shared" si="86"/>
        <v>4.9536803664861608</v>
      </c>
      <c r="D866" s="14">
        <f t="shared" si="86"/>
        <v>5.3904441614861609</v>
      </c>
      <c r="E866" s="14">
        <f t="shared" si="86"/>
        <v>5.0456203514861606</v>
      </c>
      <c r="F866" s="14">
        <f t="shared" si="86"/>
        <v>5.5743241314861605</v>
      </c>
      <c r="G866" s="14">
        <f t="shared" si="86"/>
        <v>5.1340341164861609</v>
      </c>
      <c r="H866" s="14">
        <f t="shared" si="86"/>
        <v>5.7511516614861602</v>
      </c>
      <c r="I866" s="14">
        <f t="shared" si="86"/>
        <v>5.2432943414861608</v>
      </c>
      <c r="J866" s="14">
        <f t="shared" si="86"/>
        <v>5.9696721114861608</v>
      </c>
      <c r="K866" s="14">
        <f t="shared" si="86"/>
        <v>5.3904441614861609</v>
      </c>
      <c r="L866" s="14">
        <f t="shared" si="86"/>
        <v>6.2639709664861609</v>
      </c>
      <c r="M866" s="14">
        <f t="shared" si="86"/>
        <v>5.5743241314861605</v>
      </c>
      <c r="N866" s="14">
        <f t="shared" si="86"/>
        <v>6.6317324764861603</v>
      </c>
      <c r="O866" s="14">
        <f t="shared" si="86"/>
        <v>5.7511516614861602</v>
      </c>
      <c r="P866" s="14">
        <f t="shared" si="86"/>
        <v>6.9853859664861613</v>
      </c>
      <c r="Q866" s="14">
        <f t="shared" si="86"/>
        <v>5.9696721114861608</v>
      </c>
      <c r="R866" s="14">
        <f t="shared" si="86"/>
        <v>7.4224276514861609</v>
      </c>
    </row>
    <row r="867" spans="1:18" x14ac:dyDescent="0.25">
      <c r="A867" s="11" t="s">
        <v>951</v>
      </c>
      <c r="B867" s="12">
        <v>2.2584582857430804</v>
      </c>
      <c r="C867" s="14">
        <f t="shared" si="86"/>
        <v>2.6952220807430805</v>
      </c>
      <c r="D867" s="14">
        <f t="shared" si="86"/>
        <v>3.1319858757430801</v>
      </c>
      <c r="E867" s="14">
        <f t="shared" si="86"/>
        <v>2.7871620657430802</v>
      </c>
      <c r="F867" s="14">
        <f t="shared" si="86"/>
        <v>3.3158658457430805</v>
      </c>
      <c r="G867" s="14">
        <f t="shared" si="86"/>
        <v>2.8755758307430801</v>
      </c>
      <c r="H867" s="14">
        <f t="shared" si="86"/>
        <v>3.4926933757430803</v>
      </c>
      <c r="I867" s="14">
        <f t="shared" si="86"/>
        <v>2.9848360557430804</v>
      </c>
      <c r="J867" s="14">
        <f t="shared" si="86"/>
        <v>3.7112138257430805</v>
      </c>
      <c r="K867" s="14">
        <f t="shared" si="86"/>
        <v>3.1319858757430801</v>
      </c>
      <c r="L867" s="14">
        <f t="shared" si="86"/>
        <v>4.0055126807430801</v>
      </c>
      <c r="M867" s="14">
        <f t="shared" si="86"/>
        <v>3.3158658457430805</v>
      </c>
      <c r="N867" s="14">
        <f t="shared" si="86"/>
        <v>4.3732741907430803</v>
      </c>
      <c r="O867" s="14">
        <f t="shared" si="86"/>
        <v>3.4926933757430803</v>
      </c>
      <c r="P867" s="14">
        <f t="shared" si="86"/>
        <v>4.7269276807430805</v>
      </c>
      <c r="Q867" s="14">
        <f t="shared" si="86"/>
        <v>3.7112138257430805</v>
      </c>
      <c r="R867" s="14">
        <f t="shared" si="86"/>
        <v>5.1639693657430801</v>
      </c>
    </row>
    <row r="868" spans="1:18" x14ac:dyDescent="0.25">
      <c r="A868" s="11" t="s">
        <v>952</v>
      </c>
      <c r="B868" s="12">
        <v>3.9146610286213384</v>
      </c>
      <c r="C868" s="14">
        <f t="shared" si="86"/>
        <v>4.351424823621338</v>
      </c>
      <c r="D868" s="14">
        <f t="shared" si="86"/>
        <v>4.788188618621338</v>
      </c>
      <c r="E868" s="14">
        <f t="shared" si="86"/>
        <v>4.4433648086213386</v>
      </c>
      <c r="F868" s="14">
        <f t="shared" si="86"/>
        <v>4.9720685886213385</v>
      </c>
      <c r="G868" s="14">
        <f t="shared" si="86"/>
        <v>4.5317785736213381</v>
      </c>
      <c r="H868" s="14">
        <f t="shared" si="86"/>
        <v>5.1488961186213382</v>
      </c>
      <c r="I868" s="14">
        <f t="shared" si="86"/>
        <v>4.6410387986213379</v>
      </c>
      <c r="J868" s="14">
        <f t="shared" si="86"/>
        <v>5.3674165686213389</v>
      </c>
      <c r="K868" s="14">
        <f t="shared" si="86"/>
        <v>4.788188618621338</v>
      </c>
      <c r="L868" s="14">
        <f t="shared" si="86"/>
        <v>5.6617154236213381</v>
      </c>
      <c r="M868" s="14">
        <f t="shared" si="86"/>
        <v>4.9720685886213385</v>
      </c>
      <c r="N868" s="14">
        <f t="shared" si="86"/>
        <v>6.0294769336213374</v>
      </c>
      <c r="O868" s="14">
        <f t="shared" si="86"/>
        <v>5.1488961186213382</v>
      </c>
      <c r="P868" s="14">
        <f t="shared" si="86"/>
        <v>6.3831304236213384</v>
      </c>
      <c r="Q868" s="14">
        <f t="shared" si="86"/>
        <v>5.3674165686213389</v>
      </c>
      <c r="R868" s="14">
        <f t="shared" si="86"/>
        <v>6.8201721086213389</v>
      </c>
    </row>
    <row r="869" spans="1:18" x14ac:dyDescent="0.25">
      <c r="A869" s="11" t="s">
        <v>953</v>
      </c>
      <c r="B869" s="12">
        <v>1.9573305143106692</v>
      </c>
      <c r="C869" s="14">
        <f t="shared" si="86"/>
        <v>2.394094309310669</v>
      </c>
      <c r="D869" s="14">
        <f t="shared" si="86"/>
        <v>2.8308581043106691</v>
      </c>
      <c r="E869" s="14">
        <f t="shared" si="86"/>
        <v>2.4860342943106692</v>
      </c>
      <c r="F869" s="14">
        <f t="shared" si="86"/>
        <v>3.0147380743106691</v>
      </c>
      <c r="G869" s="14">
        <f t="shared" si="86"/>
        <v>2.5744480593106691</v>
      </c>
      <c r="H869" s="14">
        <f t="shared" si="86"/>
        <v>3.1915656043106688</v>
      </c>
      <c r="I869" s="14">
        <f t="shared" si="86"/>
        <v>2.6837082843106694</v>
      </c>
      <c r="J869" s="14">
        <f t="shared" si="86"/>
        <v>3.4100860543106695</v>
      </c>
      <c r="K869" s="14">
        <f t="shared" si="86"/>
        <v>2.8308581043106691</v>
      </c>
      <c r="L869" s="14">
        <f t="shared" si="86"/>
        <v>3.7043849093106691</v>
      </c>
      <c r="M869" s="14">
        <f t="shared" si="86"/>
        <v>3.0147380743106691</v>
      </c>
      <c r="N869" s="14">
        <f t="shared" si="86"/>
        <v>4.0721464193106689</v>
      </c>
      <c r="O869" s="14">
        <f t="shared" si="86"/>
        <v>3.1915656043106688</v>
      </c>
      <c r="P869" s="14">
        <f t="shared" si="86"/>
        <v>4.425799909310669</v>
      </c>
      <c r="Q869" s="14">
        <f t="shared" si="86"/>
        <v>3.4100860543106695</v>
      </c>
      <c r="R869" s="14">
        <f t="shared" si="86"/>
        <v>4.8628415943106695</v>
      </c>
    </row>
    <row r="870" spans="1:18" x14ac:dyDescent="0.25">
      <c r="A870" s="11" t="s">
        <v>954</v>
      </c>
      <c r="B870" s="12">
        <v>3.0112777143241063</v>
      </c>
      <c r="C870" s="14">
        <f t="shared" si="86"/>
        <v>3.4480415093241064</v>
      </c>
      <c r="D870" s="14">
        <f t="shared" si="86"/>
        <v>3.8848053043241064</v>
      </c>
      <c r="E870" s="14">
        <f t="shared" si="86"/>
        <v>3.5399814943241061</v>
      </c>
      <c r="F870" s="14">
        <f t="shared" si="86"/>
        <v>4.068685274324106</v>
      </c>
      <c r="G870" s="14">
        <f t="shared" si="86"/>
        <v>3.6283952593241064</v>
      </c>
      <c r="H870" s="14">
        <f t="shared" si="86"/>
        <v>4.2455128043241057</v>
      </c>
      <c r="I870" s="14">
        <f t="shared" si="86"/>
        <v>3.7376554843241063</v>
      </c>
      <c r="J870" s="14">
        <f t="shared" si="86"/>
        <v>4.4640332543241064</v>
      </c>
      <c r="K870" s="14">
        <f t="shared" si="86"/>
        <v>3.8848053043241064</v>
      </c>
      <c r="L870" s="14">
        <f t="shared" si="86"/>
        <v>4.7583321093241064</v>
      </c>
      <c r="M870" s="14">
        <f t="shared" si="86"/>
        <v>4.068685274324106</v>
      </c>
      <c r="N870" s="14">
        <f t="shared" si="86"/>
        <v>5.1260936193241058</v>
      </c>
      <c r="O870" s="14">
        <f t="shared" si="86"/>
        <v>4.2455128043241057</v>
      </c>
      <c r="P870" s="14">
        <f t="shared" si="86"/>
        <v>5.4797471093241068</v>
      </c>
      <c r="Q870" s="14">
        <f t="shared" si="86"/>
        <v>4.4640332543241064</v>
      </c>
      <c r="R870" s="14">
        <f t="shared" si="86"/>
        <v>5.9167887943241064</v>
      </c>
    </row>
    <row r="871" spans="1:18" x14ac:dyDescent="0.25">
      <c r="A871" s="11" t="s">
        <v>955</v>
      </c>
      <c r="B871" s="12">
        <v>1.5056388571620531</v>
      </c>
      <c r="C871" s="14">
        <f t="shared" si="86"/>
        <v>1.9424026521620532</v>
      </c>
      <c r="D871" s="14">
        <f t="shared" si="86"/>
        <v>2.3791664471620528</v>
      </c>
      <c r="E871" s="14">
        <f t="shared" si="86"/>
        <v>2.034342637162053</v>
      </c>
      <c r="F871" s="14">
        <f t="shared" si="86"/>
        <v>2.5630464171620533</v>
      </c>
      <c r="G871" s="14">
        <f t="shared" si="86"/>
        <v>2.1227564021620529</v>
      </c>
      <c r="H871" s="14">
        <f t="shared" si="86"/>
        <v>2.739873947162053</v>
      </c>
      <c r="I871" s="14">
        <f t="shared" si="86"/>
        <v>2.2320166271620532</v>
      </c>
      <c r="J871" s="14">
        <f t="shared" si="86"/>
        <v>2.9583943971620532</v>
      </c>
      <c r="K871" s="14">
        <f t="shared" si="86"/>
        <v>2.3791664471620528</v>
      </c>
      <c r="L871" s="14">
        <f t="shared" si="86"/>
        <v>3.2526932521620529</v>
      </c>
      <c r="M871" s="14">
        <f t="shared" si="86"/>
        <v>2.5630464171620533</v>
      </c>
      <c r="N871" s="14">
        <f t="shared" si="86"/>
        <v>3.6204547621620526</v>
      </c>
      <c r="O871" s="14">
        <f t="shared" si="86"/>
        <v>2.739873947162053</v>
      </c>
      <c r="P871" s="14">
        <f t="shared" si="86"/>
        <v>3.9741082521620532</v>
      </c>
      <c r="Q871" s="14">
        <f t="shared" si="86"/>
        <v>2.9583943971620532</v>
      </c>
      <c r="R871" s="14">
        <f t="shared" si="86"/>
        <v>4.4111499371620528</v>
      </c>
    </row>
    <row r="872" spans="1:18" x14ac:dyDescent="0.25">
      <c r="A872" s="11" t="s">
        <v>956</v>
      </c>
      <c r="B872" s="12">
        <v>11.2922914287154</v>
      </c>
      <c r="C872" s="14">
        <f t="shared" ref="C872:R881" si="87">(MID($A872,10,1))*(VLOOKUP(C$1,perfiles_peso,2,FALSE))+$B872</f>
        <v>11.729055223715399</v>
      </c>
      <c r="D872" s="14">
        <f t="shared" si="87"/>
        <v>12.1658190187154</v>
      </c>
      <c r="E872" s="14">
        <f t="shared" si="87"/>
        <v>11.8209952087154</v>
      </c>
      <c r="F872" s="14">
        <f t="shared" si="87"/>
        <v>12.349698988715399</v>
      </c>
      <c r="G872" s="14">
        <f t="shared" si="87"/>
        <v>11.909408973715399</v>
      </c>
      <c r="H872" s="14">
        <f t="shared" si="87"/>
        <v>12.5265265187154</v>
      </c>
      <c r="I872" s="14">
        <f t="shared" si="87"/>
        <v>12.018669198715401</v>
      </c>
      <c r="J872" s="14">
        <f t="shared" si="87"/>
        <v>12.7450469687154</v>
      </c>
      <c r="K872" s="14">
        <f t="shared" si="87"/>
        <v>12.1658190187154</v>
      </c>
      <c r="L872" s="14">
        <f t="shared" si="87"/>
        <v>13.039345823715399</v>
      </c>
      <c r="M872" s="14">
        <f t="shared" si="87"/>
        <v>12.349698988715399</v>
      </c>
      <c r="N872" s="14">
        <f t="shared" si="87"/>
        <v>13.407107333715398</v>
      </c>
      <c r="O872" s="14">
        <f t="shared" si="87"/>
        <v>12.5265265187154</v>
      </c>
      <c r="P872" s="14">
        <f t="shared" si="87"/>
        <v>13.760760823715399</v>
      </c>
      <c r="Q872" s="14">
        <f t="shared" si="87"/>
        <v>12.7450469687154</v>
      </c>
      <c r="R872" s="14">
        <f t="shared" si="87"/>
        <v>14.1978025087154</v>
      </c>
    </row>
    <row r="873" spans="1:18" x14ac:dyDescent="0.25">
      <c r="A873" s="11" t="s">
        <v>957</v>
      </c>
      <c r="B873" s="12">
        <v>5.6461457143576999</v>
      </c>
      <c r="C873" s="14">
        <f t="shared" si="87"/>
        <v>6.0829095093576999</v>
      </c>
      <c r="D873" s="14">
        <f t="shared" si="87"/>
        <v>6.5196733043577</v>
      </c>
      <c r="E873" s="14">
        <f t="shared" si="87"/>
        <v>6.1748494943576997</v>
      </c>
      <c r="F873" s="14">
        <f t="shared" si="87"/>
        <v>6.7035532743576995</v>
      </c>
      <c r="G873" s="14">
        <f t="shared" si="87"/>
        <v>6.2632632593577</v>
      </c>
      <c r="H873" s="14">
        <f t="shared" si="87"/>
        <v>6.8803808043576993</v>
      </c>
      <c r="I873" s="14">
        <f t="shared" si="87"/>
        <v>6.3725234843576999</v>
      </c>
      <c r="J873" s="14">
        <f t="shared" si="87"/>
        <v>7.0989012543576999</v>
      </c>
      <c r="K873" s="14">
        <f t="shared" si="87"/>
        <v>6.5196733043577</v>
      </c>
      <c r="L873" s="14">
        <f t="shared" si="87"/>
        <v>7.3932001093577</v>
      </c>
      <c r="M873" s="14">
        <f t="shared" si="87"/>
        <v>6.7035532743576995</v>
      </c>
      <c r="N873" s="14">
        <f t="shared" si="87"/>
        <v>7.7609616193576993</v>
      </c>
      <c r="O873" s="14">
        <f t="shared" si="87"/>
        <v>6.8803808043576993</v>
      </c>
      <c r="P873" s="14">
        <f t="shared" si="87"/>
        <v>8.1146151093577004</v>
      </c>
      <c r="Q873" s="14">
        <f t="shared" si="87"/>
        <v>7.0989012543576999</v>
      </c>
      <c r="R873" s="14">
        <f t="shared" si="87"/>
        <v>8.5516567943577009</v>
      </c>
    </row>
    <row r="874" spans="1:18" x14ac:dyDescent="0.25">
      <c r="A874" s="11" t="s">
        <v>958</v>
      </c>
      <c r="B874" s="12">
        <v>9.7866525715533452</v>
      </c>
      <c r="C874" s="14">
        <f t="shared" si="87"/>
        <v>10.223416366553344</v>
      </c>
      <c r="D874" s="14">
        <f t="shared" si="87"/>
        <v>10.660180161553345</v>
      </c>
      <c r="E874" s="14">
        <f t="shared" si="87"/>
        <v>10.315356351553346</v>
      </c>
      <c r="F874" s="14">
        <f t="shared" si="87"/>
        <v>10.844060131553345</v>
      </c>
      <c r="G874" s="14">
        <f t="shared" si="87"/>
        <v>10.403770116553344</v>
      </c>
      <c r="H874" s="14">
        <f t="shared" si="87"/>
        <v>11.020887661553346</v>
      </c>
      <c r="I874" s="14">
        <f t="shared" si="87"/>
        <v>10.513030341553346</v>
      </c>
      <c r="J874" s="14">
        <f t="shared" si="87"/>
        <v>11.239408111553345</v>
      </c>
      <c r="K874" s="14">
        <f t="shared" si="87"/>
        <v>10.660180161553345</v>
      </c>
      <c r="L874" s="14">
        <f t="shared" si="87"/>
        <v>11.533706966553344</v>
      </c>
      <c r="M874" s="14">
        <f t="shared" si="87"/>
        <v>10.844060131553345</v>
      </c>
      <c r="N874" s="14">
        <f t="shared" si="87"/>
        <v>11.901468476553344</v>
      </c>
      <c r="O874" s="14">
        <f t="shared" si="87"/>
        <v>11.020887661553346</v>
      </c>
      <c r="P874" s="14">
        <f t="shared" si="87"/>
        <v>12.255121966553345</v>
      </c>
      <c r="Q874" s="14">
        <f t="shared" si="87"/>
        <v>11.239408111553345</v>
      </c>
      <c r="R874" s="14">
        <f t="shared" si="87"/>
        <v>12.692163651553345</v>
      </c>
    </row>
    <row r="875" spans="1:18" x14ac:dyDescent="0.25">
      <c r="A875" s="11" t="s">
        <v>959</v>
      </c>
      <c r="B875" s="12">
        <v>4.8933262857766726</v>
      </c>
      <c r="C875" s="14">
        <f t="shared" si="87"/>
        <v>5.3300900807766727</v>
      </c>
      <c r="D875" s="14">
        <f t="shared" si="87"/>
        <v>5.7668538757766727</v>
      </c>
      <c r="E875" s="14">
        <f t="shared" si="87"/>
        <v>5.4220300657766725</v>
      </c>
      <c r="F875" s="14">
        <f t="shared" si="87"/>
        <v>5.9507338457766723</v>
      </c>
      <c r="G875" s="14">
        <f t="shared" si="87"/>
        <v>5.5104438307766728</v>
      </c>
      <c r="H875" s="14">
        <f t="shared" si="87"/>
        <v>6.127561375776672</v>
      </c>
      <c r="I875" s="14">
        <f t="shared" si="87"/>
        <v>5.6197040557766726</v>
      </c>
      <c r="J875" s="14">
        <f t="shared" si="87"/>
        <v>6.3460818257766727</v>
      </c>
      <c r="K875" s="14">
        <f t="shared" si="87"/>
        <v>5.7668538757766727</v>
      </c>
      <c r="L875" s="14">
        <f t="shared" si="87"/>
        <v>6.6403806807766728</v>
      </c>
      <c r="M875" s="14">
        <f t="shared" si="87"/>
        <v>5.9507338457766723</v>
      </c>
      <c r="N875" s="14">
        <f t="shared" si="87"/>
        <v>7.0081421907766721</v>
      </c>
      <c r="O875" s="14">
        <f t="shared" si="87"/>
        <v>6.127561375776672</v>
      </c>
      <c r="P875" s="14">
        <f t="shared" si="87"/>
        <v>7.3617956807766731</v>
      </c>
      <c r="Q875" s="14">
        <f t="shared" si="87"/>
        <v>6.3460818257766727</v>
      </c>
      <c r="R875" s="14">
        <f t="shared" si="87"/>
        <v>7.7988373657766727</v>
      </c>
    </row>
    <row r="876" spans="1:18" x14ac:dyDescent="0.25">
      <c r="A876" s="11" t="s">
        <v>960</v>
      </c>
      <c r="B876" s="12">
        <v>7.5281942858102662</v>
      </c>
      <c r="C876" s="14">
        <f t="shared" si="87"/>
        <v>7.9649580808102662</v>
      </c>
      <c r="D876" s="14">
        <f t="shared" si="87"/>
        <v>8.4017218758102654</v>
      </c>
      <c r="E876" s="14">
        <f t="shared" si="87"/>
        <v>8.056898065810266</v>
      </c>
      <c r="F876" s="14">
        <f t="shared" si="87"/>
        <v>8.5856018458102668</v>
      </c>
      <c r="G876" s="14">
        <f t="shared" si="87"/>
        <v>8.1453118308102663</v>
      </c>
      <c r="H876" s="14">
        <f t="shared" si="87"/>
        <v>8.7624293758102656</v>
      </c>
      <c r="I876" s="14">
        <f t="shared" si="87"/>
        <v>8.2545720558102662</v>
      </c>
      <c r="J876" s="14">
        <f t="shared" si="87"/>
        <v>8.9809498258102671</v>
      </c>
      <c r="K876" s="14">
        <f t="shared" si="87"/>
        <v>8.4017218758102654</v>
      </c>
      <c r="L876" s="14">
        <f t="shared" si="87"/>
        <v>9.2752486808102663</v>
      </c>
      <c r="M876" s="14">
        <f t="shared" si="87"/>
        <v>8.5856018458102668</v>
      </c>
      <c r="N876" s="14">
        <f t="shared" si="87"/>
        <v>9.6430101908102657</v>
      </c>
      <c r="O876" s="14">
        <f t="shared" si="87"/>
        <v>8.7624293758102656</v>
      </c>
      <c r="P876" s="14">
        <f t="shared" si="87"/>
        <v>9.9966636808102667</v>
      </c>
      <c r="Q876" s="14">
        <f t="shared" si="87"/>
        <v>8.9809498258102671</v>
      </c>
      <c r="R876" s="14">
        <f t="shared" si="87"/>
        <v>10.433705365810265</v>
      </c>
    </row>
    <row r="877" spans="1:18" x14ac:dyDescent="0.25">
      <c r="A877" s="11" t="s">
        <v>961</v>
      </c>
      <c r="B877" s="12">
        <v>3.7640971429051331</v>
      </c>
      <c r="C877" s="14">
        <f t="shared" si="87"/>
        <v>4.2008609379051327</v>
      </c>
      <c r="D877" s="14">
        <f t="shared" si="87"/>
        <v>4.6376247329051328</v>
      </c>
      <c r="E877" s="14">
        <f t="shared" si="87"/>
        <v>4.2928009229051334</v>
      </c>
      <c r="F877" s="14">
        <f t="shared" si="87"/>
        <v>4.8215047029051332</v>
      </c>
      <c r="G877" s="14">
        <f t="shared" si="87"/>
        <v>4.3812146879051328</v>
      </c>
      <c r="H877" s="14">
        <f t="shared" si="87"/>
        <v>4.998332232905133</v>
      </c>
      <c r="I877" s="14">
        <f t="shared" si="87"/>
        <v>4.4904749129051336</v>
      </c>
      <c r="J877" s="14">
        <f t="shared" si="87"/>
        <v>5.2168526829051327</v>
      </c>
      <c r="K877" s="14">
        <f t="shared" si="87"/>
        <v>4.6376247329051328</v>
      </c>
      <c r="L877" s="14">
        <f t="shared" si="87"/>
        <v>5.5111515379051328</v>
      </c>
      <c r="M877" s="14">
        <f t="shared" si="87"/>
        <v>4.8215047029051332</v>
      </c>
      <c r="N877" s="14">
        <f t="shared" si="87"/>
        <v>5.878913047905133</v>
      </c>
      <c r="O877" s="14">
        <f t="shared" si="87"/>
        <v>4.998332232905133</v>
      </c>
      <c r="P877" s="14">
        <f t="shared" si="87"/>
        <v>6.2325665379051332</v>
      </c>
      <c r="Q877" s="14">
        <f t="shared" si="87"/>
        <v>5.2168526829051327</v>
      </c>
      <c r="R877" s="14">
        <f t="shared" si="87"/>
        <v>6.6696082229051328</v>
      </c>
    </row>
    <row r="878" spans="1:18" x14ac:dyDescent="0.25">
      <c r="A878" s="11" t="s">
        <v>962</v>
      </c>
      <c r="B878" s="12">
        <v>15.809208000201556</v>
      </c>
      <c r="C878" s="14">
        <f t="shared" si="87"/>
        <v>16.245971795201555</v>
      </c>
      <c r="D878" s="14">
        <f t="shared" si="87"/>
        <v>16.682735590201556</v>
      </c>
      <c r="E878" s="14">
        <f t="shared" si="87"/>
        <v>16.337911780201555</v>
      </c>
      <c r="F878" s="14">
        <f t="shared" si="87"/>
        <v>16.866615560201556</v>
      </c>
      <c r="G878" s="14">
        <f t="shared" si="87"/>
        <v>16.426325545201557</v>
      </c>
      <c r="H878" s="14">
        <f t="shared" si="87"/>
        <v>17.043443090201556</v>
      </c>
      <c r="I878" s="14">
        <f t="shared" si="87"/>
        <v>16.535585770201557</v>
      </c>
      <c r="J878" s="14">
        <f t="shared" si="87"/>
        <v>17.261963540201556</v>
      </c>
      <c r="K878" s="14">
        <f t="shared" si="87"/>
        <v>16.682735590201556</v>
      </c>
      <c r="L878" s="14">
        <f t="shared" si="87"/>
        <v>17.556262395201557</v>
      </c>
      <c r="M878" s="14">
        <f t="shared" si="87"/>
        <v>16.866615560201556</v>
      </c>
      <c r="N878" s="14">
        <f t="shared" si="87"/>
        <v>17.924023905201555</v>
      </c>
      <c r="O878" s="14">
        <f t="shared" si="87"/>
        <v>17.043443090201556</v>
      </c>
      <c r="P878" s="14">
        <f t="shared" si="87"/>
        <v>18.277677395201557</v>
      </c>
      <c r="Q878" s="14">
        <f t="shared" si="87"/>
        <v>17.261963540201556</v>
      </c>
      <c r="R878" s="14">
        <f t="shared" si="87"/>
        <v>18.714719080201554</v>
      </c>
    </row>
    <row r="879" spans="1:18" x14ac:dyDescent="0.25">
      <c r="A879" s="11" t="s">
        <v>963</v>
      </c>
      <c r="B879" s="12">
        <v>7.904604000100778</v>
      </c>
      <c r="C879" s="14">
        <f t="shared" si="87"/>
        <v>8.3413677951007781</v>
      </c>
      <c r="D879" s="14">
        <f t="shared" si="87"/>
        <v>8.7781315901007773</v>
      </c>
      <c r="E879" s="14">
        <f t="shared" si="87"/>
        <v>8.4333077801007779</v>
      </c>
      <c r="F879" s="14">
        <f t="shared" si="87"/>
        <v>8.9620115601007786</v>
      </c>
      <c r="G879" s="14">
        <f t="shared" si="87"/>
        <v>8.5217215451007782</v>
      </c>
      <c r="H879" s="14">
        <f t="shared" si="87"/>
        <v>9.1388390901007774</v>
      </c>
      <c r="I879" s="14">
        <f t="shared" si="87"/>
        <v>8.630981770100778</v>
      </c>
      <c r="J879" s="14">
        <f t="shared" si="87"/>
        <v>9.3573595401007772</v>
      </c>
      <c r="K879" s="14">
        <f t="shared" si="87"/>
        <v>8.7781315901007773</v>
      </c>
      <c r="L879" s="14">
        <f t="shared" si="87"/>
        <v>9.6516583951007782</v>
      </c>
      <c r="M879" s="14">
        <f t="shared" si="87"/>
        <v>8.9620115601007786</v>
      </c>
      <c r="N879" s="14">
        <f t="shared" si="87"/>
        <v>10.019419905100778</v>
      </c>
      <c r="O879" s="14">
        <f t="shared" si="87"/>
        <v>9.1388390901007774</v>
      </c>
      <c r="P879" s="14">
        <f t="shared" si="87"/>
        <v>10.373073395100779</v>
      </c>
      <c r="Q879" s="14">
        <f t="shared" si="87"/>
        <v>9.3573595401007772</v>
      </c>
      <c r="R879" s="14">
        <f t="shared" si="87"/>
        <v>10.810115080100779</v>
      </c>
    </row>
    <row r="880" spans="1:18" x14ac:dyDescent="0.25">
      <c r="A880" s="11" t="s">
        <v>964</v>
      </c>
      <c r="B880" s="12">
        <v>13.701313600174684</v>
      </c>
      <c r="C880" s="14">
        <f t="shared" si="87"/>
        <v>14.138077395174683</v>
      </c>
      <c r="D880" s="14">
        <f t="shared" si="87"/>
        <v>14.574841190174684</v>
      </c>
      <c r="E880" s="14">
        <f t="shared" si="87"/>
        <v>14.230017380174685</v>
      </c>
      <c r="F880" s="14">
        <f t="shared" si="87"/>
        <v>14.758721160174684</v>
      </c>
      <c r="G880" s="14">
        <f t="shared" si="87"/>
        <v>14.318431145174683</v>
      </c>
      <c r="H880" s="14">
        <f t="shared" si="87"/>
        <v>14.935548690174684</v>
      </c>
      <c r="I880" s="14">
        <f t="shared" si="87"/>
        <v>14.427691370174685</v>
      </c>
      <c r="J880" s="14">
        <f t="shared" si="87"/>
        <v>15.154069140174684</v>
      </c>
      <c r="K880" s="14">
        <f t="shared" si="87"/>
        <v>14.574841190174684</v>
      </c>
      <c r="L880" s="14">
        <f t="shared" si="87"/>
        <v>15.448367995174683</v>
      </c>
      <c r="M880" s="14">
        <f t="shared" si="87"/>
        <v>14.758721160174684</v>
      </c>
      <c r="N880" s="14">
        <f t="shared" si="87"/>
        <v>15.816129505174683</v>
      </c>
      <c r="O880" s="14">
        <f t="shared" si="87"/>
        <v>14.935548690174684</v>
      </c>
      <c r="P880" s="14">
        <f t="shared" si="87"/>
        <v>16.169782995174685</v>
      </c>
      <c r="Q880" s="14">
        <f t="shared" si="87"/>
        <v>15.154069140174684</v>
      </c>
      <c r="R880" s="14">
        <f t="shared" si="87"/>
        <v>16.606824680174682</v>
      </c>
    </row>
    <row r="881" spans="1:18" x14ac:dyDescent="0.25">
      <c r="A881" s="11" t="s">
        <v>965</v>
      </c>
      <c r="B881" s="12">
        <v>6.850656800087342</v>
      </c>
      <c r="C881" s="14">
        <f t="shared" si="87"/>
        <v>7.2874205950873421</v>
      </c>
      <c r="D881" s="14">
        <f t="shared" si="87"/>
        <v>7.7241843900873421</v>
      </c>
      <c r="E881" s="14">
        <f t="shared" si="87"/>
        <v>7.3793605800873419</v>
      </c>
      <c r="F881" s="14">
        <f t="shared" si="87"/>
        <v>7.9080643600873417</v>
      </c>
      <c r="G881" s="14">
        <f t="shared" si="87"/>
        <v>7.4677743450873422</v>
      </c>
      <c r="H881" s="14">
        <f t="shared" si="87"/>
        <v>8.0848918900873414</v>
      </c>
      <c r="I881" s="14">
        <f t="shared" si="87"/>
        <v>7.577034570087342</v>
      </c>
      <c r="J881" s="14">
        <f t="shared" si="87"/>
        <v>8.3034123400873412</v>
      </c>
      <c r="K881" s="14">
        <f t="shared" si="87"/>
        <v>7.7241843900873421</v>
      </c>
      <c r="L881" s="14">
        <f t="shared" si="87"/>
        <v>8.5977111950873422</v>
      </c>
      <c r="M881" s="14">
        <f t="shared" si="87"/>
        <v>7.9080643600873417</v>
      </c>
      <c r="N881" s="14">
        <f t="shared" si="87"/>
        <v>8.9654727050873415</v>
      </c>
      <c r="O881" s="14">
        <f t="shared" si="87"/>
        <v>8.0848918900873414</v>
      </c>
      <c r="P881" s="14">
        <f t="shared" si="87"/>
        <v>9.3191261950873425</v>
      </c>
      <c r="Q881" s="14">
        <f t="shared" si="87"/>
        <v>8.3034123400873412</v>
      </c>
      <c r="R881" s="14">
        <f t="shared" si="87"/>
        <v>9.756167880087343</v>
      </c>
    </row>
    <row r="882" spans="1:18" x14ac:dyDescent="0.25">
      <c r="A882" s="11" t="s">
        <v>966</v>
      </c>
      <c r="B882" s="12">
        <v>10.539472000134372</v>
      </c>
      <c r="C882" s="14">
        <f t="shared" ref="C882:R891" si="88">(MID($A882,10,1))*(VLOOKUP(C$1,perfiles_peso,2,FALSE))+$B882</f>
        <v>10.976235795134372</v>
      </c>
      <c r="D882" s="14">
        <f t="shared" si="88"/>
        <v>11.412999590134373</v>
      </c>
      <c r="E882" s="14">
        <f t="shared" si="88"/>
        <v>11.068175780134373</v>
      </c>
      <c r="F882" s="14">
        <f t="shared" si="88"/>
        <v>11.596879560134372</v>
      </c>
      <c r="G882" s="14">
        <f t="shared" si="88"/>
        <v>11.156589545134372</v>
      </c>
      <c r="H882" s="14">
        <f t="shared" si="88"/>
        <v>11.773707090134373</v>
      </c>
      <c r="I882" s="14">
        <f t="shared" si="88"/>
        <v>11.265849770134373</v>
      </c>
      <c r="J882" s="14">
        <f t="shared" si="88"/>
        <v>11.992227540134373</v>
      </c>
      <c r="K882" s="14">
        <f t="shared" si="88"/>
        <v>11.412999590134373</v>
      </c>
      <c r="L882" s="14">
        <f t="shared" si="88"/>
        <v>12.286526395134372</v>
      </c>
      <c r="M882" s="14">
        <f t="shared" si="88"/>
        <v>11.596879560134372</v>
      </c>
      <c r="N882" s="14">
        <f t="shared" si="88"/>
        <v>12.654287905134371</v>
      </c>
      <c r="O882" s="14">
        <f t="shared" si="88"/>
        <v>11.773707090134373</v>
      </c>
      <c r="P882" s="14">
        <f t="shared" si="88"/>
        <v>13.007941395134372</v>
      </c>
      <c r="Q882" s="14">
        <f t="shared" si="88"/>
        <v>11.992227540134373</v>
      </c>
      <c r="R882" s="14">
        <f t="shared" si="88"/>
        <v>13.444983080134373</v>
      </c>
    </row>
    <row r="883" spans="1:18" x14ac:dyDescent="0.25">
      <c r="A883" s="11" t="s">
        <v>967</v>
      </c>
      <c r="B883" s="12">
        <v>5.2697360000671862</v>
      </c>
      <c r="C883" s="14">
        <f t="shared" si="88"/>
        <v>5.7064997950671863</v>
      </c>
      <c r="D883" s="14">
        <f t="shared" si="88"/>
        <v>6.1432635900671864</v>
      </c>
      <c r="E883" s="14">
        <f t="shared" si="88"/>
        <v>5.7984397800671861</v>
      </c>
      <c r="F883" s="14">
        <f t="shared" si="88"/>
        <v>6.3271435600671859</v>
      </c>
      <c r="G883" s="14">
        <f t="shared" si="88"/>
        <v>5.8868535450671864</v>
      </c>
      <c r="H883" s="14">
        <f t="shared" si="88"/>
        <v>6.5039710900671857</v>
      </c>
      <c r="I883" s="14">
        <f t="shared" si="88"/>
        <v>5.9961137700671863</v>
      </c>
      <c r="J883" s="14">
        <f t="shared" si="88"/>
        <v>6.7224915400671863</v>
      </c>
      <c r="K883" s="14">
        <f t="shared" si="88"/>
        <v>6.1432635900671864</v>
      </c>
      <c r="L883" s="14">
        <f t="shared" si="88"/>
        <v>7.0167903950671864</v>
      </c>
      <c r="M883" s="14">
        <f t="shared" si="88"/>
        <v>6.3271435600671859</v>
      </c>
      <c r="N883" s="14">
        <f t="shared" si="88"/>
        <v>7.3845519050671857</v>
      </c>
      <c r="O883" s="14">
        <f t="shared" si="88"/>
        <v>6.5039710900671857</v>
      </c>
      <c r="P883" s="14">
        <f t="shared" si="88"/>
        <v>7.7382053950671867</v>
      </c>
      <c r="Q883" s="14">
        <f t="shared" si="88"/>
        <v>6.7224915400671863</v>
      </c>
      <c r="R883" s="14">
        <f t="shared" si="88"/>
        <v>8.1752470800671873</v>
      </c>
    </row>
    <row r="884" spans="1:18" x14ac:dyDescent="0.25">
      <c r="A884" s="11" t="s">
        <v>968</v>
      </c>
      <c r="B884" s="12">
        <v>20.326124571687718</v>
      </c>
      <c r="C884" s="14">
        <f t="shared" si="88"/>
        <v>20.762888366687719</v>
      </c>
      <c r="D884" s="14">
        <f t="shared" si="88"/>
        <v>21.199652161687716</v>
      </c>
      <c r="E884" s="14">
        <f t="shared" si="88"/>
        <v>20.854828351687718</v>
      </c>
      <c r="F884" s="14">
        <f t="shared" si="88"/>
        <v>21.383532131687719</v>
      </c>
      <c r="G884" s="14">
        <f t="shared" si="88"/>
        <v>20.943242116687717</v>
      </c>
      <c r="H884" s="14">
        <f t="shared" si="88"/>
        <v>21.560359661687716</v>
      </c>
      <c r="I884" s="14">
        <f t="shared" si="88"/>
        <v>21.052502341687717</v>
      </c>
      <c r="J884" s="14">
        <f t="shared" si="88"/>
        <v>21.77888011168772</v>
      </c>
      <c r="K884" s="14">
        <f t="shared" si="88"/>
        <v>21.199652161687716</v>
      </c>
      <c r="L884" s="14">
        <f t="shared" si="88"/>
        <v>22.073178966687717</v>
      </c>
      <c r="M884" s="14">
        <f t="shared" si="88"/>
        <v>21.383532131687719</v>
      </c>
      <c r="N884" s="14">
        <f t="shared" si="88"/>
        <v>22.440940476687718</v>
      </c>
      <c r="O884" s="14">
        <f t="shared" si="88"/>
        <v>21.560359661687716</v>
      </c>
      <c r="P884" s="14">
        <f t="shared" si="88"/>
        <v>22.794593966687717</v>
      </c>
      <c r="Q884" s="14">
        <f t="shared" si="88"/>
        <v>21.77888011168772</v>
      </c>
      <c r="R884" s="14">
        <f t="shared" si="88"/>
        <v>23.231635651687718</v>
      </c>
    </row>
    <row r="885" spans="1:18" x14ac:dyDescent="0.25">
      <c r="A885" s="11" t="s">
        <v>969</v>
      </c>
      <c r="B885" s="12">
        <v>10.163062285843859</v>
      </c>
      <c r="C885" s="14">
        <f t="shared" si="88"/>
        <v>10.599826080843858</v>
      </c>
      <c r="D885" s="14">
        <f t="shared" si="88"/>
        <v>11.036589875843859</v>
      </c>
      <c r="E885" s="14">
        <f t="shared" si="88"/>
        <v>10.69176606584386</v>
      </c>
      <c r="F885" s="14">
        <f t="shared" si="88"/>
        <v>11.220469845843859</v>
      </c>
      <c r="G885" s="14">
        <f t="shared" si="88"/>
        <v>10.780179830843858</v>
      </c>
      <c r="H885" s="14">
        <f t="shared" si="88"/>
        <v>11.397297375843859</v>
      </c>
      <c r="I885" s="14">
        <f t="shared" si="88"/>
        <v>10.88944005584386</v>
      </c>
      <c r="J885" s="14">
        <f t="shared" si="88"/>
        <v>11.615817825843859</v>
      </c>
      <c r="K885" s="14">
        <f t="shared" si="88"/>
        <v>11.036589875843859</v>
      </c>
      <c r="L885" s="14">
        <f t="shared" si="88"/>
        <v>11.910116680843858</v>
      </c>
      <c r="M885" s="14">
        <f t="shared" si="88"/>
        <v>11.220469845843859</v>
      </c>
      <c r="N885" s="14">
        <f t="shared" si="88"/>
        <v>12.277878190843857</v>
      </c>
      <c r="O885" s="14">
        <f t="shared" si="88"/>
        <v>11.397297375843859</v>
      </c>
      <c r="P885" s="14">
        <f t="shared" si="88"/>
        <v>12.631531680843858</v>
      </c>
      <c r="Q885" s="14">
        <f t="shared" si="88"/>
        <v>11.615817825843859</v>
      </c>
      <c r="R885" s="14">
        <f t="shared" si="88"/>
        <v>13.068573365843859</v>
      </c>
    </row>
    <row r="886" spans="1:18" x14ac:dyDescent="0.25">
      <c r="A886" s="11" t="s">
        <v>970</v>
      </c>
      <c r="B886" s="12">
        <v>17.615974628796025</v>
      </c>
      <c r="C886" s="14">
        <f t="shared" si="88"/>
        <v>18.052738423796026</v>
      </c>
      <c r="D886" s="14">
        <f t="shared" si="88"/>
        <v>18.489502218796023</v>
      </c>
      <c r="E886" s="14">
        <f t="shared" si="88"/>
        <v>18.144678408796025</v>
      </c>
      <c r="F886" s="14">
        <f t="shared" si="88"/>
        <v>18.673382188796026</v>
      </c>
      <c r="G886" s="14">
        <f t="shared" si="88"/>
        <v>18.233092173796024</v>
      </c>
      <c r="H886" s="14">
        <f t="shared" si="88"/>
        <v>18.850209718796023</v>
      </c>
      <c r="I886" s="14">
        <f t="shared" si="88"/>
        <v>18.342352398796024</v>
      </c>
      <c r="J886" s="14">
        <f t="shared" si="88"/>
        <v>19.068730168796023</v>
      </c>
      <c r="K886" s="14">
        <f t="shared" si="88"/>
        <v>18.489502218796023</v>
      </c>
      <c r="L886" s="14">
        <f t="shared" si="88"/>
        <v>19.363029023796024</v>
      </c>
      <c r="M886" s="14">
        <f t="shared" si="88"/>
        <v>18.673382188796026</v>
      </c>
      <c r="N886" s="14">
        <f t="shared" si="88"/>
        <v>19.730790533796025</v>
      </c>
      <c r="O886" s="14">
        <f t="shared" si="88"/>
        <v>18.850209718796023</v>
      </c>
      <c r="P886" s="14">
        <f t="shared" si="88"/>
        <v>20.084444023796024</v>
      </c>
      <c r="Q886" s="14">
        <f t="shared" si="88"/>
        <v>19.068730168796023</v>
      </c>
      <c r="R886" s="14">
        <f t="shared" si="88"/>
        <v>20.521485708796025</v>
      </c>
    </row>
    <row r="887" spans="1:18" x14ac:dyDescent="0.25">
      <c r="A887" s="11" t="s">
        <v>971</v>
      </c>
      <c r="B887" s="12">
        <v>8.8079873143980123</v>
      </c>
      <c r="C887" s="14">
        <f t="shared" si="88"/>
        <v>9.2447511093980115</v>
      </c>
      <c r="D887" s="14">
        <f t="shared" si="88"/>
        <v>9.6815149043980124</v>
      </c>
      <c r="E887" s="14">
        <f t="shared" si="88"/>
        <v>9.336691094398013</v>
      </c>
      <c r="F887" s="14">
        <f t="shared" si="88"/>
        <v>9.865394874398012</v>
      </c>
      <c r="G887" s="14">
        <f t="shared" si="88"/>
        <v>9.4251048593980116</v>
      </c>
      <c r="H887" s="14">
        <f t="shared" si="88"/>
        <v>10.042222404398013</v>
      </c>
      <c r="I887" s="14">
        <f t="shared" si="88"/>
        <v>9.5343650843980114</v>
      </c>
      <c r="J887" s="14">
        <f t="shared" si="88"/>
        <v>10.260742854398012</v>
      </c>
      <c r="K887" s="14">
        <f t="shared" si="88"/>
        <v>9.6815149043980124</v>
      </c>
      <c r="L887" s="14">
        <f t="shared" si="88"/>
        <v>10.555041709398012</v>
      </c>
      <c r="M887" s="14">
        <f t="shared" si="88"/>
        <v>9.865394874398012</v>
      </c>
      <c r="N887" s="14">
        <f t="shared" si="88"/>
        <v>10.922803219398013</v>
      </c>
      <c r="O887" s="14">
        <f t="shared" si="88"/>
        <v>10.042222404398013</v>
      </c>
      <c r="P887" s="14">
        <f t="shared" si="88"/>
        <v>11.276456709398012</v>
      </c>
      <c r="Q887" s="14">
        <f t="shared" si="88"/>
        <v>10.260742854398012</v>
      </c>
      <c r="R887" s="14">
        <f t="shared" si="88"/>
        <v>11.713498394398012</v>
      </c>
    </row>
    <row r="888" spans="1:18" x14ac:dyDescent="0.25">
      <c r="A888" s="11" t="s">
        <v>972</v>
      </c>
      <c r="B888" s="12">
        <v>13.550749714458478</v>
      </c>
      <c r="C888" s="14">
        <f t="shared" si="88"/>
        <v>13.987513509458477</v>
      </c>
      <c r="D888" s="14">
        <f t="shared" si="88"/>
        <v>14.424277304458478</v>
      </c>
      <c r="E888" s="14">
        <f t="shared" si="88"/>
        <v>14.079453494458479</v>
      </c>
      <c r="F888" s="14">
        <f t="shared" si="88"/>
        <v>14.608157274458478</v>
      </c>
      <c r="G888" s="14">
        <f t="shared" si="88"/>
        <v>14.167867259458477</v>
      </c>
      <c r="H888" s="14">
        <f t="shared" si="88"/>
        <v>14.784984804458478</v>
      </c>
      <c r="I888" s="14">
        <f t="shared" si="88"/>
        <v>14.277127484458479</v>
      </c>
      <c r="J888" s="14">
        <f t="shared" si="88"/>
        <v>15.003505254458478</v>
      </c>
      <c r="K888" s="14">
        <f t="shared" si="88"/>
        <v>14.424277304458478</v>
      </c>
      <c r="L888" s="14">
        <f t="shared" si="88"/>
        <v>15.297804109458477</v>
      </c>
      <c r="M888" s="14">
        <f t="shared" si="88"/>
        <v>14.608157274458478</v>
      </c>
      <c r="N888" s="14">
        <f t="shared" si="88"/>
        <v>15.665565619458476</v>
      </c>
      <c r="O888" s="14">
        <f t="shared" si="88"/>
        <v>14.784984804458478</v>
      </c>
      <c r="P888" s="14">
        <f t="shared" si="88"/>
        <v>16.019219109458479</v>
      </c>
      <c r="Q888" s="14">
        <f t="shared" si="88"/>
        <v>15.003505254458478</v>
      </c>
      <c r="R888" s="14">
        <f t="shared" si="88"/>
        <v>16.45626079445848</v>
      </c>
    </row>
    <row r="889" spans="1:18" x14ac:dyDescent="0.25">
      <c r="A889" s="11" t="s">
        <v>973</v>
      </c>
      <c r="B889" s="12">
        <v>6.7753748572292389</v>
      </c>
      <c r="C889" s="14">
        <f t="shared" si="88"/>
        <v>7.212138652229239</v>
      </c>
      <c r="D889" s="14">
        <f t="shared" si="88"/>
        <v>7.6489024472292391</v>
      </c>
      <c r="E889" s="14">
        <f t="shared" si="88"/>
        <v>7.3040786372292388</v>
      </c>
      <c r="F889" s="14">
        <f t="shared" si="88"/>
        <v>7.8327824172292386</v>
      </c>
      <c r="G889" s="14">
        <f t="shared" si="88"/>
        <v>7.3924924022292391</v>
      </c>
      <c r="H889" s="14">
        <f t="shared" si="88"/>
        <v>8.0096099472292384</v>
      </c>
      <c r="I889" s="14">
        <f t="shared" si="88"/>
        <v>7.501752627229239</v>
      </c>
      <c r="J889" s="14">
        <f t="shared" si="88"/>
        <v>8.2281303972292399</v>
      </c>
      <c r="K889" s="14">
        <f t="shared" si="88"/>
        <v>7.6489024472292391</v>
      </c>
      <c r="L889" s="14">
        <f t="shared" si="88"/>
        <v>8.5224292522292391</v>
      </c>
      <c r="M889" s="14">
        <f t="shared" si="88"/>
        <v>7.8327824172292386</v>
      </c>
      <c r="N889" s="14">
        <f t="shared" si="88"/>
        <v>8.8901907622292384</v>
      </c>
      <c r="O889" s="14">
        <f t="shared" si="88"/>
        <v>8.0096099472292384</v>
      </c>
      <c r="P889" s="14">
        <f t="shared" si="88"/>
        <v>9.2438442522292394</v>
      </c>
      <c r="Q889" s="14">
        <f t="shared" si="88"/>
        <v>8.2281303972292399</v>
      </c>
      <c r="R889" s="14">
        <f t="shared" si="88"/>
        <v>9.6808859372292382</v>
      </c>
    </row>
    <row r="890" spans="1:18" x14ac:dyDescent="0.25">
      <c r="A890" s="11" t="s">
        <v>974</v>
      </c>
      <c r="B890" s="12">
        <v>9.0338331429723215</v>
      </c>
      <c r="C890" s="14">
        <f t="shared" si="88"/>
        <v>9.9073607329723217</v>
      </c>
      <c r="D890" s="14">
        <f t="shared" si="88"/>
        <v>10.780888322972322</v>
      </c>
      <c r="E890" s="14">
        <f t="shared" si="88"/>
        <v>10.091240702972321</v>
      </c>
      <c r="F890" s="14">
        <f t="shared" si="88"/>
        <v>11.148648262972321</v>
      </c>
      <c r="G890" s="14">
        <f t="shared" si="88"/>
        <v>10.268068232972322</v>
      </c>
      <c r="H890" s="14">
        <f t="shared" si="88"/>
        <v>11.50230332297232</v>
      </c>
      <c r="I890" s="14">
        <f t="shared" si="88"/>
        <v>10.486588682972322</v>
      </c>
      <c r="J890" s="14">
        <f t="shared" si="88"/>
        <v>11.939344222972322</v>
      </c>
      <c r="K890" s="14">
        <f t="shared" si="88"/>
        <v>10.780888322972322</v>
      </c>
      <c r="L890" s="14">
        <f t="shared" si="88"/>
        <v>12.527941932972322</v>
      </c>
      <c r="M890" s="14">
        <f t="shared" si="88"/>
        <v>11.148648262972321</v>
      </c>
      <c r="N890" s="14">
        <f t="shared" si="88"/>
        <v>13.263464952972321</v>
      </c>
      <c r="O890" s="14">
        <f t="shared" si="88"/>
        <v>11.50230332297232</v>
      </c>
      <c r="P890" s="14">
        <f t="shared" si="88"/>
        <v>13.970771932972323</v>
      </c>
      <c r="Q890" s="14">
        <f t="shared" si="88"/>
        <v>11.939344222972322</v>
      </c>
      <c r="R890" s="14">
        <f t="shared" si="88"/>
        <v>14.844855302972322</v>
      </c>
    </row>
    <row r="891" spans="1:18" x14ac:dyDescent="0.25">
      <c r="A891" s="11" t="s">
        <v>975</v>
      </c>
      <c r="B891" s="12">
        <v>4.5169165714861608</v>
      </c>
      <c r="C891" s="14">
        <f t="shared" si="88"/>
        <v>5.3904441614861609</v>
      </c>
      <c r="D891" s="14">
        <f t="shared" si="88"/>
        <v>6.2639717514861601</v>
      </c>
      <c r="E891" s="14">
        <f t="shared" si="88"/>
        <v>5.5743241314861605</v>
      </c>
      <c r="F891" s="14">
        <f t="shared" si="88"/>
        <v>6.631731691486161</v>
      </c>
      <c r="G891" s="14">
        <f t="shared" si="88"/>
        <v>5.7511516614861602</v>
      </c>
      <c r="H891" s="14">
        <f t="shared" si="88"/>
        <v>6.9853867514861605</v>
      </c>
      <c r="I891" s="14">
        <f t="shared" si="88"/>
        <v>5.9696721114861608</v>
      </c>
      <c r="J891" s="14">
        <f t="shared" si="88"/>
        <v>7.4224276514861609</v>
      </c>
      <c r="K891" s="14">
        <f t="shared" si="88"/>
        <v>6.2639717514861601</v>
      </c>
      <c r="L891" s="14">
        <f t="shared" si="88"/>
        <v>8.0110253614861602</v>
      </c>
      <c r="M891" s="14">
        <f t="shared" si="88"/>
        <v>6.631731691486161</v>
      </c>
      <c r="N891" s="14">
        <f t="shared" si="88"/>
        <v>8.7465483814861607</v>
      </c>
      <c r="O891" s="14">
        <f t="shared" si="88"/>
        <v>6.9853867514861605</v>
      </c>
      <c r="P891" s="14">
        <f t="shared" si="88"/>
        <v>9.4538553614861609</v>
      </c>
      <c r="Q891" s="14">
        <f t="shared" si="88"/>
        <v>7.4224276514861609</v>
      </c>
      <c r="R891" s="14">
        <f t="shared" si="88"/>
        <v>10.32793873148616</v>
      </c>
    </row>
    <row r="892" spans="1:18" x14ac:dyDescent="0.25">
      <c r="A892" s="11" t="s">
        <v>976</v>
      </c>
      <c r="B892" s="12">
        <v>7.8293220572426767</v>
      </c>
      <c r="C892" s="14">
        <f t="shared" ref="C892:R901" si="89">(MID($A892,10,1))*(VLOOKUP(C$1,perfiles_peso,2,FALSE))+$B892</f>
        <v>8.702849647242676</v>
      </c>
      <c r="D892" s="14">
        <f t="shared" si="89"/>
        <v>9.5763772372426761</v>
      </c>
      <c r="E892" s="14">
        <f t="shared" si="89"/>
        <v>8.8867296172426773</v>
      </c>
      <c r="F892" s="14">
        <f t="shared" si="89"/>
        <v>9.944137177242677</v>
      </c>
      <c r="G892" s="14">
        <f t="shared" si="89"/>
        <v>9.0635571472426761</v>
      </c>
      <c r="H892" s="14">
        <f t="shared" si="89"/>
        <v>10.297792237242676</v>
      </c>
      <c r="I892" s="14">
        <f t="shared" si="89"/>
        <v>9.2820775972426759</v>
      </c>
      <c r="J892" s="14">
        <f t="shared" si="89"/>
        <v>10.734833137242678</v>
      </c>
      <c r="K892" s="14">
        <f t="shared" si="89"/>
        <v>9.5763772372426761</v>
      </c>
      <c r="L892" s="14">
        <f t="shared" si="89"/>
        <v>11.323430847242676</v>
      </c>
      <c r="M892" s="14">
        <f t="shared" si="89"/>
        <v>9.944137177242677</v>
      </c>
      <c r="N892" s="14">
        <f t="shared" si="89"/>
        <v>12.058953867242675</v>
      </c>
      <c r="O892" s="14">
        <f t="shared" si="89"/>
        <v>10.297792237242676</v>
      </c>
      <c r="P892" s="14">
        <f t="shared" si="89"/>
        <v>12.766260847242677</v>
      </c>
      <c r="Q892" s="14">
        <f t="shared" si="89"/>
        <v>10.734833137242678</v>
      </c>
      <c r="R892" s="14">
        <f t="shared" si="89"/>
        <v>13.640344217242678</v>
      </c>
    </row>
    <row r="893" spans="1:18" x14ac:dyDescent="0.25">
      <c r="A893" s="11" t="s">
        <v>977</v>
      </c>
      <c r="B893" s="12">
        <v>3.9146610286213384</v>
      </c>
      <c r="C893" s="14">
        <f t="shared" si="89"/>
        <v>4.788188618621338</v>
      </c>
      <c r="D893" s="14">
        <f t="shared" si="89"/>
        <v>5.6617162086213382</v>
      </c>
      <c r="E893" s="14">
        <f t="shared" si="89"/>
        <v>4.9720685886213385</v>
      </c>
      <c r="F893" s="14">
        <f t="shared" si="89"/>
        <v>6.0294761486213382</v>
      </c>
      <c r="G893" s="14">
        <f t="shared" si="89"/>
        <v>5.1488961186213382</v>
      </c>
      <c r="H893" s="14">
        <f t="shared" si="89"/>
        <v>6.3831312086213376</v>
      </c>
      <c r="I893" s="14">
        <f t="shared" si="89"/>
        <v>5.3674165686213389</v>
      </c>
      <c r="J893" s="14">
        <f t="shared" si="89"/>
        <v>6.8201721086213389</v>
      </c>
      <c r="K893" s="14">
        <f t="shared" si="89"/>
        <v>5.6617162086213382</v>
      </c>
      <c r="L893" s="14">
        <f t="shared" si="89"/>
        <v>7.4087698186213382</v>
      </c>
      <c r="M893" s="14">
        <f t="shared" si="89"/>
        <v>6.0294761486213382</v>
      </c>
      <c r="N893" s="14">
        <f t="shared" si="89"/>
        <v>8.1442928386213378</v>
      </c>
      <c r="O893" s="14">
        <f t="shared" si="89"/>
        <v>6.3831312086213376</v>
      </c>
      <c r="P893" s="14">
        <f t="shared" si="89"/>
        <v>8.851599818621338</v>
      </c>
      <c r="Q893" s="14">
        <f t="shared" si="89"/>
        <v>6.8201721086213389</v>
      </c>
      <c r="R893" s="14">
        <f t="shared" si="89"/>
        <v>9.7256831886213391</v>
      </c>
    </row>
    <row r="894" spans="1:18" x14ac:dyDescent="0.25">
      <c r="A894" s="11" t="s">
        <v>978</v>
      </c>
      <c r="B894" s="12">
        <v>6.0225554286482126</v>
      </c>
      <c r="C894" s="14">
        <f t="shared" si="89"/>
        <v>6.8960830186482127</v>
      </c>
      <c r="D894" s="14">
        <f t="shared" si="89"/>
        <v>7.7696106086482128</v>
      </c>
      <c r="E894" s="14">
        <f t="shared" si="89"/>
        <v>7.0799629886482123</v>
      </c>
      <c r="F894" s="14">
        <f t="shared" si="89"/>
        <v>8.137370548648212</v>
      </c>
      <c r="G894" s="14">
        <f t="shared" si="89"/>
        <v>7.2567905186482129</v>
      </c>
      <c r="H894" s="14">
        <f t="shared" si="89"/>
        <v>8.4910256086482114</v>
      </c>
      <c r="I894" s="14">
        <f t="shared" si="89"/>
        <v>7.4753109686482127</v>
      </c>
      <c r="J894" s="14">
        <f t="shared" si="89"/>
        <v>8.9280665086482127</v>
      </c>
      <c r="K894" s="14">
        <f t="shared" si="89"/>
        <v>7.7696106086482128</v>
      </c>
      <c r="L894" s="14">
        <f t="shared" si="89"/>
        <v>9.5166642186482129</v>
      </c>
      <c r="M894" s="14">
        <f t="shared" si="89"/>
        <v>8.137370548648212</v>
      </c>
      <c r="N894" s="14">
        <f t="shared" si="89"/>
        <v>10.252187238648212</v>
      </c>
      <c r="O894" s="14">
        <f t="shared" si="89"/>
        <v>8.4910256086482114</v>
      </c>
      <c r="P894" s="14">
        <f t="shared" si="89"/>
        <v>10.959494218648214</v>
      </c>
      <c r="Q894" s="14">
        <f t="shared" si="89"/>
        <v>8.9280665086482127</v>
      </c>
      <c r="R894" s="14">
        <f t="shared" si="89"/>
        <v>11.833577588648213</v>
      </c>
    </row>
    <row r="895" spans="1:18" x14ac:dyDescent="0.25">
      <c r="A895" s="11" t="s">
        <v>979</v>
      </c>
      <c r="B895" s="12">
        <v>3.0112777143241063</v>
      </c>
      <c r="C895" s="14">
        <f t="shared" si="89"/>
        <v>3.8848053043241064</v>
      </c>
      <c r="D895" s="14">
        <f t="shared" si="89"/>
        <v>4.7583328943241057</v>
      </c>
      <c r="E895" s="14">
        <f t="shared" si="89"/>
        <v>4.068685274324106</v>
      </c>
      <c r="F895" s="14">
        <f t="shared" si="89"/>
        <v>5.1260928343241066</v>
      </c>
      <c r="G895" s="14">
        <f t="shared" si="89"/>
        <v>4.2455128043241057</v>
      </c>
      <c r="H895" s="14">
        <f t="shared" si="89"/>
        <v>5.479747894324106</v>
      </c>
      <c r="I895" s="14">
        <f t="shared" si="89"/>
        <v>4.4640332543241064</v>
      </c>
      <c r="J895" s="14">
        <f t="shared" si="89"/>
        <v>5.9167887943241064</v>
      </c>
      <c r="K895" s="14">
        <f t="shared" si="89"/>
        <v>4.7583328943241057</v>
      </c>
      <c r="L895" s="14">
        <f t="shared" si="89"/>
        <v>6.5053865043241057</v>
      </c>
      <c r="M895" s="14">
        <f t="shared" si="89"/>
        <v>5.1260928343241066</v>
      </c>
      <c r="N895" s="14">
        <f t="shared" si="89"/>
        <v>7.2409095243241053</v>
      </c>
      <c r="O895" s="14">
        <f t="shared" si="89"/>
        <v>5.479747894324106</v>
      </c>
      <c r="P895" s="14">
        <f t="shared" si="89"/>
        <v>7.9482165043241064</v>
      </c>
      <c r="Q895" s="14">
        <f t="shared" si="89"/>
        <v>5.9167887943241064</v>
      </c>
      <c r="R895" s="14">
        <f t="shared" si="89"/>
        <v>8.8222998743241057</v>
      </c>
    </row>
    <row r="896" spans="1:18" x14ac:dyDescent="0.25">
      <c r="A896" s="11" t="s">
        <v>980</v>
      </c>
      <c r="B896" s="12">
        <v>22.584582857430799</v>
      </c>
      <c r="C896" s="14">
        <f t="shared" si="89"/>
        <v>23.458110447430798</v>
      </c>
      <c r="D896" s="14">
        <f t="shared" si="89"/>
        <v>24.3316380374308</v>
      </c>
      <c r="E896" s="14">
        <f t="shared" si="89"/>
        <v>23.641990417430801</v>
      </c>
      <c r="F896" s="14">
        <f t="shared" si="89"/>
        <v>24.699397977430799</v>
      </c>
      <c r="G896" s="14">
        <f t="shared" si="89"/>
        <v>23.818817947430798</v>
      </c>
      <c r="H896" s="14">
        <f t="shared" si="89"/>
        <v>25.0530530374308</v>
      </c>
      <c r="I896" s="14">
        <f t="shared" si="89"/>
        <v>24.037338397430801</v>
      </c>
      <c r="J896" s="14">
        <f t="shared" si="89"/>
        <v>25.4900939374308</v>
      </c>
      <c r="K896" s="14">
        <f t="shared" si="89"/>
        <v>24.3316380374308</v>
      </c>
      <c r="L896" s="14">
        <f t="shared" si="89"/>
        <v>26.078691647430798</v>
      </c>
      <c r="M896" s="14">
        <f t="shared" si="89"/>
        <v>24.699397977430799</v>
      </c>
      <c r="N896" s="14">
        <f t="shared" si="89"/>
        <v>26.814214667430797</v>
      </c>
      <c r="O896" s="14">
        <f t="shared" si="89"/>
        <v>25.0530530374308</v>
      </c>
      <c r="P896" s="14">
        <f t="shared" si="89"/>
        <v>27.521521647430799</v>
      </c>
      <c r="Q896" s="14">
        <f t="shared" si="89"/>
        <v>25.4900939374308</v>
      </c>
      <c r="R896" s="14">
        <f t="shared" si="89"/>
        <v>28.3956050174308</v>
      </c>
    </row>
    <row r="897" spans="1:18" x14ac:dyDescent="0.25">
      <c r="A897" s="11" t="s">
        <v>981</v>
      </c>
      <c r="B897" s="12">
        <v>11.2922914287154</v>
      </c>
      <c r="C897" s="14">
        <f t="shared" si="89"/>
        <v>12.1658190187154</v>
      </c>
      <c r="D897" s="14">
        <f t="shared" si="89"/>
        <v>13.0393466087154</v>
      </c>
      <c r="E897" s="14">
        <f t="shared" si="89"/>
        <v>12.349698988715399</v>
      </c>
      <c r="F897" s="14">
        <f t="shared" si="89"/>
        <v>13.407106548715399</v>
      </c>
      <c r="G897" s="14">
        <f t="shared" si="89"/>
        <v>12.5265265187154</v>
      </c>
      <c r="H897" s="14">
        <f t="shared" si="89"/>
        <v>13.760761608715399</v>
      </c>
      <c r="I897" s="14">
        <f t="shared" si="89"/>
        <v>12.7450469687154</v>
      </c>
      <c r="J897" s="14">
        <f t="shared" si="89"/>
        <v>14.1978025087154</v>
      </c>
      <c r="K897" s="14">
        <f t="shared" si="89"/>
        <v>13.0393466087154</v>
      </c>
      <c r="L897" s="14">
        <f t="shared" si="89"/>
        <v>14.7864002187154</v>
      </c>
      <c r="M897" s="14">
        <f t="shared" si="89"/>
        <v>13.407106548715399</v>
      </c>
      <c r="N897" s="14">
        <f t="shared" si="89"/>
        <v>15.521923238715399</v>
      </c>
      <c r="O897" s="14">
        <f t="shared" si="89"/>
        <v>13.760761608715399</v>
      </c>
      <c r="P897" s="14">
        <f t="shared" si="89"/>
        <v>16.229230218715401</v>
      </c>
      <c r="Q897" s="14">
        <f t="shared" si="89"/>
        <v>14.1978025087154</v>
      </c>
      <c r="R897" s="14">
        <f t="shared" si="89"/>
        <v>17.103313588715402</v>
      </c>
    </row>
    <row r="898" spans="1:18" x14ac:dyDescent="0.25">
      <c r="A898" s="11" t="s">
        <v>982</v>
      </c>
      <c r="B898" s="12">
        <v>19.57330514310669</v>
      </c>
      <c r="C898" s="14">
        <f t="shared" si="89"/>
        <v>20.446832733106689</v>
      </c>
      <c r="D898" s="14">
        <f t="shared" si="89"/>
        <v>21.320360323106691</v>
      </c>
      <c r="E898" s="14">
        <f t="shared" si="89"/>
        <v>20.630712703106692</v>
      </c>
      <c r="F898" s="14">
        <f t="shared" si="89"/>
        <v>21.68812026310669</v>
      </c>
      <c r="G898" s="14">
        <f t="shared" si="89"/>
        <v>20.807540233106689</v>
      </c>
      <c r="H898" s="14">
        <f t="shared" si="89"/>
        <v>22.041775323106691</v>
      </c>
      <c r="I898" s="14">
        <f t="shared" si="89"/>
        <v>21.026060683106692</v>
      </c>
      <c r="J898" s="14">
        <f t="shared" si="89"/>
        <v>22.478816223106691</v>
      </c>
      <c r="K898" s="14">
        <f t="shared" si="89"/>
        <v>21.320360323106691</v>
      </c>
      <c r="L898" s="14">
        <f t="shared" si="89"/>
        <v>23.067413933106689</v>
      </c>
      <c r="M898" s="14">
        <f t="shared" si="89"/>
        <v>21.68812026310669</v>
      </c>
      <c r="N898" s="14">
        <f t="shared" si="89"/>
        <v>23.802936953106688</v>
      </c>
      <c r="O898" s="14">
        <f t="shared" si="89"/>
        <v>22.041775323106691</v>
      </c>
      <c r="P898" s="14">
        <f t="shared" si="89"/>
        <v>24.51024393310669</v>
      </c>
      <c r="Q898" s="14">
        <f t="shared" si="89"/>
        <v>22.478816223106691</v>
      </c>
      <c r="R898" s="14">
        <f t="shared" si="89"/>
        <v>25.384327303106691</v>
      </c>
    </row>
    <row r="899" spans="1:18" x14ac:dyDescent="0.25">
      <c r="A899" s="11" t="s">
        <v>983</v>
      </c>
      <c r="B899" s="12">
        <v>9.7866525715533452</v>
      </c>
      <c r="C899" s="14">
        <f t="shared" si="89"/>
        <v>10.660180161553345</v>
      </c>
      <c r="D899" s="14">
        <f t="shared" si="89"/>
        <v>11.533707751553345</v>
      </c>
      <c r="E899" s="14">
        <f t="shared" si="89"/>
        <v>10.844060131553345</v>
      </c>
      <c r="F899" s="14">
        <f t="shared" si="89"/>
        <v>11.901467691553345</v>
      </c>
      <c r="G899" s="14">
        <f t="shared" si="89"/>
        <v>11.020887661553346</v>
      </c>
      <c r="H899" s="14">
        <f t="shared" si="89"/>
        <v>12.255122751553344</v>
      </c>
      <c r="I899" s="14">
        <f t="shared" si="89"/>
        <v>11.239408111553345</v>
      </c>
      <c r="J899" s="14">
        <f t="shared" si="89"/>
        <v>12.692163651553345</v>
      </c>
      <c r="K899" s="14">
        <f t="shared" si="89"/>
        <v>11.533707751553345</v>
      </c>
      <c r="L899" s="14">
        <f t="shared" si="89"/>
        <v>13.280761361553346</v>
      </c>
      <c r="M899" s="14">
        <f t="shared" si="89"/>
        <v>11.901467691553345</v>
      </c>
      <c r="N899" s="14">
        <f t="shared" si="89"/>
        <v>14.016284381553344</v>
      </c>
      <c r="O899" s="14">
        <f t="shared" si="89"/>
        <v>12.255122751553344</v>
      </c>
      <c r="P899" s="14">
        <f t="shared" si="89"/>
        <v>14.723591361553346</v>
      </c>
      <c r="Q899" s="14">
        <f t="shared" si="89"/>
        <v>12.692163651553345</v>
      </c>
      <c r="R899" s="14">
        <f t="shared" si="89"/>
        <v>15.597674731553345</v>
      </c>
    </row>
    <row r="900" spans="1:18" x14ac:dyDescent="0.25">
      <c r="A900" s="11" t="s">
        <v>984</v>
      </c>
      <c r="B900" s="12">
        <v>15.056388571620532</v>
      </c>
      <c r="C900" s="14">
        <f t="shared" si="89"/>
        <v>15.929916161620532</v>
      </c>
      <c r="D900" s="14">
        <f t="shared" si="89"/>
        <v>16.803443751620531</v>
      </c>
      <c r="E900" s="14">
        <f t="shared" si="89"/>
        <v>16.113796131620532</v>
      </c>
      <c r="F900" s="14">
        <f t="shared" si="89"/>
        <v>17.171203691620534</v>
      </c>
      <c r="G900" s="14">
        <f t="shared" si="89"/>
        <v>16.290623661620533</v>
      </c>
      <c r="H900" s="14">
        <f t="shared" si="89"/>
        <v>17.524858751620531</v>
      </c>
      <c r="I900" s="14">
        <f t="shared" si="89"/>
        <v>16.509144111620532</v>
      </c>
      <c r="J900" s="14">
        <f t="shared" si="89"/>
        <v>17.961899651620534</v>
      </c>
      <c r="K900" s="14">
        <f t="shared" si="89"/>
        <v>16.803443751620531</v>
      </c>
      <c r="L900" s="14">
        <f t="shared" si="89"/>
        <v>18.550497361620533</v>
      </c>
      <c r="M900" s="14">
        <f t="shared" si="89"/>
        <v>17.171203691620534</v>
      </c>
      <c r="N900" s="14">
        <f t="shared" si="89"/>
        <v>19.286020381620531</v>
      </c>
      <c r="O900" s="14">
        <f t="shared" si="89"/>
        <v>17.524858751620531</v>
      </c>
      <c r="P900" s="14">
        <f t="shared" si="89"/>
        <v>19.993327361620533</v>
      </c>
      <c r="Q900" s="14">
        <f t="shared" si="89"/>
        <v>17.961899651620534</v>
      </c>
      <c r="R900" s="14">
        <f t="shared" si="89"/>
        <v>20.867410731620531</v>
      </c>
    </row>
    <row r="901" spans="1:18" x14ac:dyDescent="0.25">
      <c r="A901" s="11" t="s">
        <v>985</v>
      </c>
      <c r="B901" s="12">
        <v>7.5281942858102662</v>
      </c>
      <c r="C901" s="14">
        <f t="shared" si="89"/>
        <v>8.4017218758102654</v>
      </c>
      <c r="D901" s="14">
        <f t="shared" si="89"/>
        <v>9.2752494658102655</v>
      </c>
      <c r="E901" s="14">
        <f t="shared" si="89"/>
        <v>8.5856018458102668</v>
      </c>
      <c r="F901" s="14">
        <f t="shared" si="89"/>
        <v>9.6430094058102664</v>
      </c>
      <c r="G901" s="14">
        <f t="shared" si="89"/>
        <v>8.7624293758102656</v>
      </c>
      <c r="H901" s="14">
        <f t="shared" si="89"/>
        <v>9.9966644658102659</v>
      </c>
      <c r="I901" s="14">
        <f t="shared" si="89"/>
        <v>8.9809498258102671</v>
      </c>
      <c r="J901" s="14">
        <f t="shared" si="89"/>
        <v>10.433705365810265</v>
      </c>
      <c r="K901" s="14">
        <f t="shared" si="89"/>
        <v>9.2752494658102655</v>
      </c>
      <c r="L901" s="14">
        <f t="shared" si="89"/>
        <v>11.022303075810266</v>
      </c>
      <c r="M901" s="14">
        <f t="shared" si="89"/>
        <v>9.6430094058102664</v>
      </c>
      <c r="N901" s="14">
        <f t="shared" si="89"/>
        <v>11.757826095810266</v>
      </c>
      <c r="O901" s="14">
        <f t="shared" si="89"/>
        <v>9.9966644658102659</v>
      </c>
      <c r="P901" s="14">
        <f t="shared" si="89"/>
        <v>12.465133075810266</v>
      </c>
      <c r="Q901" s="14">
        <f t="shared" si="89"/>
        <v>10.433705365810265</v>
      </c>
      <c r="R901" s="14">
        <f t="shared" si="89"/>
        <v>13.339216445810266</v>
      </c>
    </row>
    <row r="902" spans="1:18" x14ac:dyDescent="0.25">
      <c r="A902" s="11" t="s">
        <v>986</v>
      </c>
      <c r="B902" s="12">
        <v>31.618416000403112</v>
      </c>
      <c r="C902" s="14">
        <f t="shared" ref="C902:R911" si="90">(MID($A902,10,1))*(VLOOKUP(C$1,perfiles_peso,2,FALSE))+$B902</f>
        <v>32.49194359040311</v>
      </c>
      <c r="D902" s="14">
        <f t="shared" si="90"/>
        <v>33.365471180403112</v>
      </c>
      <c r="E902" s="14">
        <f t="shared" si="90"/>
        <v>32.67582356040311</v>
      </c>
      <c r="F902" s="14">
        <f t="shared" si="90"/>
        <v>33.733231120403111</v>
      </c>
      <c r="G902" s="14">
        <f t="shared" si="90"/>
        <v>32.852651090403114</v>
      </c>
      <c r="H902" s="14">
        <f t="shared" si="90"/>
        <v>34.086886180403113</v>
      </c>
      <c r="I902" s="14">
        <f t="shared" si="90"/>
        <v>33.071171540403114</v>
      </c>
      <c r="J902" s="14">
        <f t="shared" si="90"/>
        <v>34.523927080403112</v>
      </c>
      <c r="K902" s="14">
        <f t="shared" si="90"/>
        <v>33.365471180403112</v>
      </c>
      <c r="L902" s="14">
        <f t="shared" si="90"/>
        <v>35.112524790403114</v>
      </c>
      <c r="M902" s="14">
        <f t="shared" si="90"/>
        <v>33.733231120403111</v>
      </c>
      <c r="N902" s="14">
        <f t="shared" si="90"/>
        <v>35.848047810403109</v>
      </c>
      <c r="O902" s="14">
        <f t="shared" si="90"/>
        <v>34.086886180403113</v>
      </c>
      <c r="P902" s="14">
        <f t="shared" si="90"/>
        <v>36.555354790403115</v>
      </c>
      <c r="Q902" s="14">
        <f t="shared" si="90"/>
        <v>34.523927080403112</v>
      </c>
      <c r="R902" s="14">
        <f t="shared" si="90"/>
        <v>37.429438160403109</v>
      </c>
    </row>
    <row r="903" spans="1:18" x14ac:dyDescent="0.25">
      <c r="A903" s="11" t="s">
        <v>987</v>
      </c>
      <c r="B903" s="12">
        <v>15.809208000201556</v>
      </c>
      <c r="C903" s="14">
        <f t="shared" si="90"/>
        <v>16.682735590201556</v>
      </c>
      <c r="D903" s="14">
        <f t="shared" si="90"/>
        <v>17.556263180201555</v>
      </c>
      <c r="E903" s="14">
        <f t="shared" si="90"/>
        <v>16.866615560201556</v>
      </c>
      <c r="F903" s="14">
        <f t="shared" si="90"/>
        <v>17.924023120201557</v>
      </c>
      <c r="G903" s="14">
        <f t="shared" si="90"/>
        <v>17.043443090201556</v>
      </c>
      <c r="H903" s="14">
        <f t="shared" si="90"/>
        <v>18.277678180201555</v>
      </c>
      <c r="I903" s="14">
        <f t="shared" si="90"/>
        <v>17.261963540201556</v>
      </c>
      <c r="J903" s="14">
        <f t="shared" si="90"/>
        <v>18.714719080201554</v>
      </c>
      <c r="K903" s="14">
        <f t="shared" si="90"/>
        <v>17.556263180201555</v>
      </c>
      <c r="L903" s="14">
        <f t="shared" si="90"/>
        <v>19.303316790201556</v>
      </c>
      <c r="M903" s="14">
        <f t="shared" si="90"/>
        <v>17.924023120201557</v>
      </c>
      <c r="N903" s="14">
        <f t="shared" si="90"/>
        <v>20.038839810201555</v>
      </c>
      <c r="O903" s="14">
        <f t="shared" si="90"/>
        <v>18.277678180201555</v>
      </c>
      <c r="P903" s="14">
        <f t="shared" si="90"/>
        <v>20.746146790201557</v>
      </c>
      <c r="Q903" s="14">
        <f t="shared" si="90"/>
        <v>18.714719080201554</v>
      </c>
      <c r="R903" s="14">
        <f t="shared" si="90"/>
        <v>21.620230160201558</v>
      </c>
    </row>
    <row r="904" spans="1:18" x14ac:dyDescent="0.25">
      <c r="A904" s="11" t="s">
        <v>988</v>
      </c>
      <c r="B904" s="12">
        <v>27.402627200349368</v>
      </c>
      <c r="C904" s="14">
        <f t="shared" si="90"/>
        <v>28.276154790349366</v>
      </c>
      <c r="D904" s="14">
        <f t="shared" si="90"/>
        <v>29.149682380349368</v>
      </c>
      <c r="E904" s="14">
        <f t="shared" si="90"/>
        <v>28.46003476034937</v>
      </c>
      <c r="F904" s="14">
        <f t="shared" si="90"/>
        <v>29.517442320349367</v>
      </c>
      <c r="G904" s="14">
        <f t="shared" si="90"/>
        <v>28.636862290349367</v>
      </c>
      <c r="H904" s="14">
        <f t="shared" si="90"/>
        <v>29.871097380349369</v>
      </c>
      <c r="I904" s="14">
        <f t="shared" si="90"/>
        <v>28.85538274034937</v>
      </c>
      <c r="J904" s="14">
        <f t="shared" si="90"/>
        <v>30.308138280349368</v>
      </c>
      <c r="K904" s="14">
        <f t="shared" si="90"/>
        <v>29.149682380349368</v>
      </c>
      <c r="L904" s="14">
        <f t="shared" si="90"/>
        <v>30.896735990349367</v>
      </c>
      <c r="M904" s="14">
        <f t="shared" si="90"/>
        <v>29.517442320349367</v>
      </c>
      <c r="N904" s="14">
        <f t="shared" si="90"/>
        <v>31.632259010349365</v>
      </c>
      <c r="O904" s="14">
        <f t="shared" si="90"/>
        <v>29.871097380349369</v>
      </c>
      <c r="P904" s="14">
        <f t="shared" si="90"/>
        <v>32.339565990349371</v>
      </c>
      <c r="Q904" s="14">
        <f t="shared" si="90"/>
        <v>30.308138280349368</v>
      </c>
      <c r="R904" s="14">
        <f t="shared" si="90"/>
        <v>33.213649360349365</v>
      </c>
    </row>
    <row r="905" spans="1:18" x14ac:dyDescent="0.25">
      <c r="A905" s="11" t="s">
        <v>989</v>
      </c>
      <c r="B905" s="12">
        <v>13.701313600174684</v>
      </c>
      <c r="C905" s="14">
        <f t="shared" si="90"/>
        <v>14.574841190174684</v>
      </c>
      <c r="D905" s="14">
        <f t="shared" si="90"/>
        <v>15.448368780174684</v>
      </c>
      <c r="E905" s="14">
        <f t="shared" si="90"/>
        <v>14.758721160174684</v>
      </c>
      <c r="F905" s="14">
        <f t="shared" si="90"/>
        <v>15.816128720174683</v>
      </c>
      <c r="G905" s="14">
        <f t="shared" si="90"/>
        <v>14.935548690174684</v>
      </c>
      <c r="H905" s="14">
        <f t="shared" si="90"/>
        <v>16.169783780174683</v>
      </c>
      <c r="I905" s="14">
        <f t="shared" si="90"/>
        <v>15.154069140174684</v>
      </c>
      <c r="J905" s="14">
        <f t="shared" si="90"/>
        <v>16.606824680174682</v>
      </c>
      <c r="K905" s="14">
        <f t="shared" si="90"/>
        <v>15.448368780174684</v>
      </c>
      <c r="L905" s="14">
        <f t="shared" si="90"/>
        <v>17.195422390174684</v>
      </c>
      <c r="M905" s="14">
        <f t="shared" si="90"/>
        <v>15.816128720174683</v>
      </c>
      <c r="N905" s="14">
        <f t="shared" si="90"/>
        <v>17.930945410174683</v>
      </c>
      <c r="O905" s="14">
        <f t="shared" si="90"/>
        <v>16.169783780174683</v>
      </c>
      <c r="P905" s="14">
        <f t="shared" si="90"/>
        <v>18.638252390174685</v>
      </c>
      <c r="Q905" s="14">
        <f t="shared" si="90"/>
        <v>16.606824680174682</v>
      </c>
      <c r="R905" s="14">
        <f t="shared" si="90"/>
        <v>19.512335760174686</v>
      </c>
    </row>
    <row r="906" spans="1:18" x14ac:dyDescent="0.25">
      <c r="A906" s="11" t="s">
        <v>990</v>
      </c>
      <c r="B906" s="12">
        <v>21.078944000268745</v>
      </c>
      <c r="C906" s="14">
        <f t="shared" si="90"/>
        <v>21.952471590268743</v>
      </c>
      <c r="D906" s="14">
        <f t="shared" si="90"/>
        <v>22.825999180268745</v>
      </c>
      <c r="E906" s="14">
        <f t="shared" si="90"/>
        <v>22.136351560268746</v>
      </c>
      <c r="F906" s="14">
        <f t="shared" si="90"/>
        <v>23.193759120268744</v>
      </c>
      <c r="G906" s="14">
        <f t="shared" si="90"/>
        <v>22.313179090268743</v>
      </c>
      <c r="H906" s="14">
        <f t="shared" si="90"/>
        <v>23.547414180268746</v>
      </c>
      <c r="I906" s="14">
        <f t="shared" si="90"/>
        <v>22.531699540268747</v>
      </c>
      <c r="J906" s="14">
        <f t="shared" si="90"/>
        <v>23.984455080268745</v>
      </c>
      <c r="K906" s="14">
        <f t="shared" si="90"/>
        <v>22.825999180268745</v>
      </c>
      <c r="L906" s="14">
        <f t="shared" si="90"/>
        <v>24.573052790268743</v>
      </c>
      <c r="M906" s="14">
        <f t="shared" si="90"/>
        <v>23.193759120268744</v>
      </c>
      <c r="N906" s="14">
        <f t="shared" si="90"/>
        <v>25.308575810268742</v>
      </c>
      <c r="O906" s="14">
        <f t="shared" si="90"/>
        <v>23.547414180268746</v>
      </c>
      <c r="P906" s="14">
        <f t="shared" si="90"/>
        <v>26.015882790268744</v>
      </c>
      <c r="Q906" s="14">
        <f t="shared" si="90"/>
        <v>23.984455080268745</v>
      </c>
      <c r="R906" s="14">
        <f t="shared" si="90"/>
        <v>26.889966160268745</v>
      </c>
    </row>
    <row r="907" spans="1:18" x14ac:dyDescent="0.25">
      <c r="A907" s="11" t="s">
        <v>991</v>
      </c>
      <c r="B907" s="12">
        <v>10.539472000134372</v>
      </c>
      <c r="C907" s="14">
        <f t="shared" si="90"/>
        <v>11.412999590134373</v>
      </c>
      <c r="D907" s="14">
        <f t="shared" si="90"/>
        <v>12.286527180134373</v>
      </c>
      <c r="E907" s="14">
        <f t="shared" si="90"/>
        <v>11.596879560134372</v>
      </c>
      <c r="F907" s="14">
        <f t="shared" si="90"/>
        <v>12.654287120134372</v>
      </c>
      <c r="G907" s="14">
        <f t="shared" si="90"/>
        <v>11.773707090134373</v>
      </c>
      <c r="H907" s="14">
        <f t="shared" si="90"/>
        <v>13.007942180134371</v>
      </c>
      <c r="I907" s="14">
        <f t="shared" si="90"/>
        <v>11.992227540134373</v>
      </c>
      <c r="J907" s="14">
        <f t="shared" si="90"/>
        <v>13.444983080134373</v>
      </c>
      <c r="K907" s="14">
        <f t="shared" si="90"/>
        <v>12.286527180134373</v>
      </c>
      <c r="L907" s="14">
        <f t="shared" si="90"/>
        <v>14.033580790134373</v>
      </c>
      <c r="M907" s="14">
        <f t="shared" si="90"/>
        <v>12.654287120134372</v>
      </c>
      <c r="N907" s="14">
        <f t="shared" si="90"/>
        <v>14.769103810134371</v>
      </c>
      <c r="O907" s="14">
        <f t="shared" si="90"/>
        <v>13.007942180134371</v>
      </c>
      <c r="P907" s="14">
        <f t="shared" si="90"/>
        <v>15.476410790134373</v>
      </c>
      <c r="Q907" s="14">
        <f t="shared" si="90"/>
        <v>13.444983080134373</v>
      </c>
      <c r="R907" s="14">
        <f t="shared" si="90"/>
        <v>16.350494160134375</v>
      </c>
    </row>
    <row r="908" spans="1:18" x14ac:dyDescent="0.25">
      <c r="A908" s="11" t="s">
        <v>992</v>
      </c>
      <c r="B908" s="12">
        <v>40.652249143375435</v>
      </c>
      <c r="C908" s="14">
        <f t="shared" si="90"/>
        <v>41.525776733375437</v>
      </c>
      <c r="D908" s="14">
        <f t="shared" si="90"/>
        <v>42.399304323375432</v>
      </c>
      <c r="E908" s="14">
        <f t="shared" si="90"/>
        <v>41.709656703375437</v>
      </c>
      <c r="F908" s="14">
        <f t="shared" si="90"/>
        <v>42.767064263375438</v>
      </c>
      <c r="G908" s="14">
        <f t="shared" si="90"/>
        <v>41.886484233375434</v>
      </c>
      <c r="H908" s="14">
        <f t="shared" si="90"/>
        <v>43.120719323375432</v>
      </c>
      <c r="I908" s="14">
        <f t="shared" si="90"/>
        <v>42.105004683375434</v>
      </c>
      <c r="J908" s="14">
        <f t="shared" si="90"/>
        <v>43.557760223375439</v>
      </c>
      <c r="K908" s="14">
        <f t="shared" si="90"/>
        <v>42.399304323375432</v>
      </c>
      <c r="L908" s="14">
        <f t="shared" si="90"/>
        <v>44.146357933375434</v>
      </c>
      <c r="M908" s="14">
        <f t="shared" si="90"/>
        <v>42.767064263375438</v>
      </c>
      <c r="N908" s="14">
        <f t="shared" si="90"/>
        <v>44.881880953375436</v>
      </c>
      <c r="O908" s="14">
        <f t="shared" si="90"/>
        <v>43.120719323375432</v>
      </c>
      <c r="P908" s="14">
        <f t="shared" si="90"/>
        <v>45.589187933375435</v>
      </c>
      <c r="Q908" s="14">
        <f t="shared" si="90"/>
        <v>43.557760223375439</v>
      </c>
      <c r="R908" s="14">
        <f t="shared" si="90"/>
        <v>46.463271303375436</v>
      </c>
    </row>
    <row r="909" spans="1:18" x14ac:dyDescent="0.25">
      <c r="A909" s="11" t="s">
        <v>993</v>
      </c>
      <c r="B909" s="12">
        <v>20.326124571687718</v>
      </c>
      <c r="C909" s="14">
        <f t="shared" si="90"/>
        <v>21.199652161687716</v>
      </c>
      <c r="D909" s="14">
        <f t="shared" si="90"/>
        <v>22.073179751687718</v>
      </c>
      <c r="E909" s="14">
        <f t="shared" si="90"/>
        <v>21.383532131687719</v>
      </c>
      <c r="F909" s="14">
        <f t="shared" si="90"/>
        <v>22.440939691687717</v>
      </c>
      <c r="G909" s="14">
        <f t="shared" si="90"/>
        <v>21.560359661687716</v>
      </c>
      <c r="H909" s="14">
        <f t="shared" si="90"/>
        <v>22.794594751687718</v>
      </c>
      <c r="I909" s="14">
        <f t="shared" si="90"/>
        <v>21.77888011168772</v>
      </c>
      <c r="J909" s="14">
        <f t="shared" si="90"/>
        <v>23.231635651687718</v>
      </c>
      <c r="K909" s="14">
        <f t="shared" si="90"/>
        <v>22.073179751687718</v>
      </c>
      <c r="L909" s="14">
        <f t="shared" si="90"/>
        <v>23.820233361687716</v>
      </c>
      <c r="M909" s="14">
        <f t="shared" si="90"/>
        <v>22.440939691687717</v>
      </c>
      <c r="N909" s="14">
        <f t="shared" si="90"/>
        <v>24.555756381687715</v>
      </c>
      <c r="O909" s="14">
        <f t="shared" si="90"/>
        <v>22.794594751687718</v>
      </c>
      <c r="P909" s="14">
        <f t="shared" si="90"/>
        <v>25.263063361687717</v>
      </c>
      <c r="Q909" s="14">
        <f t="shared" si="90"/>
        <v>23.231635651687718</v>
      </c>
      <c r="R909" s="14">
        <f t="shared" si="90"/>
        <v>26.137146731687718</v>
      </c>
    </row>
    <row r="910" spans="1:18" x14ac:dyDescent="0.25">
      <c r="A910" s="11" t="s">
        <v>994</v>
      </c>
      <c r="B910" s="12">
        <v>35.231949257592049</v>
      </c>
      <c r="C910" s="14">
        <f t="shared" si="90"/>
        <v>36.105476847592051</v>
      </c>
      <c r="D910" s="14">
        <f t="shared" si="90"/>
        <v>36.979004437592046</v>
      </c>
      <c r="E910" s="14">
        <f t="shared" si="90"/>
        <v>36.289356817592051</v>
      </c>
      <c r="F910" s="14">
        <f t="shared" si="90"/>
        <v>37.346764377592052</v>
      </c>
      <c r="G910" s="14">
        <f t="shared" si="90"/>
        <v>36.466184347592048</v>
      </c>
      <c r="H910" s="14">
        <f t="shared" si="90"/>
        <v>37.700419437592046</v>
      </c>
      <c r="I910" s="14">
        <f t="shared" si="90"/>
        <v>36.684704797592047</v>
      </c>
      <c r="J910" s="14">
        <f t="shared" si="90"/>
        <v>38.137460337592046</v>
      </c>
      <c r="K910" s="14">
        <f t="shared" si="90"/>
        <v>36.979004437592046</v>
      </c>
      <c r="L910" s="14">
        <f t="shared" si="90"/>
        <v>38.726058047592048</v>
      </c>
      <c r="M910" s="14">
        <f t="shared" si="90"/>
        <v>37.346764377592052</v>
      </c>
      <c r="N910" s="14">
        <f t="shared" si="90"/>
        <v>39.46158106759205</v>
      </c>
      <c r="O910" s="14">
        <f t="shared" si="90"/>
        <v>37.700419437592046</v>
      </c>
      <c r="P910" s="14">
        <f t="shared" si="90"/>
        <v>40.168888047592048</v>
      </c>
      <c r="Q910" s="14">
        <f t="shared" si="90"/>
        <v>38.137460337592046</v>
      </c>
      <c r="R910" s="14">
        <f t="shared" si="90"/>
        <v>41.042971417592049</v>
      </c>
    </row>
    <row r="911" spans="1:18" x14ac:dyDescent="0.25">
      <c r="A911" s="11" t="s">
        <v>995</v>
      </c>
      <c r="B911" s="12">
        <v>17.615974628796025</v>
      </c>
      <c r="C911" s="14">
        <f t="shared" si="90"/>
        <v>18.489502218796023</v>
      </c>
      <c r="D911" s="14">
        <f t="shared" si="90"/>
        <v>19.363029808796025</v>
      </c>
      <c r="E911" s="14">
        <f t="shared" si="90"/>
        <v>18.673382188796026</v>
      </c>
      <c r="F911" s="14">
        <f t="shared" si="90"/>
        <v>19.730789748796024</v>
      </c>
      <c r="G911" s="14">
        <f t="shared" si="90"/>
        <v>18.850209718796023</v>
      </c>
      <c r="H911" s="14">
        <f t="shared" si="90"/>
        <v>20.084444808796025</v>
      </c>
      <c r="I911" s="14">
        <f t="shared" si="90"/>
        <v>19.068730168796023</v>
      </c>
      <c r="J911" s="14">
        <f t="shared" si="90"/>
        <v>20.521485708796025</v>
      </c>
      <c r="K911" s="14">
        <f t="shared" si="90"/>
        <v>19.363029808796025</v>
      </c>
      <c r="L911" s="14">
        <f t="shared" si="90"/>
        <v>21.110083418796023</v>
      </c>
      <c r="M911" s="14">
        <f t="shared" si="90"/>
        <v>19.730789748796024</v>
      </c>
      <c r="N911" s="14">
        <f t="shared" si="90"/>
        <v>21.845606438796025</v>
      </c>
      <c r="O911" s="14">
        <f t="shared" si="90"/>
        <v>20.084444808796025</v>
      </c>
      <c r="P911" s="14">
        <f t="shared" si="90"/>
        <v>22.552913418796024</v>
      </c>
      <c r="Q911" s="14">
        <f t="shared" si="90"/>
        <v>20.521485708796025</v>
      </c>
      <c r="R911" s="14">
        <f t="shared" si="90"/>
        <v>23.426996788796025</v>
      </c>
    </row>
    <row r="912" spans="1:18" x14ac:dyDescent="0.25">
      <c r="A912" s="11" t="s">
        <v>996</v>
      </c>
      <c r="B912" s="12">
        <v>27.101499428916956</v>
      </c>
      <c r="C912" s="14">
        <f t="shared" ref="C912:R921" si="91">(MID($A912,10,1))*(VLOOKUP(C$1,perfiles_peso,2,FALSE))+$B912</f>
        <v>27.975027018916954</v>
      </c>
      <c r="D912" s="14">
        <f t="shared" si="91"/>
        <v>28.848554608916956</v>
      </c>
      <c r="E912" s="14">
        <f t="shared" si="91"/>
        <v>28.158906988916957</v>
      </c>
      <c r="F912" s="14">
        <f t="shared" si="91"/>
        <v>29.216314548916955</v>
      </c>
      <c r="G912" s="14">
        <f t="shared" si="91"/>
        <v>28.335734518916954</v>
      </c>
      <c r="H912" s="14">
        <f t="shared" si="91"/>
        <v>29.569969608916956</v>
      </c>
      <c r="I912" s="14">
        <f t="shared" si="91"/>
        <v>28.554254968916958</v>
      </c>
      <c r="J912" s="14">
        <f t="shared" si="91"/>
        <v>30.007010508916956</v>
      </c>
      <c r="K912" s="14">
        <f t="shared" si="91"/>
        <v>28.848554608916956</v>
      </c>
      <c r="L912" s="14">
        <f t="shared" si="91"/>
        <v>30.595608218916954</v>
      </c>
      <c r="M912" s="14">
        <f t="shared" si="91"/>
        <v>29.216314548916955</v>
      </c>
      <c r="N912" s="14">
        <f t="shared" si="91"/>
        <v>31.331131238916953</v>
      </c>
      <c r="O912" s="14">
        <f t="shared" si="91"/>
        <v>29.569969608916956</v>
      </c>
      <c r="P912" s="14">
        <f t="shared" si="91"/>
        <v>32.038438218916959</v>
      </c>
      <c r="Q912" s="14">
        <f t="shared" si="91"/>
        <v>30.007010508916956</v>
      </c>
      <c r="R912" s="14">
        <f t="shared" si="91"/>
        <v>32.91252158891696</v>
      </c>
    </row>
    <row r="913" spans="1:18" x14ac:dyDescent="0.25">
      <c r="A913" s="11" t="s">
        <v>997</v>
      </c>
      <c r="B913" s="12">
        <v>13.550749714458478</v>
      </c>
      <c r="C913" s="14">
        <f t="shared" si="91"/>
        <v>14.424277304458478</v>
      </c>
      <c r="D913" s="14">
        <f t="shared" si="91"/>
        <v>15.297804894458478</v>
      </c>
      <c r="E913" s="14">
        <f t="shared" si="91"/>
        <v>14.608157274458478</v>
      </c>
      <c r="F913" s="14">
        <f t="shared" si="91"/>
        <v>15.665564834458477</v>
      </c>
      <c r="G913" s="14">
        <f t="shared" si="91"/>
        <v>14.784984804458478</v>
      </c>
      <c r="H913" s="14">
        <f t="shared" si="91"/>
        <v>16.019219894458477</v>
      </c>
      <c r="I913" s="14">
        <f t="shared" si="91"/>
        <v>15.003505254458478</v>
      </c>
      <c r="J913" s="14">
        <f t="shared" si="91"/>
        <v>16.45626079445848</v>
      </c>
      <c r="K913" s="14">
        <f t="shared" si="91"/>
        <v>15.297804894458478</v>
      </c>
      <c r="L913" s="14">
        <f t="shared" si="91"/>
        <v>17.044858504458478</v>
      </c>
      <c r="M913" s="14">
        <f t="shared" si="91"/>
        <v>15.665564834458477</v>
      </c>
      <c r="N913" s="14">
        <f t="shared" si="91"/>
        <v>17.780381524458477</v>
      </c>
      <c r="O913" s="14">
        <f t="shared" si="91"/>
        <v>16.019219894458477</v>
      </c>
      <c r="P913" s="14">
        <f t="shared" si="91"/>
        <v>18.487688504458479</v>
      </c>
      <c r="Q913" s="14">
        <f t="shared" si="91"/>
        <v>16.45626079445848</v>
      </c>
      <c r="R913" s="14">
        <f t="shared" si="91"/>
        <v>19.361771874458476</v>
      </c>
    </row>
    <row r="914" spans="1:18" x14ac:dyDescent="0.25">
      <c r="A914" s="11" t="s">
        <v>998</v>
      </c>
      <c r="B914" s="12">
        <v>3.2485622144584791</v>
      </c>
      <c r="C914" s="14">
        <f t="shared" si="91"/>
        <v>4.5588535994584785</v>
      </c>
      <c r="D914" s="14">
        <f t="shared" si="91"/>
        <v>5.8691449844584787</v>
      </c>
      <c r="E914" s="14">
        <f t="shared" si="91"/>
        <v>4.8346735544584796</v>
      </c>
      <c r="F914" s="14">
        <f t="shared" si="91"/>
        <v>6.4207848944584791</v>
      </c>
      <c r="G914" s="14">
        <f t="shared" si="91"/>
        <v>5.0999148494584787</v>
      </c>
      <c r="H914" s="14">
        <f t="shared" si="91"/>
        <v>6.9512674844584783</v>
      </c>
      <c r="I914" s="14">
        <f t="shared" si="91"/>
        <v>5.4276955244584792</v>
      </c>
      <c r="J914" s="14">
        <f t="shared" si="91"/>
        <v>7.6068288344584793</v>
      </c>
      <c r="K914" s="14">
        <f t="shared" si="91"/>
        <v>5.8691449844584787</v>
      </c>
      <c r="L914" s="14">
        <f t="shared" si="91"/>
        <v>8.4897253994584787</v>
      </c>
      <c r="M914" s="14">
        <f t="shared" si="91"/>
        <v>6.4207848944584791</v>
      </c>
      <c r="N914" s="14">
        <f t="shared" si="91"/>
        <v>9.5930099294584785</v>
      </c>
      <c r="O914" s="14">
        <f t="shared" si="91"/>
        <v>6.9512674844584783</v>
      </c>
      <c r="P914" s="14">
        <f t="shared" si="91"/>
        <v>10.65397039945848</v>
      </c>
      <c r="Q914" s="14">
        <f t="shared" si="91"/>
        <v>7.6068288344584793</v>
      </c>
      <c r="R914" s="14">
        <f t="shared" si="91"/>
        <v>11.96509545445848</v>
      </c>
    </row>
    <row r="915" spans="1:18" x14ac:dyDescent="0.25">
      <c r="A915" s="11" t="s">
        <v>999</v>
      </c>
      <c r="B915" s="12">
        <v>1.6242811072292396</v>
      </c>
      <c r="C915" s="14">
        <f t="shared" si="91"/>
        <v>2.9345724922292393</v>
      </c>
      <c r="D915" s="14">
        <f t="shared" si="91"/>
        <v>4.2448638772292391</v>
      </c>
      <c r="E915" s="14">
        <f t="shared" si="91"/>
        <v>3.2103924472292396</v>
      </c>
      <c r="F915" s="14">
        <f t="shared" si="91"/>
        <v>4.7965037872292395</v>
      </c>
      <c r="G915" s="14">
        <f t="shared" si="91"/>
        <v>3.4756337422292392</v>
      </c>
      <c r="H915" s="14">
        <f t="shared" si="91"/>
        <v>5.3269863772292396</v>
      </c>
      <c r="I915" s="14">
        <f t="shared" si="91"/>
        <v>3.8034144172292397</v>
      </c>
      <c r="J915" s="14">
        <f t="shared" si="91"/>
        <v>5.9825477272292398</v>
      </c>
      <c r="K915" s="14">
        <f t="shared" si="91"/>
        <v>4.2448638772292391</v>
      </c>
      <c r="L915" s="14">
        <f t="shared" si="91"/>
        <v>6.8654442922292391</v>
      </c>
      <c r="M915" s="14">
        <f t="shared" si="91"/>
        <v>4.7965037872292395</v>
      </c>
      <c r="N915" s="14">
        <f t="shared" si="91"/>
        <v>7.9687288222292381</v>
      </c>
      <c r="O915" s="14">
        <f t="shared" si="91"/>
        <v>5.3269863772292396</v>
      </c>
      <c r="P915" s="14">
        <f t="shared" si="91"/>
        <v>9.0296892922292393</v>
      </c>
      <c r="Q915" s="14">
        <f t="shared" si="91"/>
        <v>5.9825477272292398</v>
      </c>
      <c r="R915" s="14">
        <f t="shared" si="91"/>
        <v>10.340814347229241</v>
      </c>
    </row>
    <row r="916" spans="1:18" x14ac:dyDescent="0.25">
      <c r="A916" s="11" t="s">
        <v>1000</v>
      </c>
      <c r="B916" s="12">
        <v>2.8154205858640151</v>
      </c>
      <c r="C916" s="14">
        <f t="shared" si="91"/>
        <v>4.1257119708640149</v>
      </c>
      <c r="D916" s="14">
        <f t="shared" si="91"/>
        <v>5.4360033558640151</v>
      </c>
      <c r="E916" s="14">
        <f t="shared" si="91"/>
        <v>4.4015319258640151</v>
      </c>
      <c r="F916" s="14">
        <f t="shared" si="91"/>
        <v>5.9876432658640155</v>
      </c>
      <c r="G916" s="14">
        <f t="shared" si="91"/>
        <v>4.6667732208640151</v>
      </c>
      <c r="H916" s="14">
        <f t="shared" si="91"/>
        <v>6.5181258558640147</v>
      </c>
      <c r="I916" s="14">
        <f t="shared" si="91"/>
        <v>4.9945538958640157</v>
      </c>
      <c r="J916" s="14">
        <f t="shared" si="91"/>
        <v>7.1736872058640149</v>
      </c>
      <c r="K916" s="14">
        <f t="shared" si="91"/>
        <v>5.4360033558640151</v>
      </c>
      <c r="L916" s="14">
        <f t="shared" si="91"/>
        <v>8.0565837708640142</v>
      </c>
      <c r="M916" s="14">
        <f t="shared" si="91"/>
        <v>5.9876432658640155</v>
      </c>
      <c r="N916" s="14">
        <f t="shared" si="91"/>
        <v>9.159868300864014</v>
      </c>
      <c r="O916" s="14">
        <f t="shared" si="91"/>
        <v>6.5181258558640147</v>
      </c>
      <c r="P916" s="14">
        <f t="shared" si="91"/>
        <v>10.220828770864015</v>
      </c>
      <c r="Q916" s="14">
        <f t="shared" si="91"/>
        <v>7.1736872058640149</v>
      </c>
      <c r="R916" s="14">
        <f t="shared" si="91"/>
        <v>11.531953825864015</v>
      </c>
    </row>
    <row r="917" spans="1:18" x14ac:dyDescent="0.25">
      <c r="A917" s="11" t="s">
        <v>1001</v>
      </c>
      <c r="B917" s="12">
        <v>1.4077102929320076</v>
      </c>
      <c r="C917" s="14">
        <f t="shared" si="91"/>
        <v>2.7180016779320075</v>
      </c>
      <c r="D917" s="14">
        <f t="shared" si="91"/>
        <v>4.0282930629320068</v>
      </c>
      <c r="E917" s="14">
        <f t="shared" si="91"/>
        <v>2.9938216329320078</v>
      </c>
      <c r="F917" s="14">
        <f t="shared" si="91"/>
        <v>4.5799329729320073</v>
      </c>
      <c r="G917" s="14">
        <f t="shared" si="91"/>
        <v>3.2590629279320074</v>
      </c>
      <c r="H917" s="14">
        <f t="shared" si="91"/>
        <v>5.1104155629320074</v>
      </c>
      <c r="I917" s="14">
        <f t="shared" si="91"/>
        <v>3.5868436029320074</v>
      </c>
      <c r="J917" s="14">
        <f t="shared" si="91"/>
        <v>5.7659769129320075</v>
      </c>
      <c r="K917" s="14">
        <f t="shared" si="91"/>
        <v>4.0282930629320068</v>
      </c>
      <c r="L917" s="14">
        <f t="shared" si="91"/>
        <v>6.6488734779320069</v>
      </c>
      <c r="M917" s="14">
        <f t="shared" si="91"/>
        <v>4.5799329729320073</v>
      </c>
      <c r="N917" s="14">
        <f t="shared" si="91"/>
        <v>7.7521580079320058</v>
      </c>
      <c r="O917" s="14">
        <f t="shared" si="91"/>
        <v>5.1104155629320074</v>
      </c>
      <c r="P917" s="14">
        <f t="shared" si="91"/>
        <v>8.813118477932008</v>
      </c>
      <c r="Q917" s="14">
        <f t="shared" si="91"/>
        <v>5.7659769129320075</v>
      </c>
      <c r="R917" s="14">
        <f t="shared" si="91"/>
        <v>10.124243532932008</v>
      </c>
    </row>
    <row r="918" spans="1:18" x14ac:dyDescent="0.25">
      <c r="A918" s="11" t="s">
        <v>1002</v>
      </c>
      <c r="B918" s="12">
        <v>2.1657081429723193</v>
      </c>
      <c r="C918" s="14">
        <f t="shared" si="91"/>
        <v>3.475999527972319</v>
      </c>
      <c r="D918" s="14">
        <f t="shared" si="91"/>
        <v>4.7862909129723192</v>
      </c>
      <c r="E918" s="14">
        <f t="shared" si="91"/>
        <v>3.7518194829723193</v>
      </c>
      <c r="F918" s="14">
        <f t="shared" si="91"/>
        <v>5.3379308229723197</v>
      </c>
      <c r="G918" s="14">
        <f t="shared" si="91"/>
        <v>4.0170607779723193</v>
      </c>
      <c r="H918" s="14">
        <f t="shared" si="91"/>
        <v>5.8684134129723189</v>
      </c>
      <c r="I918" s="14">
        <f t="shared" si="91"/>
        <v>4.3448414529723198</v>
      </c>
      <c r="J918" s="14">
        <f t="shared" si="91"/>
        <v>6.523974762972319</v>
      </c>
      <c r="K918" s="14">
        <f t="shared" si="91"/>
        <v>4.7862909129723192</v>
      </c>
      <c r="L918" s="14">
        <f t="shared" si="91"/>
        <v>7.4068713279723184</v>
      </c>
      <c r="M918" s="14">
        <f t="shared" si="91"/>
        <v>5.3379308229723197</v>
      </c>
      <c r="N918" s="14">
        <f t="shared" si="91"/>
        <v>8.5101558579723182</v>
      </c>
      <c r="O918" s="14">
        <f t="shared" si="91"/>
        <v>5.8684134129723189</v>
      </c>
      <c r="P918" s="14">
        <f t="shared" si="91"/>
        <v>9.5711163279723195</v>
      </c>
      <c r="Q918" s="14">
        <f t="shared" si="91"/>
        <v>6.523974762972319</v>
      </c>
      <c r="R918" s="14">
        <f t="shared" si="91"/>
        <v>10.882241382972319</v>
      </c>
    </row>
    <row r="919" spans="1:18" x14ac:dyDescent="0.25">
      <c r="A919" s="11" t="s">
        <v>1003</v>
      </c>
      <c r="B919" s="12">
        <v>1.0828540714861596</v>
      </c>
      <c r="C919" s="14">
        <f t="shared" si="91"/>
        <v>2.3931454564861596</v>
      </c>
      <c r="D919" s="14">
        <f t="shared" si="91"/>
        <v>3.7034368414861589</v>
      </c>
      <c r="E919" s="14">
        <f t="shared" si="91"/>
        <v>2.6689654114861598</v>
      </c>
      <c r="F919" s="14">
        <f t="shared" si="91"/>
        <v>4.2550767514861594</v>
      </c>
      <c r="G919" s="14">
        <f t="shared" si="91"/>
        <v>2.9342067064861594</v>
      </c>
      <c r="H919" s="14">
        <f t="shared" si="91"/>
        <v>4.7855593414861595</v>
      </c>
      <c r="I919" s="14">
        <f t="shared" si="91"/>
        <v>3.2619873814861595</v>
      </c>
      <c r="J919" s="14">
        <f t="shared" si="91"/>
        <v>5.4411206914861596</v>
      </c>
      <c r="K919" s="14">
        <f t="shared" si="91"/>
        <v>3.7034368414861589</v>
      </c>
      <c r="L919" s="14">
        <f t="shared" si="91"/>
        <v>6.324017256486159</v>
      </c>
      <c r="M919" s="14">
        <f t="shared" si="91"/>
        <v>4.2550767514861594</v>
      </c>
      <c r="N919" s="14">
        <f t="shared" si="91"/>
        <v>7.4273017864861579</v>
      </c>
      <c r="O919" s="14">
        <f t="shared" si="91"/>
        <v>4.7855593414861595</v>
      </c>
      <c r="P919" s="14">
        <f t="shared" si="91"/>
        <v>8.488262256486161</v>
      </c>
      <c r="Q919" s="14">
        <f t="shared" si="91"/>
        <v>5.4411206914861596</v>
      </c>
      <c r="R919" s="14">
        <f t="shared" si="91"/>
        <v>9.7993873114861607</v>
      </c>
    </row>
    <row r="920" spans="1:18" x14ac:dyDescent="0.25">
      <c r="A920" s="11" t="s">
        <v>1004</v>
      </c>
      <c r="B920" s="12">
        <v>8.121405536146197</v>
      </c>
      <c r="C920" s="14">
        <f t="shared" si="91"/>
        <v>9.4316969211461963</v>
      </c>
      <c r="D920" s="14">
        <f t="shared" si="91"/>
        <v>10.741988306146197</v>
      </c>
      <c r="E920" s="14">
        <f t="shared" si="91"/>
        <v>9.7075168761461974</v>
      </c>
      <c r="F920" s="14">
        <f t="shared" si="91"/>
        <v>11.293628216146196</v>
      </c>
      <c r="G920" s="14">
        <f t="shared" si="91"/>
        <v>9.9727581711461966</v>
      </c>
      <c r="H920" s="14">
        <f t="shared" si="91"/>
        <v>11.824110806146196</v>
      </c>
      <c r="I920" s="14">
        <f t="shared" si="91"/>
        <v>10.300538846146196</v>
      </c>
      <c r="J920" s="14">
        <f t="shared" si="91"/>
        <v>12.479672156146197</v>
      </c>
      <c r="K920" s="14">
        <f t="shared" si="91"/>
        <v>10.741988306146197</v>
      </c>
      <c r="L920" s="14">
        <f t="shared" si="91"/>
        <v>13.362568721146197</v>
      </c>
      <c r="M920" s="14">
        <f t="shared" si="91"/>
        <v>11.293628216146196</v>
      </c>
      <c r="N920" s="14">
        <f t="shared" si="91"/>
        <v>14.465853251146196</v>
      </c>
      <c r="O920" s="14">
        <f t="shared" si="91"/>
        <v>11.824110806146196</v>
      </c>
      <c r="P920" s="14">
        <f t="shared" si="91"/>
        <v>15.526813721146198</v>
      </c>
      <c r="Q920" s="14">
        <f t="shared" si="91"/>
        <v>12.479672156146197</v>
      </c>
      <c r="R920" s="14">
        <f t="shared" si="91"/>
        <v>16.837938776146196</v>
      </c>
    </row>
    <row r="921" spans="1:18" x14ac:dyDescent="0.25">
      <c r="A921" s="11" t="s">
        <v>1005</v>
      </c>
      <c r="B921" s="12">
        <v>4.0607027680730985</v>
      </c>
      <c r="C921" s="14">
        <f t="shared" si="91"/>
        <v>5.3709941530730987</v>
      </c>
      <c r="D921" s="14">
        <f t="shared" si="91"/>
        <v>6.681285538073098</v>
      </c>
      <c r="E921" s="14">
        <f t="shared" si="91"/>
        <v>5.646814108073098</v>
      </c>
      <c r="F921" s="14">
        <f t="shared" si="91"/>
        <v>7.2329254480730985</v>
      </c>
      <c r="G921" s="14">
        <f t="shared" si="91"/>
        <v>5.9120554030730981</v>
      </c>
      <c r="H921" s="14">
        <f t="shared" si="91"/>
        <v>7.7634080380730985</v>
      </c>
      <c r="I921" s="14">
        <f t="shared" si="91"/>
        <v>6.2398360780730986</v>
      </c>
      <c r="J921" s="14">
        <f t="shared" si="91"/>
        <v>8.4189693880730978</v>
      </c>
      <c r="K921" s="14">
        <f t="shared" si="91"/>
        <v>6.681285538073098</v>
      </c>
      <c r="L921" s="14">
        <f t="shared" si="91"/>
        <v>9.3018659530730972</v>
      </c>
      <c r="M921" s="14">
        <f t="shared" si="91"/>
        <v>7.2329254480730985</v>
      </c>
      <c r="N921" s="14">
        <f t="shared" si="91"/>
        <v>10.405150483073097</v>
      </c>
      <c r="O921" s="14">
        <f t="shared" si="91"/>
        <v>7.7634080380730985</v>
      </c>
      <c r="P921" s="14">
        <f t="shared" si="91"/>
        <v>11.466110953073098</v>
      </c>
      <c r="Q921" s="14">
        <f t="shared" si="91"/>
        <v>8.4189693880730978</v>
      </c>
      <c r="R921" s="14">
        <f t="shared" si="91"/>
        <v>12.7772360080731</v>
      </c>
    </row>
    <row r="922" spans="1:18" x14ac:dyDescent="0.25">
      <c r="A922" s="11" t="s">
        <v>1006</v>
      </c>
      <c r="B922" s="12">
        <v>7.0385514646600376</v>
      </c>
      <c r="C922" s="14">
        <f t="shared" ref="C922:R931" si="92">(MID($A922,10,1))*(VLOOKUP(C$1,perfiles_peso,2,FALSE))+$B922</f>
        <v>8.3488428496600378</v>
      </c>
      <c r="D922" s="14">
        <f t="shared" si="92"/>
        <v>9.6591342346600371</v>
      </c>
      <c r="E922" s="14">
        <f t="shared" si="92"/>
        <v>8.6246628046600371</v>
      </c>
      <c r="F922" s="14">
        <f t="shared" si="92"/>
        <v>10.210774144660038</v>
      </c>
      <c r="G922" s="14">
        <f t="shared" si="92"/>
        <v>8.889904099660038</v>
      </c>
      <c r="H922" s="14">
        <f t="shared" si="92"/>
        <v>10.741256734660038</v>
      </c>
      <c r="I922" s="14">
        <f t="shared" si="92"/>
        <v>9.2176847746600377</v>
      </c>
      <c r="J922" s="14">
        <f t="shared" si="92"/>
        <v>11.396818084660037</v>
      </c>
      <c r="K922" s="14">
        <f t="shared" si="92"/>
        <v>9.6591342346600371</v>
      </c>
      <c r="L922" s="14">
        <f t="shared" si="92"/>
        <v>12.279714649660036</v>
      </c>
      <c r="M922" s="14">
        <f t="shared" si="92"/>
        <v>10.210774144660038</v>
      </c>
      <c r="N922" s="14">
        <f t="shared" si="92"/>
        <v>13.382999179660036</v>
      </c>
      <c r="O922" s="14">
        <f t="shared" si="92"/>
        <v>10.741256734660038</v>
      </c>
      <c r="P922" s="14">
        <f t="shared" si="92"/>
        <v>14.443959649660037</v>
      </c>
      <c r="Q922" s="14">
        <f t="shared" si="92"/>
        <v>11.396818084660037</v>
      </c>
      <c r="R922" s="14">
        <f t="shared" si="92"/>
        <v>15.755084704660039</v>
      </c>
    </row>
    <row r="923" spans="1:18" x14ac:dyDescent="0.25">
      <c r="A923" s="11" t="s">
        <v>1007</v>
      </c>
      <c r="B923" s="12">
        <v>3.5192757323300188</v>
      </c>
      <c r="C923" s="14">
        <f t="shared" si="92"/>
        <v>4.8295671173300185</v>
      </c>
      <c r="D923" s="14">
        <f t="shared" si="92"/>
        <v>6.1398585023300178</v>
      </c>
      <c r="E923" s="14">
        <f t="shared" si="92"/>
        <v>5.1053870723300188</v>
      </c>
      <c r="F923" s="14">
        <f t="shared" si="92"/>
        <v>6.6914984123300183</v>
      </c>
      <c r="G923" s="14">
        <f t="shared" si="92"/>
        <v>5.3706283673300188</v>
      </c>
      <c r="H923" s="14">
        <f t="shared" si="92"/>
        <v>7.2219810023300184</v>
      </c>
      <c r="I923" s="14">
        <f t="shared" si="92"/>
        <v>5.6984090423300184</v>
      </c>
      <c r="J923" s="14">
        <f t="shared" si="92"/>
        <v>7.8775423523300194</v>
      </c>
      <c r="K923" s="14">
        <f t="shared" si="92"/>
        <v>6.1398585023300178</v>
      </c>
      <c r="L923" s="14">
        <f t="shared" si="92"/>
        <v>8.7604389173300188</v>
      </c>
      <c r="M923" s="14">
        <f t="shared" si="92"/>
        <v>6.6914984123300183</v>
      </c>
      <c r="N923" s="14">
        <f t="shared" si="92"/>
        <v>9.8637234473300168</v>
      </c>
      <c r="O923" s="14">
        <f t="shared" si="92"/>
        <v>7.2219810023300184</v>
      </c>
      <c r="P923" s="14">
        <f t="shared" si="92"/>
        <v>10.92468391733002</v>
      </c>
      <c r="Q923" s="14">
        <f t="shared" si="92"/>
        <v>7.8775423523300194</v>
      </c>
      <c r="R923" s="14">
        <f t="shared" si="92"/>
        <v>12.23580897233002</v>
      </c>
    </row>
    <row r="924" spans="1:18" x14ac:dyDescent="0.25">
      <c r="A924" s="11" t="s">
        <v>1008</v>
      </c>
      <c r="B924" s="12">
        <v>5.414270357430798</v>
      </c>
      <c r="C924" s="14">
        <f t="shared" si="92"/>
        <v>6.7245617424307973</v>
      </c>
      <c r="D924" s="14">
        <f t="shared" si="92"/>
        <v>8.0348531274307966</v>
      </c>
      <c r="E924" s="14">
        <f t="shared" si="92"/>
        <v>7.0003816974307984</v>
      </c>
      <c r="F924" s="14">
        <f t="shared" si="92"/>
        <v>8.5864930374307988</v>
      </c>
      <c r="G924" s="14">
        <f t="shared" si="92"/>
        <v>7.2656229924307976</v>
      </c>
      <c r="H924" s="14">
        <f t="shared" si="92"/>
        <v>9.1169756274307971</v>
      </c>
      <c r="I924" s="14">
        <f t="shared" si="92"/>
        <v>7.5934036674307981</v>
      </c>
      <c r="J924" s="14">
        <f t="shared" si="92"/>
        <v>9.7725369774307982</v>
      </c>
      <c r="K924" s="14">
        <f t="shared" si="92"/>
        <v>8.0348531274307966</v>
      </c>
      <c r="L924" s="14">
        <f t="shared" si="92"/>
        <v>10.655433542430798</v>
      </c>
      <c r="M924" s="14">
        <f t="shared" si="92"/>
        <v>8.5864930374307988</v>
      </c>
      <c r="N924" s="14">
        <f t="shared" si="92"/>
        <v>11.758718072430796</v>
      </c>
      <c r="O924" s="14">
        <f t="shared" si="92"/>
        <v>9.1169756274307971</v>
      </c>
      <c r="P924" s="14">
        <f t="shared" si="92"/>
        <v>12.819678542430799</v>
      </c>
      <c r="Q924" s="14">
        <f t="shared" si="92"/>
        <v>9.7725369774307982</v>
      </c>
      <c r="R924" s="14">
        <f t="shared" si="92"/>
        <v>14.130803597430798</v>
      </c>
    </row>
    <row r="925" spans="1:18" x14ac:dyDescent="0.25">
      <c r="A925" s="11" t="s">
        <v>1009</v>
      </c>
      <c r="B925" s="12">
        <v>2.707135178715399</v>
      </c>
      <c r="C925" s="14">
        <f t="shared" si="92"/>
        <v>4.0174265637153983</v>
      </c>
      <c r="D925" s="14">
        <f t="shared" si="92"/>
        <v>5.3277179487153985</v>
      </c>
      <c r="E925" s="14">
        <f t="shared" si="92"/>
        <v>4.2932465187153994</v>
      </c>
      <c r="F925" s="14">
        <f t="shared" si="92"/>
        <v>5.879357858715399</v>
      </c>
      <c r="G925" s="14">
        <f t="shared" si="92"/>
        <v>4.5584878137153986</v>
      </c>
      <c r="H925" s="14">
        <f t="shared" si="92"/>
        <v>6.4098404487153982</v>
      </c>
      <c r="I925" s="14">
        <f t="shared" si="92"/>
        <v>4.8862684887153991</v>
      </c>
      <c r="J925" s="14">
        <f t="shared" si="92"/>
        <v>7.0654017987153992</v>
      </c>
      <c r="K925" s="14">
        <f t="shared" si="92"/>
        <v>5.3277179487153985</v>
      </c>
      <c r="L925" s="14">
        <f t="shared" si="92"/>
        <v>7.9482983637153986</v>
      </c>
      <c r="M925" s="14">
        <f t="shared" si="92"/>
        <v>5.879357858715399</v>
      </c>
      <c r="N925" s="14">
        <f t="shared" si="92"/>
        <v>9.0515828937153984</v>
      </c>
      <c r="O925" s="14">
        <f t="shared" si="92"/>
        <v>6.4098404487153982</v>
      </c>
      <c r="P925" s="14">
        <f t="shared" si="92"/>
        <v>10.1125433637154</v>
      </c>
      <c r="Q925" s="14">
        <f t="shared" si="92"/>
        <v>7.0654017987153992</v>
      </c>
      <c r="R925" s="14">
        <f t="shared" si="92"/>
        <v>11.423668418715399</v>
      </c>
    </row>
    <row r="926" spans="1:18" x14ac:dyDescent="0.25">
      <c r="A926" s="11" t="s">
        <v>1010</v>
      </c>
      <c r="B926" s="12">
        <v>11.369967750604674</v>
      </c>
      <c r="C926" s="14">
        <f t="shared" si="92"/>
        <v>12.680259135604674</v>
      </c>
      <c r="D926" s="14">
        <f t="shared" si="92"/>
        <v>13.990550520604675</v>
      </c>
      <c r="E926" s="14">
        <f t="shared" si="92"/>
        <v>12.956079090604675</v>
      </c>
      <c r="F926" s="14">
        <f t="shared" si="92"/>
        <v>14.542190430604673</v>
      </c>
      <c r="G926" s="14">
        <f t="shared" si="92"/>
        <v>13.221320385604674</v>
      </c>
      <c r="H926" s="14">
        <f t="shared" si="92"/>
        <v>15.072673020604674</v>
      </c>
      <c r="I926" s="14">
        <f t="shared" si="92"/>
        <v>13.549101060604674</v>
      </c>
      <c r="J926" s="14">
        <f t="shared" si="92"/>
        <v>15.728234370604675</v>
      </c>
      <c r="K926" s="14">
        <f t="shared" si="92"/>
        <v>13.990550520604675</v>
      </c>
      <c r="L926" s="14">
        <f t="shared" si="92"/>
        <v>16.611130935604674</v>
      </c>
      <c r="M926" s="14">
        <f t="shared" si="92"/>
        <v>14.542190430604673</v>
      </c>
      <c r="N926" s="14">
        <f t="shared" si="92"/>
        <v>17.714415465604674</v>
      </c>
      <c r="O926" s="14">
        <f t="shared" si="92"/>
        <v>15.072673020604674</v>
      </c>
      <c r="P926" s="14">
        <f t="shared" si="92"/>
        <v>18.775375935604675</v>
      </c>
      <c r="Q926" s="14">
        <f t="shared" si="92"/>
        <v>15.728234370604675</v>
      </c>
      <c r="R926" s="14">
        <f t="shared" si="92"/>
        <v>20.086500990604677</v>
      </c>
    </row>
    <row r="927" spans="1:18" x14ac:dyDescent="0.25">
      <c r="A927" s="11" t="s">
        <v>1011</v>
      </c>
      <c r="B927" s="12">
        <v>5.6849838753023372</v>
      </c>
      <c r="C927" s="14">
        <f t="shared" si="92"/>
        <v>6.9952752603023374</v>
      </c>
      <c r="D927" s="14">
        <f t="shared" si="92"/>
        <v>8.3055666453023367</v>
      </c>
      <c r="E927" s="14">
        <f t="shared" si="92"/>
        <v>7.2710952153023367</v>
      </c>
      <c r="F927" s="14">
        <f t="shared" si="92"/>
        <v>8.8572065553023371</v>
      </c>
      <c r="G927" s="14">
        <f t="shared" si="92"/>
        <v>7.5363365103023368</v>
      </c>
      <c r="H927" s="14">
        <f t="shared" si="92"/>
        <v>9.3876891453023372</v>
      </c>
      <c r="I927" s="14">
        <f t="shared" si="92"/>
        <v>7.8641171853023373</v>
      </c>
      <c r="J927" s="14">
        <f t="shared" si="92"/>
        <v>10.043250495302338</v>
      </c>
      <c r="K927" s="14">
        <f t="shared" si="92"/>
        <v>8.3055666453023367</v>
      </c>
      <c r="L927" s="14">
        <f t="shared" si="92"/>
        <v>10.926147060302338</v>
      </c>
      <c r="M927" s="14">
        <f t="shared" si="92"/>
        <v>8.8572065553023371</v>
      </c>
      <c r="N927" s="14">
        <f t="shared" si="92"/>
        <v>12.029431590302336</v>
      </c>
      <c r="O927" s="14">
        <f t="shared" si="92"/>
        <v>9.3876891453023372</v>
      </c>
      <c r="P927" s="14">
        <f t="shared" si="92"/>
        <v>13.090392060302339</v>
      </c>
      <c r="Q927" s="14">
        <f t="shared" si="92"/>
        <v>10.043250495302338</v>
      </c>
      <c r="R927" s="14">
        <f t="shared" si="92"/>
        <v>14.401517115302337</v>
      </c>
    </row>
    <row r="928" spans="1:18" x14ac:dyDescent="0.25">
      <c r="A928" s="11" t="s">
        <v>1012</v>
      </c>
      <c r="B928" s="12">
        <v>9.8539720505240531</v>
      </c>
      <c r="C928" s="14">
        <f t="shared" si="92"/>
        <v>11.164263435524052</v>
      </c>
      <c r="D928" s="14">
        <f t="shared" si="92"/>
        <v>12.474554820524052</v>
      </c>
      <c r="E928" s="14">
        <f t="shared" si="92"/>
        <v>11.440083390524054</v>
      </c>
      <c r="F928" s="14">
        <f t="shared" si="92"/>
        <v>13.026194730524054</v>
      </c>
      <c r="G928" s="14">
        <f t="shared" si="92"/>
        <v>11.705324685524053</v>
      </c>
      <c r="H928" s="14">
        <f t="shared" si="92"/>
        <v>13.556677320524052</v>
      </c>
      <c r="I928" s="14">
        <f t="shared" si="92"/>
        <v>12.033105360524054</v>
      </c>
      <c r="J928" s="14">
        <f t="shared" si="92"/>
        <v>14.212238670524053</v>
      </c>
      <c r="K928" s="14">
        <f t="shared" si="92"/>
        <v>12.474554820524052</v>
      </c>
      <c r="L928" s="14">
        <f t="shared" si="92"/>
        <v>15.095135235524053</v>
      </c>
      <c r="M928" s="14">
        <f t="shared" si="92"/>
        <v>13.026194730524054</v>
      </c>
      <c r="N928" s="14">
        <f t="shared" si="92"/>
        <v>16.198419765524051</v>
      </c>
      <c r="O928" s="14">
        <f t="shared" si="92"/>
        <v>13.556677320524052</v>
      </c>
      <c r="P928" s="14">
        <f t="shared" si="92"/>
        <v>17.259380235524056</v>
      </c>
      <c r="Q928" s="14">
        <f t="shared" si="92"/>
        <v>14.212238670524053</v>
      </c>
      <c r="R928" s="14">
        <f t="shared" si="92"/>
        <v>18.570505290524054</v>
      </c>
    </row>
    <row r="929" spans="1:18" x14ac:dyDescent="0.25">
      <c r="A929" s="11" t="s">
        <v>1013</v>
      </c>
      <c r="B929" s="12">
        <v>4.9269860252620266</v>
      </c>
      <c r="C929" s="14">
        <f t="shared" si="92"/>
        <v>6.2372774102620259</v>
      </c>
      <c r="D929" s="14">
        <f t="shared" si="92"/>
        <v>7.5475687952620261</v>
      </c>
      <c r="E929" s="14">
        <f t="shared" si="92"/>
        <v>6.513097365262027</v>
      </c>
      <c r="F929" s="14">
        <f t="shared" si="92"/>
        <v>8.0992087052620256</v>
      </c>
      <c r="G929" s="14">
        <f t="shared" si="92"/>
        <v>6.7783386602620261</v>
      </c>
      <c r="H929" s="14">
        <f t="shared" si="92"/>
        <v>8.6296912952620257</v>
      </c>
      <c r="I929" s="14">
        <f t="shared" si="92"/>
        <v>7.1061193352620267</v>
      </c>
      <c r="J929" s="14">
        <f t="shared" si="92"/>
        <v>9.2852526452620268</v>
      </c>
      <c r="K929" s="14">
        <f t="shared" si="92"/>
        <v>7.5475687952620261</v>
      </c>
      <c r="L929" s="14">
        <f t="shared" si="92"/>
        <v>10.168149210262026</v>
      </c>
      <c r="M929" s="14">
        <f t="shared" si="92"/>
        <v>8.0992087052620256</v>
      </c>
      <c r="N929" s="14">
        <f t="shared" si="92"/>
        <v>11.271433740262026</v>
      </c>
      <c r="O929" s="14">
        <f t="shared" si="92"/>
        <v>8.6296912952620257</v>
      </c>
      <c r="P929" s="14">
        <f t="shared" si="92"/>
        <v>12.332394210262027</v>
      </c>
      <c r="Q929" s="14">
        <f t="shared" si="92"/>
        <v>9.2852526452620268</v>
      </c>
      <c r="R929" s="14">
        <f t="shared" si="92"/>
        <v>13.643519265262027</v>
      </c>
    </row>
    <row r="930" spans="1:18" x14ac:dyDescent="0.25">
      <c r="A930" s="11" t="s">
        <v>1014</v>
      </c>
      <c r="B930" s="12">
        <v>7.5799785004031177</v>
      </c>
      <c r="C930" s="14">
        <f t="shared" si="92"/>
        <v>8.8902698854031179</v>
      </c>
      <c r="D930" s="14">
        <f t="shared" si="92"/>
        <v>10.200561270403117</v>
      </c>
      <c r="E930" s="14">
        <f t="shared" si="92"/>
        <v>9.1660898404031173</v>
      </c>
      <c r="F930" s="14">
        <f t="shared" si="92"/>
        <v>10.752201180403118</v>
      </c>
      <c r="G930" s="14">
        <f t="shared" si="92"/>
        <v>9.4313311354031182</v>
      </c>
      <c r="H930" s="14">
        <f t="shared" si="92"/>
        <v>11.282683770403118</v>
      </c>
      <c r="I930" s="14">
        <f t="shared" si="92"/>
        <v>9.7591118104031178</v>
      </c>
      <c r="J930" s="14">
        <f t="shared" si="92"/>
        <v>11.938245120403117</v>
      </c>
      <c r="K930" s="14">
        <f t="shared" si="92"/>
        <v>10.200561270403117</v>
      </c>
      <c r="L930" s="14">
        <f t="shared" si="92"/>
        <v>12.821141685403116</v>
      </c>
      <c r="M930" s="14">
        <f t="shared" si="92"/>
        <v>10.752201180403118</v>
      </c>
      <c r="N930" s="14">
        <f t="shared" si="92"/>
        <v>13.924426215403116</v>
      </c>
      <c r="O930" s="14">
        <f t="shared" si="92"/>
        <v>11.282683770403118</v>
      </c>
      <c r="P930" s="14">
        <f t="shared" si="92"/>
        <v>14.985386685403117</v>
      </c>
      <c r="Q930" s="14">
        <f t="shared" si="92"/>
        <v>11.938245120403117</v>
      </c>
      <c r="R930" s="14">
        <f t="shared" si="92"/>
        <v>16.296511740403119</v>
      </c>
    </row>
    <row r="931" spans="1:18" x14ac:dyDescent="0.25">
      <c r="A931" s="11" t="s">
        <v>1015</v>
      </c>
      <c r="B931" s="12">
        <v>3.7899892502015589</v>
      </c>
      <c r="C931" s="14">
        <f t="shared" si="92"/>
        <v>5.1002806352015586</v>
      </c>
      <c r="D931" s="14">
        <f t="shared" si="92"/>
        <v>6.4105720202015579</v>
      </c>
      <c r="E931" s="14">
        <f t="shared" si="92"/>
        <v>5.3761005902015588</v>
      </c>
      <c r="F931" s="14">
        <f t="shared" si="92"/>
        <v>6.9622119302015584</v>
      </c>
      <c r="G931" s="14">
        <f t="shared" si="92"/>
        <v>5.6413418852015589</v>
      </c>
      <c r="H931" s="14">
        <f t="shared" si="92"/>
        <v>7.4926945202015585</v>
      </c>
      <c r="I931" s="14">
        <f t="shared" si="92"/>
        <v>5.9691225602015585</v>
      </c>
      <c r="J931" s="14">
        <f t="shared" si="92"/>
        <v>8.1482558702015595</v>
      </c>
      <c r="K931" s="14">
        <f t="shared" si="92"/>
        <v>6.4105720202015579</v>
      </c>
      <c r="L931" s="14">
        <f t="shared" si="92"/>
        <v>9.0311524352015589</v>
      </c>
      <c r="M931" s="14">
        <f t="shared" si="92"/>
        <v>6.9622119302015584</v>
      </c>
      <c r="N931" s="14">
        <f t="shared" si="92"/>
        <v>10.134436965201557</v>
      </c>
      <c r="O931" s="14">
        <f t="shared" si="92"/>
        <v>7.4926945202015585</v>
      </c>
      <c r="P931" s="14">
        <f t="shared" si="92"/>
        <v>11.19539743520156</v>
      </c>
      <c r="Q931" s="14">
        <f t="shared" si="92"/>
        <v>8.1482558702015595</v>
      </c>
      <c r="R931" s="14">
        <f t="shared" si="92"/>
        <v>12.50652249020156</v>
      </c>
    </row>
    <row r="932" spans="1:18" x14ac:dyDescent="0.25">
      <c r="A932" s="11" t="s">
        <v>1016</v>
      </c>
      <c r="B932" s="12">
        <v>14.618529965063153</v>
      </c>
      <c r="C932" s="14">
        <f t="shared" ref="C932:R941" si="93">(MID($A932,10,1))*(VLOOKUP(C$1,perfiles_peso,2,FALSE))+$B932</f>
        <v>15.928821350063153</v>
      </c>
      <c r="D932" s="14">
        <f t="shared" si="93"/>
        <v>17.239112735063152</v>
      </c>
      <c r="E932" s="14">
        <f t="shared" si="93"/>
        <v>16.204641305063152</v>
      </c>
      <c r="F932" s="14">
        <f t="shared" si="93"/>
        <v>17.790752645063154</v>
      </c>
      <c r="G932" s="14">
        <f t="shared" si="93"/>
        <v>16.469882600063155</v>
      </c>
      <c r="H932" s="14">
        <f t="shared" si="93"/>
        <v>18.321235235063153</v>
      </c>
      <c r="I932" s="14">
        <f t="shared" si="93"/>
        <v>16.797663275063154</v>
      </c>
      <c r="J932" s="14">
        <f t="shared" si="93"/>
        <v>18.976796585063155</v>
      </c>
      <c r="K932" s="14">
        <f t="shared" si="93"/>
        <v>17.239112735063152</v>
      </c>
      <c r="L932" s="14">
        <f t="shared" si="93"/>
        <v>19.859693150063151</v>
      </c>
      <c r="M932" s="14">
        <f t="shared" si="93"/>
        <v>17.790752645063154</v>
      </c>
      <c r="N932" s="14">
        <f t="shared" si="93"/>
        <v>20.962977680063151</v>
      </c>
      <c r="O932" s="14">
        <f t="shared" si="93"/>
        <v>18.321235235063153</v>
      </c>
      <c r="P932" s="14">
        <f t="shared" si="93"/>
        <v>22.023938150063152</v>
      </c>
      <c r="Q932" s="14">
        <f t="shared" si="93"/>
        <v>18.976796585063155</v>
      </c>
      <c r="R932" s="14">
        <f t="shared" si="93"/>
        <v>23.335063205063154</v>
      </c>
    </row>
    <row r="933" spans="1:18" x14ac:dyDescent="0.25">
      <c r="A933" s="11" t="s">
        <v>1017</v>
      </c>
      <c r="B933" s="12">
        <v>7.3092649825315767</v>
      </c>
      <c r="C933" s="14">
        <f t="shared" si="93"/>
        <v>8.6195563675315761</v>
      </c>
      <c r="D933" s="14">
        <f t="shared" si="93"/>
        <v>9.9298477525315754</v>
      </c>
      <c r="E933" s="14">
        <f t="shared" si="93"/>
        <v>8.8953763225315772</v>
      </c>
      <c r="F933" s="14">
        <f t="shared" si="93"/>
        <v>10.481487662531578</v>
      </c>
      <c r="G933" s="14">
        <f t="shared" si="93"/>
        <v>9.1606176175315763</v>
      </c>
      <c r="H933" s="14">
        <f t="shared" si="93"/>
        <v>11.011970252531576</v>
      </c>
      <c r="I933" s="14">
        <f t="shared" si="93"/>
        <v>9.4883982925315777</v>
      </c>
      <c r="J933" s="14">
        <f t="shared" si="93"/>
        <v>11.667531602531577</v>
      </c>
      <c r="K933" s="14">
        <f t="shared" si="93"/>
        <v>9.9298477525315754</v>
      </c>
      <c r="L933" s="14">
        <f t="shared" si="93"/>
        <v>12.550428167531576</v>
      </c>
      <c r="M933" s="14">
        <f t="shared" si="93"/>
        <v>10.481487662531578</v>
      </c>
      <c r="N933" s="14">
        <f t="shared" si="93"/>
        <v>13.653712697531574</v>
      </c>
      <c r="O933" s="14">
        <f t="shared" si="93"/>
        <v>11.011970252531576</v>
      </c>
      <c r="P933" s="14">
        <f t="shared" si="93"/>
        <v>14.714673167531577</v>
      </c>
      <c r="Q933" s="14">
        <f t="shared" si="93"/>
        <v>11.667531602531577</v>
      </c>
      <c r="R933" s="14">
        <f t="shared" si="93"/>
        <v>16.025798222531577</v>
      </c>
    </row>
    <row r="934" spans="1:18" x14ac:dyDescent="0.25">
      <c r="A934" s="11" t="s">
        <v>1018</v>
      </c>
      <c r="B934" s="12">
        <v>12.669392636388068</v>
      </c>
      <c r="C934" s="14">
        <f t="shared" si="93"/>
        <v>13.979684021388067</v>
      </c>
      <c r="D934" s="14">
        <f t="shared" si="93"/>
        <v>15.289975406388066</v>
      </c>
      <c r="E934" s="14">
        <f t="shared" si="93"/>
        <v>14.255503976388068</v>
      </c>
      <c r="F934" s="14">
        <f t="shared" si="93"/>
        <v>15.841615316388069</v>
      </c>
      <c r="G934" s="14">
        <f t="shared" si="93"/>
        <v>14.520745271388067</v>
      </c>
      <c r="H934" s="14">
        <f t="shared" si="93"/>
        <v>16.372097906388067</v>
      </c>
      <c r="I934" s="14">
        <f t="shared" si="93"/>
        <v>14.848525946388069</v>
      </c>
      <c r="J934" s="14">
        <f t="shared" si="93"/>
        <v>17.02765925638807</v>
      </c>
      <c r="K934" s="14">
        <f t="shared" si="93"/>
        <v>15.289975406388066</v>
      </c>
      <c r="L934" s="14">
        <f t="shared" si="93"/>
        <v>17.910555821388066</v>
      </c>
      <c r="M934" s="14">
        <f t="shared" si="93"/>
        <v>15.841615316388069</v>
      </c>
      <c r="N934" s="14">
        <f t="shared" si="93"/>
        <v>19.013840351388065</v>
      </c>
      <c r="O934" s="14">
        <f t="shared" si="93"/>
        <v>16.372097906388067</v>
      </c>
      <c r="P934" s="14">
        <f t="shared" si="93"/>
        <v>20.074800821388067</v>
      </c>
      <c r="Q934" s="14">
        <f t="shared" si="93"/>
        <v>17.02765925638807</v>
      </c>
      <c r="R934" s="14">
        <f t="shared" si="93"/>
        <v>21.385925876388068</v>
      </c>
    </row>
    <row r="935" spans="1:18" x14ac:dyDescent="0.25">
      <c r="A935" s="11" t="s">
        <v>1019</v>
      </c>
      <c r="B935" s="12">
        <v>6.3346963181940339</v>
      </c>
      <c r="C935" s="14">
        <f t="shared" si="93"/>
        <v>7.6449877031940332</v>
      </c>
      <c r="D935" s="14">
        <f t="shared" si="93"/>
        <v>8.9552790881940325</v>
      </c>
      <c r="E935" s="14">
        <f t="shared" si="93"/>
        <v>7.9208076581940343</v>
      </c>
      <c r="F935" s="14">
        <f t="shared" si="93"/>
        <v>9.5069189981940347</v>
      </c>
      <c r="G935" s="14">
        <f t="shared" si="93"/>
        <v>8.1860489531940335</v>
      </c>
      <c r="H935" s="14">
        <f t="shared" si="93"/>
        <v>10.037401588194033</v>
      </c>
      <c r="I935" s="14">
        <f t="shared" si="93"/>
        <v>8.5138296281940349</v>
      </c>
      <c r="J935" s="14">
        <f t="shared" si="93"/>
        <v>10.692962938194034</v>
      </c>
      <c r="K935" s="14">
        <f t="shared" si="93"/>
        <v>8.9552790881940325</v>
      </c>
      <c r="L935" s="14">
        <f t="shared" si="93"/>
        <v>11.575859503194033</v>
      </c>
      <c r="M935" s="14">
        <f t="shared" si="93"/>
        <v>9.5069189981940347</v>
      </c>
      <c r="N935" s="14">
        <f t="shared" si="93"/>
        <v>12.679144033194031</v>
      </c>
      <c r="O935" s="14">
        <f t="shared" si="93"/>
        <v>10.037401588194033</v>
      </c>
      <c r="P935" s="14">
        <f t="shared" si="93"/>
        <v>13.740104503194035</v>
      </c>
      <c r="Q935" s="14">
        <f t="shared" si="93"/>
        <v>10.692962938194034</v>
      </c>
      <c r="R935" s="14">
        <f t="shared" si="93"/>
        <v>15.051229558194034</v>
      </c>
    </row>
    <row r="936" spans="1:18" x14ac:dyDescent="0.25">
      <c r="A936" s="11" t="s">
        <v>1020</v>
      </c>
      <c r="B936" s="12">
        <v>9.7456866433754357</v>
      </c>
      <c r="C936" s="14">
        <f t="shared" si="93"/>
        <v>11.055978028375435</v>
      </c>
      <c r="D936" s="14">
        <f t="shared" si="93"/>
        <v>12.366269413375434</v>
      </c>
      <c r="E936" s="14">
        <f t="shared" si="93"/>
        <v>11.331797983375436</v>
      </c>
      <c r="F936" s="14">
        <f t="shared" si="93"/>
        <v>12.917909323375437</v>
      </c>
      <c r="G936" s="14">
        <f t="shared" si="93"/>
        <v>11.597039278375435</v>
      </c>
      <c r="H936" s="14">
        <f t="shared" si="93"/>
        <v>13.448391913375435</v>
      </c>
      <c r="I936" s="14">
        <f t="shared" si="93"/>
        <v>11.924819953375437</v>
      </c>
      <c r="J936" s="14">
        <f t="shared" si="93"/>
        <v>14.103953263375436</v>
      </c>
      <c r="K936" s="14">
        <f t="shared" si="93"/>
        <v>12.366269413375434</v>
      </c>
      <c r="L936" s="14">
        <f t="shared" si="93"/>
        <v>14.986849828375435</v>
      </c>
      <c r="M936" s="14">
        <f t="shared" si="93"/>
        <v>12.917909323375437</v>
      </c>
      <c r="N936" s="14">
        <f t="shared" si="93"/>
        <v>16.090134358375433</v>
      </c>
      <c r="O936" s="14">
        <f t="shared" si="93"/>
        <v>13.448391913375435</v>
      </c>
      <c r="P936" s="14">
        <f t="shared" si="93"/>
        <v>17.151094828375435</v>
      </c>
      <c r="Q936" s="14">
        <f t="shared" si="93"/>
        <v>14.103953263375436</v>
      </c>
      <c r="R936" s="14">
        <f t="shared" si="93"/>
        <v>18.462219883375436</v>
      </c>
    </row>
    <row r="937" spans="1:18" x14ac:dyDescent="0.25">
      <c r="A937" s="11" t="s">
        <v>1021</v>
      </c>
      <c r="B937" s="12">
        <v>4.8728433216877178</v>
      </c>
      <c r="C937" s="14">
        <f t="shared" si="93"/>
        <v>6.1831347066877171</v>
      </c>
      <c r="D937" s="14">
        <f t="shared" si="93"/>
        <v>7.4934260916877173</v>
      </c>
      <c r="E937" s="14">
        <f t="shared" si="93"/>
        <v>6.4589546616877183</v>
      </c>
      <c r="F937" s="14">
        <f t="shared" si="93"/>
        <v>8.0450660016877187</v>
      </c>
      <c r="G937" s="14">
        <f t="shared" si="93"/>
        <v>6.7241959566877174</v>
      </c>
      <c r="H937" s="14">
        <f t="shared" si="93"/>
        <v>8.575548591687717</v>
      </c>
      <c r="I937" s="14">
        <f t="shared" si="93"/>
        <v>7.0519766316877179</v>
      </c>
      <c r="J937" s="14">
        <f t="shared" si="93"/>
        <v>9.231109941687718</v>
      </c>
      <c r="K937" s="14">
        <f t="shared" si="93"/>
        <v>7.4934260916877173</v>
      </c>
      <c r="L937" s="14">
        <f t="shared" si="93"/>
        <v>10.114006506687717</v>
      </c>
      <c r="M937" s="14">
        <f t="shared" si="93"/>
        <v>8.0450660016877187</v>
      </c>
      <c r="N937" s="14">
        <f t="shared" si="93"/>
        <v>11.217291036687715</v>
      </c>
      <c r="O937" s="14">
        <f t="shared" si="93"/>
        <v>8.575548591687717</v>
      </c>
      <c r="P937" s="14">
        <f t="shared" si="93"/>
        <v>12.278251506687718</v>
      </c>
      <c r="Q937" s="14">
        <f t="shared" si="93"/>
        <v>9.231109941687718</v>
      </c>
      <c r="R937" s="14">
        <f t="shared" si="93"/>
        <v>13.589376561687718</v>
      </c>
    </row>
    <row r="938" spans="1:18" x14ac:dyDescent="0.25">
      <c r="A938" s="11" t="s">
        <v>1022</v>
      </c>
      <c r="B938" s="12">
        <v>4.3314162859446395</v>
      </c>
      <c r="C938" s="14">
        <f t="shared" si="93"/>
        <v>6.0784714659446397</v>
      </c>
      <c r="D938" s="14">
        <f t="shared" si="93"/>
        <v>7.8255266459446391</v>
      </c>
      <c r="E938" s="14">
        <f t="shared" si="93"/>
        <v>6.4462314059446388</v>
      </c>
      <c r="F938" s="14">
        <f t="shared" si="93"/>
        <v>8.56104652594464</v>
      </c>
      <c r="G938" s="14">
        <f t="shared" si="93"/>
        <v>6.7998864659446392</v>
      </c>
      <c r="H938" s="14">
        <f t="shared" si="93"/>
        <v>9.2683566459446389</v>
      </c>
      <c r="I938" s="14">
        <f t="shared" si="93"/>
        <v>7.2369273659446396</v>
      </c>
      <c r="J938" s="14">
        <f t="shared" si="93"/>
        <v>10.14243844594464</v>
      </c>
      <c r="K938" s="14">
        <f t="shared" si="93"/>
        <v>7.8255266459446391</v>
      </c>
      <c r="L938" s="14">
        <f t="shared" si="93"/>
        <v>11.319633865944638</v>
      </c>
      <c r="M938" s="14">
        <f t="shared" si="93"/>
        <v>8.56104652594464</v>
      </c>
      <c r="N938" s="14">
        <f t="shared" si="93"/>
        <v>12.790679905944637</v>
      </c>
      <c r="O938" s="14">
        <f t="shared" si="93"/>
        <v>9.2683566459446389</v>
      </c>
      <c r="P938" s="14">
        <f t="shared" si="93"/>
        <v>14.20529386594464</v>
      </c>
      <c r="Q938" s="14">
        <f t="shared" si="93"/>
        <v>10.14243844594464</v>
      </c>
      <c r="R938" s="14">
        <f t="shared" si="93"/>
        <v>15.95346060594464</v>
      </c>
    </row>
    <row r="939" spans="1:18" x14ac:dyDescent="0.25">
      <c r="A939" s="11" t="s">
        <v>1023</v>
      </c>
      <c r="B939" s="12">
        <v>2.1657081429723197</v>
      </c>
      <c r="C939" s="14">
        <f t="shared" si="93"/>
        <v>3.9127633229723195</v>
      </c>
      <c r="D939" s="14">
        <f t="shared" si="93"/>
        <v>5.6598185029723194</v>
      </c>
      <c r="E939" s="14">
        <f t="shared" si="93"/>
        <v>4.28052326297232</v>
      </c>
      <c r="F939" s="14">
        <f t="shared" si="93"/>
        <v>6.3953383829723194</v>
      </c>
      <c r="G939" s="14">
        <f t="shared" si="93"/>
        <v>4.6341783229723195</v>
      </c>
      <c r="H939" s="14">
        <f t="shared" si="93"/>
        <v>7.1026485029723192</v>
      </c>
      <c r="I939" s="14">
        <f t="shared" si="93"/>
        <v>5.0712192229723199</v>
      </c>
      <c r="J939" s="14">
        <f t="shared" si="93"/>
        <v>7.97673030297232</v>
      </c>
      <c r="K939" s="14">
        <f t="shared" si="93"/>
        <v>5.6598185029723194</v>
      </c>
      <c r="L939" s="14">
        <f t="shared" si="93"/>
        <v>9.1539257229723194</v>
      </c>
      <c r="M939" s="14">
        <f t="shared" si="93"/>
        <v>6.3953383829723194</v>
      </c>
      <c r="N939" s="14">
        <f t="shared" si="93"/>
        <v>10.624971762972319</v>
      </c>
      <c r="O939" s="14">
        <f t="shared" si="93"/>
        <v>7.1026485029723192</v>
      </c>
      <c r="P939" s="14">
        <f t="shared" si="93"/>
        <v>12.039585722972319</v>
      </c>
      <c r="Q939" s="14">
        <f t="shared" si="93"/>
        <v>7.97673030297232</v>
      </c>
      <c r="R939" s="14">
        <f t="shared" si="93"/>
        <v>13.787752462972321</v>
      </c>
    </row>
    <row r="940" spans="1:18" x14ac:dyDescent="0.25">
      <c r="A940" s="11" t="s">
        <v>1024</v>
      </c>
      <c r="B940" s="12">
        <v>3.7538941144853535</v>
      </c>
      <c r="C940" s="14">
        <f t="shared" si="93"/>
        <v>5.5009492944853537</v>
      </c>
      <c r="D940" s="14">
        <f t="shared" si="93"/>
        <v>7.2480044744853531</v>
      </c>
      <c r="E940" s="14">
        <f t="shared" si="93"/>
        <v>5.8687092344853529</v>
      </c>
      <c r="F940" s="14">
        <f t="shared" si="93"/>
        <v>7.9835243544853531</v>
      </c>
      <c r="G940" s="14">
        <f t="shared" si="93"/>
        <v>6.2223642944853532</v>
      </c>
      <c r="H940" s="14">
        <f t="shared" si="93"/>
        <v>8.690834474485353</v>
      </c>
      <c r="I940" s="14">
        <f t="shared" si="93"/>
        <v>6.6594051944853536</v>
      </c>
      <c r="J940" s="14">
        <f t="shared" si="93"/>
        <v>9.5649162744853538</v>
      </c>
      <c r="K940" s="14">
        <f t="shared" si="93"/>
        <v>7.2480044744853531</v>
      </c>
      <c r="L940" s="14">
        <f t="shared" si="93"/>
        <v>10.742111694485352</v>
      </c>
      <c r="M940" s="14">
        <f t="shared" si="93"/>
        <v>7.9835243544853531</v>
      </c>
      <c r="N940" s="14">
        <f t="shared" si="93"/>
        <v>12.213157734485351</v>
      </c>
      <c r="O940" s="14">
        <f t="shared" si="93"/>
        <v>8.690834474485353</v>
      </c>
      <c r="P940" s="14">
        <f t="shared" si="93"/>
        <v>13.627771694485354</v>
      </c>
      <c r="Q940" s="14">
        <f t="shared" si="93"/>
        <v>9.5649162744853538</v>
      </c>
      <c r="R940" s="14">
        <f t="shared" si="93"/>
        <v>15.375938434485354</v>
      </c>
    </row>
    <row r="941" spans="1:18" x14ac:dyDescent="0.25">
      <c r="A941" s="11" t="s">
        <v>1025</v>
      </c>
      <c r="B941" s="12">
        <v>1.8769470572426767</v>
      </c>
      <c r="C941" s="14">
        <f t="shared" si="93"/>
        <v>3.6240022372426766</v>
      </c>
      <c r="D941" s="14">
        <f t="shared" si="93"/>
        <v>5.3710574172426764</v>
      </c>
      <c r="E941" s="14">
        <f t="shared" si="93"/>
        <v>3.9917621772426766</v>
      </c>
      <c r="F941" s="14">
        <f t="shared" si="93"/>
        <v>6.1065772972426764</v>
      </c>
      <c r="G941" s="14">
        <f t="shared" si="93"/>
        <v>4.3454172372426765</v>
      </c>
      <c r="H941" s="14">
        <f t="shared" si="93"/>
        <v>6.8138874172426762</v>
      </c>
      <c r="I941" s="14">
        <f t="shared" si="93"/>
        <v>4.7824581372426769</v>
      </c>
      <c r="J941" s="14">
        <f t="shared" si="93"/>
        <v>7.687969217242677</v>
      </c>
      <c r="K941" s="14">
        <f t="shared" si="93"/>
        <v>5.3710574172426764</v>
      </c>
      <c r="L941" s="14">
        <f t="shared" si="93"/>
        <v>8.8651646372426764</v>
      </c>
      <c r="M941" s="14">
        <f t="shared" si="93"/>
        <v>6.1065772972426764</v>
      </c>
      <c r="N941" s="14">
        <f t="shared" si="93"/>
        <v>10.336210677242676</v>
      </c>
      <c r="O941" s="14">
        <f t="shared" si="93"/>
        <v>6.8138874172426762</v>
      </c>
      <c r="P941" s="14">
        <f t="shared" si="93"/>
        <v>11.750824637242676</v>
      </c>
      <c r="Q941" s="14">
        <f t="shared" si="93"/>
        <v>7.687969217242677</v>
      </c>
      <c r="R941" s="14">
        <f t="shared" si="93"/>
        <v>13.498991377242678</v>
      </c>
    </row>
    <row r="942" spans="1:18" x14ac:dyDescent="0.25">
      <c r="A942" s="11" t="s">
        <v>1026</v>
      </c>
      <c r="B942" s="12">
        <v>2.8876108572964259</v>
      </c>
      <c r="C942" s="14">
        <f t="shared" ref="C942:R951" si="94">(MID($A942,10,1))*(VLOOKUP(C$1,perfiles_peso,2,FALSE))+$B942</f>
        <v>4.6346660372964257</v>
      </c>
      <c r="D942" s="14">
        <f t="shared" si="94"/>
        <v>6.3817212172964251</v>
      </c>
      <c r="E942" s="14">
        <f t="shared" si="94"/>
        <v>5.0024259772964257</v>
      </c>
      <c r="F942" s="14">
        <f t="shared" si="94"/>
        <v>7.1172410972964251</v>
      </c>
      <c r="G942" s="14">
        <f t="shared" si="94"/>
        <v>5.3560810372964252</v>
      </c>
      <c r="H942" s="14">
        <f t="shared" si="94"/>
        <v>7.8245512172964258</v>
      </c>
      <c r="I942" s="14">
        <f t="shared" si="94"/>
        <v>5.7931219372964264</v>
      </c>
      <c r="J942" s="14">
        <f t="shared" si="94"/>
        <v>8.6986330172964266</v>
      </c>
      <c r="K942" s="14">
        <f t="shared" si="94"/>
        <v>6.3817212172964251</v>
      </c>
      <c r="L942" s="14">
        <f t="shared" si="94"/>
        <v>9.8758284372964251</v>
      </c>
      <c r="M942" s="14">
        <f t="shared" si="94"/>
        <v>7.1172410972964251</v>
      </c>
      <c r="N942" s="14">
        <f t="shared" si="94"/>
        <v>11.346874477296424</v>
      </c>
      <c r="O942" s="14">
        <f t="shared" si="94"/>
        <v>7.8245512172964258</v>
      </c>
      <c r="P942" s="14">
        <f t="shared" si="94"/>
        <v>12.761488437296427</v>
      </c>
      <c r="Q942" s="14">
        <f t="shared" si="94"/>
        <v>8.6986330172964266</v>
      </c>
      <c r="R942" s="14">
        <f t="shared" si="94"/>
        <v>14.509655177296427</v>
      </c>
    </row>
    <row r="943" spans="1:18" x14ac:dyDescent="0.25">
      <c r="A943" s="11" t="s">
        <v>1027</v>
      </c>
      <c r="B943" s="12">
        <v>1.4438054286482129</v>
      </c>
      <c r="C943" s="14">
        <f t="shared" si="94"/>
        <v>3.1908606086482125</v>
      </c>
      <c r="D943" s="14">
        <f t="shared" si="94"/>
        <v>4.9379157886482128</v>
      </c>
      <c r="E943" s="14">
        <f t="shared" si="94"/>
        <v>3.5586205486482125</v>
      </c>
      <c r="F943" s="14">
        <f t="shared" si="94"/>
        <v>5.6734356686482128</v>
      </c>
      <c r="G943" s="14">
        <f t="shared" si="94"/>
        <v>3.9122756086482129</v>
      </c>
      <c r="H943" s="14">
        <f t="shared" si="94"/>
        <v>6.3807457886482126</v>
      </c>
      <c r="I943" s="14">
        <f t="shared" si="94"/>
        <v>4.3493165086482133</v>
      </c>
      <c r="J943" s="14">
        <f t="shared" si="94"/>
        <v>7.2548275886482134</v>
      </c>
      <c r="K943" s="14">
        <f t="shared" si="94"/>
        <v>4.9379157886482128</v>
      </c>
      <c r="L943" s="14">
        <f t="shared" si="94"/>
        <v>8.432023008648212</v>
      </c>
      <c r="M943" s="14">
        <f t="shared" si="94"/>
        <v>5.6734356686482128</v>
      </c>
      <c r="N943" s="14">
        <f t="shared" si="94"/>
        <v>9.9030690486482111</v>
      </c>
      <c r="O943" s="14">
        <f t="shared" si="94"/>
        <v>6.3807457886482126</v>
      </c>
      <c r="P943" s="14">
        <f t="shared" si="94"/>
        <v>11.317683008648213</v>
      </c>
      <c r="Q943" s="14">
        <f t="shared" si="94"/>
        <v>7.2548275886482134</v>
      </c>
      <c r="R943" s="14">
        <f t="shared" si="94"/>
        <v>13.065849748648214</v>
      </c>
    </row>
    <row r="944" spans="1:18" x14ac:dyDescent="0.25">
      <c r="A944" s="11" t="s">
        <v>1028</v>
      </c>
      <c r="B944" s="12">
        <v>10.828540714861596</v>
      </c>
      <c r="C944" s="14">
        <f t="shared" si="94"/>
        <v>12.575595894861596</v>
      </c>
      <c r="D944" s="14">
        <f t="shared" si="94"/>
        <v>14.322651074861596</v>
      </c>
      <c r="E944" s="14">
        <f t="shared" si="94"/>
        <v>12.943355834861595</v>
      </c>
      <c r="F944" s="14">
        <f t="shared" si="94"/>
        <v>15.058170954861595</v>
      </c>
      <c r="G944" s="14">
        <f t="shared" si="94"/>
        <v>13.297010894861597</v>
      </c>
      <c r="H944" s="14">
        <f t="shared" si="94"/>
        <v>15.765481074861595</v>
      </c>
      <c r="I944" s="14">
        <f t="shared" si="94"/>
        <v>13.734051794861596</v>
      </c>
      <c r="J944" s="14">
        <f t="shared" si="94"/>
        <v>16.639562874861596</v>
      </c>
      <c r="K944" s="14">
        <f t="shared" si="94"/>
        <v>14.322651074861596</v>
      </c>
      <c r="L944" s="14">
        <f t="shared" si="94"/>
        <v>17.816758294861597</v>
      </c>
      <c r="M944" s="14">
        <f t="shared" si="94"/>
        <v>15.058170954861595</v>
      </c>
      <c r="N944" s="14">
        <f t="shared" si="94"/>
        <v>19.287804334861594</v>
      </c>
      <c r="O944" s="14">
        <f t="shared" si="94"/>
        <v>15.765481074861595</v>
      </c>
      <c r="P944" s="14">
        <f t="shared" si="94"/>
        <v>20.702418294861594</v>
      </c>
      <c r="Q944" s="14">
        <f t="shared" si="94"/>
        <v>16.639562874861596</v>
      </c>
      <c r="R944" s="14">
        <f t="shared" si="94"/>
        <v>22.450585034861597</v>
      </c>
    </row>
    <row r="945" spans="1:18" x14ac:dyDescent="0.25">
      <c r="A945" s="11" t="s">
        <v>1029</v>
      </c>
      <c r="B945" s="12">
        <v>5.414270357430798</v>
      </c>
      <c r="C945" s="14">
        <f t="shared" si="94"/>
        <v>7.1613255374307982</v>
      </c>
      <c r="D945" s="14">
        <f t="shared" si="94"/>
        <v>8.9083807174307985</v>
      </c>
      <c r="E945" s="14">
        <f t="shared" si="94"/>
        <v>7.5290854774307974</v>
      </c>
      <c r="F945" s="14">
        <f t="shared" si="94"/>
        <v>9.6439005974307968</v>
      </c>
      <c r="G945" s="14">
        <f t="shared" si="94"/>
        <v>7.8827405374307977</v>
      </c>
      <c r="H945" s="14">
        <f t="shared" si="94"/>
        <v>10.351210717430797</v>
      </c>
      <c r="I945" s="14">
        <f t="shared" si="94"/>
        <v>8.3197814374307981</v>
      </c>
      <c r="J945" s="14">
        <f t="shared" si="94"/>
        <v>11.225292517430798</v>
      </c>
      <c r="K945" s="14">
        <f t="shared" si="94"/>
        <v>8.9083807174307985</v>
      </c>
      <c r="L945" s="14">
        <f t="shared" si="94"/>
        <v>12.402487937430799</v>
      </c>
      <c r="M945" s="14">
        <f t="shared" si="94"/>
        <v>9.6439005974307968</v>
      </c>
      <c r="N945" s="14">
        <f t="shared" si="94"/>
        <v>13.873533977430796</v>
      </c>
      <c r="O945" s="14">
        <f t="shared" si="94"/>
        <v>10.351210717430797</v>
      </c>
      <c r="P945" s="14">
        <f t="shared" si="94"/>
        <v>15.288147937430798</v>
      </c>
      <c r="Q945" s="14">
        <f t="shared" si="94"/>
        <v>11.225292517430798</v>
      </c>
      <c r="R945" s="14">
        <f t="shared" si="94"/>
        <v>17.036314677430799</v>
      </c>
    </row>
    <row r="946" spans="1:18" x14ac:dyDescent="0.25">
      <c r="A946" s="11" t="s">
        <v>1030</v>
      </c>
      <c r="B946" s="12">
        <v>9.3847352862133828</v>
      </c>
      <c r="C946" s="14">
        <f t="shared" si="94"/>
        <v>11.131790466213383</v>
      </c>
      <c r="D946" s="14">
        <f t="shared" si="94"/>
        <v>12.878845646213382</v>
      </c>
      <c r="E946" s="14">
        <f t="shared" si="94"/>
        <v>11.499550406213382</v>
      </c>
      <c r="F946" s="14">
        <f t="shared" si="94"/>
        <v>13.614365526213383</v>
      </c>
      <c r="G946" s="14">
        <f t="shared" si="94"/>
        <v>11.853205466213382</v>
      </c>
      <c r="H946" s="14">
        <f t="shared" si="94"/>
        <v>14.321675646213382</v>
      </c>
      <c r="I946" s="14">
        <f t="shared" si="94"/>
        <v>12.290246366213383</v>
      </c>
      <c r="J946" s="14">
        <f t="shared" si="94"/>
        <v>15.195757446213383</v>
      </c>
      <c r="K946" s="14">
        <f t="shared" si="94"/>
        <v>12.878845646213382</v>
      </c>
      <c r="L946" s="14">
        <f t="shared" si="94"/>
        <v>16.372952866213382</v>
      </c>
      <c r="M946" s="14">
        <f t="shared" si="94"/>
        <v>13.614365526213383</v>
      </c>
      <c r="N946" s="14">
        <f t="shared" si="94"/>
        <v>17.843998906213379</v>
      </c>
      <c r="O946" s="14">
        <f t="shared" si="94"/>
        <v>14.321675646213382</v>
      </c>
      <c r="P946" s="14">
        <f t="shared" si="94"/>
        <v>19.258612866213383</v>
      </c>
      <c r="Q946" s="14">
        <f t="shared" si="94"/>
        <v>15.195757446213383</v>
      </c>
      <c r="R946" s="14">
        <f t="shared" si="94"/>
        <v>21.006779606213385</v>
      </c>
    </row>
    <row r="947" spans="1:18" x14ac:dyDescent="0.25">
      <c r="A947" s="11" t="s">
        <v>1031</v>
      </c>
      <c r="B947" s="12">
        <v>4.6923676431066914</v>
      </c>
      <c r="C947" s="14">
        <f t="shared" si="94"/>
        <v>6.4394228231066908</v>
      </c>
      <c r="D947" s="14">
        <f t="shared" si="94"/>
        <v>8.186478003106691</v>
      </c>
      <c r="E947" s="14">
        <f t="shared" si="94"/>
        <v>6.8071827631066917</v>
      </c>
      <c r="F947" s="14">
        <f t="shared" si="94"/>
        <v>8.9219978831066911</v>
      </c>
      <c r="G947" s="14">
        <f t="shared" si="94"/>
        <v>7.1608378231066911</v>
      </c>
      <c r="H947" s="14">
        <f t="shared" si="94"/>
        <v>9.62930800310669</v>
      </c>
      <c r="I947" s="14">
        <f t="shared" si="94"/>
        <v>7.5978787231066915</v>
      </c>
      <c r="J947" s="14">
        <f t="shared" si="94"/>
        <v>10.503389803106693</v>
      </c>
      <c r="K947" s="14">
        <f t="shared" si="94"/>
        <v>8.186478003106691</v>
      </c>
      <c r="L947" s="14">
        <f t="shared" si="94"/>
        <v>11.680585223106691</v>
      </c>
      <c r="M947" s="14">
        <f t="shared" si="94"/>
        <v>8.9219978831066911</v>
      </c>
      <c r="N947" s="14">
        <f t="shared" si="94"/>
        <v>13.15163126310669</v>
      </c>
      <c r="O947" s="14">
        <f t="shared" si="94"/>
        <v>9.62930800310669</v>
      </c>
      <c r="P947" s="14">
        <f t="shared" si="94"/>
        <v>14.566245223106691</v>
      </c>
      <c r="Q947" s="14">
        <f t="shared" si="94"/>
        <v>10.503389803106693</v>
      </c>
      <c r="R947" s="14">
        <f t="shared" si="94"/>
        <v>16.314411963106693</v>
      </c>
    </row>
    <row r="948" spans="1:18" x14ac:dyDescent="0.25">
      <c r="A948" s="11" t="s">
        <v>1032</v>
      </c>
      <c r="B948" s="12">
        <v>7.219027143241064</v>
      </c>
      <c r="C948" s="14">
        <f t="shared" si="94"/>
        <v>8.9660823232410642</v>
      </c>
      <c r="D948" s="14">
        <f t="shared" si="94"/>
        <v>10.713137503241065</v>
      </c>
      <c r="E948" s="14">
        <f t="shared" si="94"/>
        <v>9.3338422632410634</v>
      </c>
      <c r="F948" s="14">
        <f t="shared" si="94"/>
        <v>11.448657383241063</v>
      </c>
      <c r="G948" s="14">
        <f t="shared" si="94"/>
        <v>9.6874973232410646</v>
      </c>
      <c r="H948" s="14">
        <f t="shared" si="94"/>
        <v>12.155967503241063</v>
      </c>
      <c r="I948" s="14">
        <f t="shared" si="94"/>
        <v>10.124538223241064</v>
      </c>
      <c r="J948" s="14">
        <f t="shared" si="94"/>
        <v>13.030049303241064</v>
      </c>
      <c r="K948" s="14">
        <f t="shared" si="94"/>
        <v>10.713137503241065</v>
      </c>
      <c r="L948" s="14">
        <f t="shared" si="94"/>
        <v>14.207244723241065</v>
      </c>
      <c r="M948" s="14">
        <f t="shared" si="94"/>
        <v>11.448657383241063</v>
      </c>
      <c r="N948" s="14">
        <f t="shared" si="94"/>
        <v>15.678290763241062</v>
      </c>
      <c r="O948" s="14">
        <f t="shared" si="94"/>
        <v>12.155967503241063</v>
      </c>
      <c r="P948" s="14">
        <f t="shared" si="94"/>
        <v>17.092904723241062</v>
      </c>
      <c r="Q948" s="14">
        <f t="shared" si="94"/>
        <v>13.030049303241064</v>
      </c>
      <c r="R948" s="14">
        <f t="shared" si="94"/>
        <v>18.841071463241065</v>
      </c>
    </row>
    <row r="949" spans="1:18" x14ac:dyDescent="0.25">
      <c r="A949" s="11" t="s">
        <v>1033</v>
      </c>
      <c r="B949" s="12">
        <v>3.609513571620532</v>
      </c>
      <c r="C949" s="14">
        <f t="shared" si="94"/>
        <v>5.3565687516205323</v>
      </c>
      <c r="D949" s="14">
        <f t="shared" si="94"/>
        <v>7.1036239316205316</v>
      </c>
      <c r="E949" s="14">
        <f t="shared" si="94"/>
        <v>5.7243286916205314</v>
      </c>
      <c r="F949" s="14">
        <f t="shared" si="94"/>
        <v>7.8391438116205316</v>
      </c>
      <c r="G949" s="14">
        <f t="shared" si="94"/>
        <v>6.0779837516205317</v>
      </c>
      <c r="H949" s="14">
        <f t="shared" si="94"/>
        <v>8.5464539316205315</v>
      </c>
      <c r="I949" s="14">
        <f t="shared" si="94"/>
        <v>6.5150246516205321</v>
      </c>
      <c r="J949" s="14">
        <f t="shared" si="94"/>
        <v>9.4205357316205323</v>
      </c>
      <c r="K949" s="14">
        <f t="shared" si="94"/>
        <v>7.1036239316205316</v>
      </c>
      <c r="L949" s="14">
        <f t="shared" si="94"/>
        <v>10.597731151620533</v>
      </c>
      <c r="M949" s="14">
        <f t="shared" si="94"/>
        <v>7.8391438116205316</v>
      </c>
      <c r="N949" s="14">
        <f t="shared" si="94"/>
        <v>12.06877719162053</v>
      </c>
      <c r="O949" s="14">
        <f t="shared" si="94"/>
        <v>8.5464539316205315</v>
      </c>
      <c r="P949" s="14">
        <f t="shared" si="94"/>
        <v>13.483391151620532</v>
      </c>
      <c r="Q949" s="14">
        <f t="shared" si="94"/>
        <v>9.4205357316205323</v>
      </c>
      <c r="R949" s="14">
        <f t="shared" si="94"/>
        <v>15.231557891620533</v>
      </c>
    </row>
    <row r="950" spans="1:18" x14ac:dyDescent="0.25">
      <c r="A950" s="11" t="s">
        <v>1034</v>
      </c>
      <c r="B950" s="12">
        <v>15.159957000806232</v>
      </c>
      <c r="C950" s="14">
        <f t="shared" si="94"/>
        <v>16.90701218080623</v>
      </c>
      <c r="D950" s="14">
        <f t="shared" si="94"/>
        <v>18.654067360806231</v>
      </c>
      <c r="E950" s="14">
        <f t="shared" si="94"/>
        <v>17.274772120806233</v>
      </c>
      <c r="F950" s="14">
        <f t="shared" si="94"/>
        <v>19.389587240806232</v>
      </c>
      <c r="G950" s="14">
        <f t="shared" si="94"/>
        <v>17.628427180806231</v>
      </c>
      <c r="H950" s="14">
        <f t="shared" si="94"/>
        <v>20.096897360806231</v>
      </c>
      <c r="I950" s="14">
        <f t="shared" si="94"/>
        <v>18.065468080806234</v>
      </c>
      <c r="J950" s="14">
        <f t="shared" si="94"/>
        <v>20.97097916080623</v>
      </c>
      <c r="K950" s="14">
        <f t="shared" si="94"/>
        <v>18.654067360806231</v>
      </c>
      <c r="L950" s="14">
        <f t="shared" si="94"/>
        <v>22.148174580806231</v>
      </c>
      <c r="M950" s="14">
        <f t="shared" si="94"/>
        <v>19.389587240806232</v>
      </c>
      <c r="N950" s="14">
        <f t="shared" si="94"/>
        <v>23.619220620806232</v>
      </c>
      <c r="O950" s="14">
        <f t="shared" si="94"/>
        <v>20.096897360806231</v>
      </c>
      <c r="P950" s="14">
        <f t="shared" si="94"/>
        <v>25.033834580806232</v>
      </c>
      <c r="Q950" s="14">
        <f t="shared" si="94"/>
        <v>20.97097916080623</v>
      </c>
      <c r="R950" s="14">
        <f t="shared" si="94"/>
        <v>26.782001320806231</v>
      </c>
    </row>
    <row r="951" spans="1:18" x14ac:dyDescent="0.25">
      <c r="A951" s="11" t="s">
        <v>1035</v>
      </c>
      <c r="B951" s="12">
        <v>7.5799785004031159</v>
      </c>
      <c r="C951" s="14">
        <f t="shared" si="94"/>
        <v>9.3270336804031153</v>
      </c>
      <c r="D951" s="14">
        <f t="shared" si="94"/>
        <v>11.074088860403116</v>
      </c>
      <c r="E951" s="14">
        <f t="shared" si="94"/>
        <v>9.6947936204031162</v>
      </c>
      <c r="F951" s="14">
        <f t="shared" si="94"/>
        <v>11.809608740403116</v>
      </c>
      <c r="G951" s="14">
        <f t="shared" si="94"/>
        <v>10.048448680403116</v>
      </c>
      <c r="H951" s="14">
        <f t="shared" si="94"/>
        <v>12.516918860403116</v>
      </c>
      <c r="I951" s="14">
        <f t="shared" si="94"/>
        <v>10.485489580403115</v>
      </c>
      <c r="J951" s="14">
        <f t="shared" si="94"/>
        <v>13.391000660403115</v>
      </c>
      <c r="K951" s="14">
        <f t="shared" si="94"/>
        <v>11.074088860403116</v>
      </c>
      <c r="L951" s="14">
        <f t="shared" si="94"/>
        <v>14.568196080403116</v>
      </c>
      <c r="M951" s="14">
        <f t="shared" si="94"/>
        <v>11.809608740403116</v>
      </c>
      <c r="N951" s="14">
        <f t="shared" si="94"/>
        <v>16.039242120403113</v>
      </c>
      <c r="O951" s="14">
        <f t="shared" si="94"/>
        <v>12.516918860403116</v>
      </c>
      <c r="P951" s="14">
        <f t="shared" si="94"/>
        <v>17.453856080403117</v>
      </c>
      <c r="Q951" s="14">
        <f t="shared" si="94"/>
        <v>13.391000660403115</v>
      </c>
      <c r="R951" s="14">
        <f t="shared" si="94"/>
        <v>19.202022820403116</v>
      </c>
    </row>
    <row r="952" spans="1:18" x14ac:dyDescent="0.25">
      <c r="A952" s="11" t="s">
        <v>1036</v>
      </c>
      <c r="B952" s="12">
        <v>13.138629400698736</v>
      </c>
      <c r="C952" s="14">
        <f t="shared" ref="C952:R961" si="95">(MID($A952,10,1))*(VLOOKUP(C$1,perfiles_peso,2,FALSE))+$B952</f>
        <v>14.885684580698737</v>
      </c>
      <c r="D952" s="14">
        <f t="shared" si="95"/>
        <v>16.632739760698737</v>
      </c>
      <c r="E952" s="14">
        <f t="shared" si="95"/>
        <v>15.253444520698736</v>
      </c>
      <c r="F952" s="14">
        <f t="shared" si="95"/>
        <v>17.368259640698735</v>
      </c>
      <c r="G952" s="14">
        <f t="shared" si="95"/>
        <v>15.607099580698737</v>
      </c>
      <c r="H952" s="14">
        <f t="shared" si="95"/>
        <v>18.075569760698734</v>
      </c>
      <c r="I952" s="14">
        <f t="shared" si="95"/>
        <v>16.044140480698736</v>
      </c>
      <c r="J952" s="14">
        <f t="shared" si="95"/>
        <v>18.949651560698737</v>
      </c>
      <c r="K952" s="14">
        <f t="shared" si="95"/>
        <v>16.632739760698737</v>
      </c>
      <c r="L952" s="14">
        <f t="shared" si="95"/>
        <v>20.126846980698737</v>
      </c>
      <c r="M952" s="14">
        <f t="shared" si="95"/>
        <v>17.368259640698735</v>
      </c>
      <c r="N952" s="14">
        <f t="shared" si="95"/>
        <v>21.597893020698734</v>
      </c>
      <c r="O952" s="14">
        <f t="shared" si="95"/>
        <v>18.075569760698734</v>
      </c>
      <c r="P952" s="14">
        <f t="shared" si="95"/>
        <v>23.012506980698738</v>
      </c>
      <c r="Q952" s="14">
        <f t="shared" si="95"/>
        <v>18.949651560698737</v>
      </c>
      <c r="R952" s="14">
        <f t="shared" si="95"/>
        <v>24.760673720698737</v>
      </c>
    </row>
    <row r="953" spans="1:18" x14ac:dyDescent="0.25">
      <c r="A953" s="11" t="s">
        <v>1037</v>
      </c>
      <c r="B953" s="12">
        <v>6.5693147003493682</v>
      </c>
      <c r="C953" s="14">
        <f t="shared" si="95"/>
        <v>8.3163698803493684</v>
      </c>
      <c r="D953" s="14">
        <f t="shared" si="95"/>
        <v>10.063425060349367</v>
      </c>
      <c r="E953" s="14">
        <f t="shared" si="95"/>
        <v>8.6841298203493675</v>
      </c>
      <c r="F953" s="14">
        <f t="shared" si="95"/>
        <v>10.798944940349369</v>
      </c>
      <c r="G953" s="14">
        <f t="shared" si="95"/>
        <v>9.037784880349367</v>
      </c>
      <c r="H953" s="14">
        <f t="shared" si="95"/>
        <v>11.506255060349368</v>
      </c>
      <c r="I953" s="14">
        <f t="shared" si="95"/>
        <v>9.4748257803493683</v>
      </c>
      <c r="J953" s="14">
        <f t="shared" si="95"/>
        <v>12.380336860349368</v>
      </c>
      <c r="K953" s="14">
        <f t="shared" si="95"/>
        <v>10.063425060349367</v>
      </c>
      <c r="L953" s="14">
        <f t="shared" si="95"/>
        <v>13.557532280349367</v>
      </c>
      <c r="M953" s="14">
        <f t="shared" si="95"/>
        <v>10.798944940349369</v>
      </c>
      <c r="N953" s="14">
        <f t="shared" si="95"/>
        <v>15.028578320349366</v>
      </c>
      <c r="O953" s="14">
        <f t="shared" si="95"/>
        <v>11.506255060349368</v>
      </c>
      <c r="P953" s="14">
        <f t="shared" si="95"/>
        <v>16.443192280349368</v>
      </c>
      <c r="Q953" s="14">
        <f t="shared" si="95"/>
        <v>12.380336860349368</v>
      </c>
      <c r="R953" s="14">
        <f t="shared" si="95"/>
        <v>18.191359020349367</v>
      </c>
    </row>
    <row r="954" spans="1:18" x14ac:dyDescent="0.25">
      <c r="A954" s="11" t="s">
        <v>1038</v>
      </c>
      <c r="B954" s="12">
        <v>10.10663800053749</v>
      </c>
      <c r="C954" s="14">
        <f t="shared" si="95"/>
        <v>11.853693180537491</v>
      </c>
      <c r="D954" s="14">
        <f t="shared" si="95"/>
        <v>13.600748360537491</v>
      </c>
      <c r="E954" s="14">
        <f t="shared" si="95"/>
        <v>12.22145312053749</v>
      </c>
      <c r="F954" s="14">
        <f t="shared" si="95"/>
        <v>14.336268240537489</v>
      </c>
      <c r="G954" s="14">
        <f t="shared" si="95"/>
        <v>12.575108180537491</v>
      </c>
      <c r="H954" s="14">
        <f t="shared" si="95"/>
        <v>15.04357836053749</v>
      </c>
      <c r="I954" s="14">
        <f t="shared" si="95"/>
        <v>13.01214908053749</v>
      </c>
      <c r="J954" s="14">
        <f t="shared" si="95"/>
        <v>15.917660160537491</v>
      </c>
      <c r="K954" s="14">
        <f t="shared" si="95"/>
        <v>13.600748360537491</v>
      </c>
      <c r="L954" s="14">
        <f t="shared" si="95"/>
        <v>17.094855580537491</v>
      </c>
      <c r="M954" s="14">
        <f t="shared" si="95"/>
        <v>14.336268240537489</v>
      </c>
      <c r="N954" s="14">
        <f t="shared" si="95"/>
        <v>18.565901620537488</v>
      </c>
      <c r="O954" s="14">
        <f t="shared" si="95"/>
        <v>15.04357836053749</v>
      </c>
      <c r="P954" s="14">
        <f t="shared" si="95"/>
        <v>19.980515580537492</v>
      </c>
      <c r="Q954" s="14">
        <f t="shared" si="95"/>
        <v>15.917660160537491</v>
      </c>
      <c r="R954" s="14">
        <f t="shared" si="95"/>
        <v>21.728682320537491</v>
      </c>
    </row>
    <row r="955" spans="1:18" x14ac:dyDescent="0.25">
      <c r="A955" s="11" t="s">
        <v>1039</v>
      </c>
      <c r="B955" s="12">
        <v>5.0533190002687451</v>
      </c>
      <c r="C955" s="14">
        <f t="shared" si="95"/>
        <v>6.8003741802687454</v>
      </c>
      <c r="D955" s="14">
        <f t="shared" si="95"/>
        <v>8.5474293602687439</v>
      </c>
      <c r="E955" s="14">
        <f t="shared" si="95"/>
        <v>7.1681341202687445</v>
      </c>
      <c r="F955" s="14">
        <f t="shared" si="95"/>
        <v>9.2829492402687457</v>
      </c>
      <c r="G955" s="14">
        <f t="shared" si="95"/>
        <v>7.5217891802687449</v>
      </c>
      <c r="H955" s="14">
        <f t="shared" si="95"/>
        <v>9.9902593602687446</v>
      </c>
      <c r="I955" s="14">
        <f t="shared" si="95"/>
        <v>7.9588300802687453</v>
      </c>
      <c r="J955" s="14">
        <f t="shared" si="95"/>
        <v>10.864341160268745</v>
      </c>
      <c r="K955" s="14">
        <f t="shared" si="95"/>
        <v>8.5474293602687439</v>
      </c>
      <c r="L955" s="14">
        <f t="shared" si="95"/>
        <v>12.041536580268744</v>
      </c>
      <c r="M955" s="14">
        <f t="shared" si="95"/>
        <v>9.2829492402687457</v>
      </c>
      <c r="N955" s="14">
        <f t="shared" si="95"/>
        <v>13.512582620268743</v>
      </c>
      <c r="O955" s="14">
        <f t="shared" si="95"/>
        <v>9.9902593602687446</v>
      </c>
      <c r="P955" s="14">
        <f t="shared" si="95"/>
        <v>14.927196580268745</v>
      </c>
      <c r="Q955" s="14">
        <f t="shared" si="95"/>
        <v>10.864341160268745</v>
      </c>
      <c r="R955" s="14">
        <f t="shared" si="95"/>
        <v>16.675363320268744</v>
      </c>
    </row>
    <row r="956" spans="1:18" x14ac:dyDescent="0.25">
      <c r="A956" s="11" t="s">
        <v>1040</v>
      </c>
      <c r="B956" s="12">
        <v>19.491373286750871</v>
      </c>
      <c r="C956" s="14">
        <f t="shared" si="95"/>
        <v>21.238428466750872</v>
      </c>
      <c r="D956" s="14">
        <f t="shared" si="95"/>
        <v>22.985483646750872</v>
      </c>
      <c r="E956" s="14">
        <f t="shared" si="95"/>
        <v>21.606188406750871</v>
      </c>
      <c r="F956" s="14">
        <f t="shared" si="95"/>
        <v>23.72100352675087</v>
      </c>
      <c r="G956" s="14">
        <f t="shared" si="95"/>
        <v>21.959843466750872</v>
      </c>
      <c r="H956" s="14">
        <f t="shared" si="95"/>
        <v>24.428313646750873</v>
      </c>
      <c r="I956" s="14">
        <f t="shared" si="95"/>
        <v>22.396884366750871</v>
      </c>
      <c r="J956" s="14">
        <f t="shared" si="95"/>
        <v>25.302395446750872</v>
      </c>
      <c r="K956" s="14">
        <f t="shared" si="95"/>
        <v>22.985483646750872</v>
      </c>
      <c r="L956" s="14">
        <f t="shared" si="95"/>
        <v>26.479590866750872</v>
      </c>
      <c r="M956" s="14">
        <f t="shared" si="95"/>
        <v>23.72100352675087</v>
      </c>
      <c r="N956" s="14">
        <f t="shared" si="95"/>
        <v>27.950636906750869</v>
      </c>
      <c r="O956" s="14">
        <f t="shared" si="95"/>
        <v>24.428313646750873</v>
      </c>
      <c r="P956" s="14">
        <f t="shared" si="95"/>
        <v>29.36525086675087</v>
      </c>
      <c r="Q956" s="14">
        <f t="shared" si="95"/>
        <v>25.302395446750872</v>
      </c>
      <c r="R956" s="14">
        <f t="shared" si="95"/>
        <v>31.113417606750872</v>
      </c>
    </row>
    <row r="957" spans="1:18" x14ac:dyDescent="0.25">
      <c r="A957" s="11" t="s">
        <v>1041</v>
      </c>
      <c r="B957" s="12">
        <v>9.7456866433754357</v>
      </c>
      <c r="C957" s="14">
        <f t="shared" si="95"/>
        <v>11.492741823375436</v>
      </c>
      <c r="D957" s="14">
        <f t="shared" si="95"/>
        <v>13.239797003375436</v>
      </c>
      <c r="E957" s="14">
        <f t="shared" si="95"/>
        <v>11.860501763375435</v>
      </c>
      <c r="F957" s="14">
        <f t="shared" si="95"/>
        <v>13.975316883375434</v>
      </c>
      <c r="G957" s="14">
        <f t="shared" si="95"/>
        <v>12.214156823375436</v>
      </c>
      <c r="H957" s="14">
        <f t="shared" si="95"/>
        <v>14.682627003375435</v>
      </c>
      <c r="I957" s="14">
        <f t="shared" si="95"/>
        <v>12.651197723375436</v>
      </c>
      <c r="J957" s="14">
        <f t="shared" si="95"/>
        <v>15.556708803375436</v>
      </c>
      <c r="K957" s="14">
        <f t="shared" si="95"/>
        <v>13.239797003375436</v>
      </c>
      <c r="L957" s="14">
        <f t="shared" si="95"/>
        <v>16.733904223375436</v>
      </c>
      <c r="M957" s="14">
        <f t="shared" si="95"/>
        <v>13.975316883375434</v>
      </c>
      <c r="N957" s="14">
        <f t="shared" si="95"/>
        <v>18.204950263375434</v>
      </c>
      <c r="O957" s="14">
        <f t="shared" si="95"/>
        <v>14.682627003375435</v>
      </c>
      <c r="P957" s="14">
        <f t="shared" si="95"/>
        <v>19.619564223375434</v>
      </c>
      <c r="Q957" s="14">
        <f t="shared" si="95"/>
        <v>15.556708803375436</v>
      </c>
      <c r="R957" s="14">
        <f t="shared" si="95"/>
        <v>21.367730963375436</v>
      </c>
    </row>
    <row r="958" spans="1:18" x14ac:dyDescent="0.25">
      <c r="A958" s="11" t="s">
        <v>1042</v>
      </c>
      <c r="B958" s="12">
        <v>16.892523515184092</v>
      </c>
      <c r="C958" s="14">
        <f t="shared" si="95"/>
        <v>18.639578695184092</v>
      </c>
      <c r="D958" s="14">
        <f t="shared" si="95"/>
        <v>20.386633875184092</v>
      </c>
      <c r="E958" s="14">
        <f t="shared" si="95"/>
        <v>19.007338635184091</v>
      </c>
      <c r="F958" s="14">
        <f t="shared" si="95"/>
        <v>21.12215375518409</v>
      </c>
      <c r="G958" s="14">
        <f t="shared" si="95"/>
        <v>19.360993695184092</v>
      </c>
      <c r="H958" s="14">
        <f t="shared" si="95"/>
        <v>21.829463875184089</v>
      </c>
      <c r="I958" s="14">
        <f t="shared" si="95"/>
        <v>19.798034595184092</v>
      </c>
      <c r="J958" s="14">
        <f t="shared" si="95"/>
        <v>22.703545675184092</v>
      </c>
      <c r="K958" s="14">
        <f t="shared" si="95"/>
        <v>20.386633875184092</v>
      </c>
      <c r="L958" s="14">
        <f t="shared" si="95"/>
        <v>23.880741095184092</v>
      </c>
      <c r="M958" s="14">
        <f t="shared" si="95"/>
        <v>21.12215375518409</v>
      </c>
      <c r="N958" s="14">
        <f t="shared" si="95"/>
        <v>25.35178713518409</v>
      </c>
      <c r="O958" s="14">
        <f t="shared" si="95"/>
        <v>21.829463875184089</v>
      </c>
      <c r="P958" s="14">
        <f t="shared" si="95"/>
        <v>26.766401095184094</v>
      </c>
      <c r="Q958" s="14">
        <f t="shared" si="95"/>
        <v>22.703545675184092</v>
      </c>
      <c r="R958" s="14">
        <f t="shared" si="95"/>
        <v>28.514567835184092</v>
      </c>
    </row>
    <row r="959" spans="1:18" x14ac:dyDescent="0.25">
      <c r="A959" s="11" t="s">
        <v>1043</v>
      </c>
      <c r="B959" s="12">
        <v>8.4462617575920458</v>
      </c>
      <c r="C959" s="14">
        <f t="shared" si="95"/>
        <v>10.193316937592046</v>
      </c>
      <c r="D959" s="14">
        <f t="shared" si="95"/>
        <v>11.940372117592045</v>
      </c>
      <c r="E959" s="14">
        <f t="shared" si="95"/>
        <v>10.561076877592045</v>
      </c>
      <c r="F959" s="14">
        <f t="shared" si="95"/>
        <v>12.675891997592046</v>
      </c>
      <c r="G959" s="14">
        <f t="shared" si="95"/>
        <v>10.914731937592045</v>
      </c>
      <c r="H959" s="14">
        <f t="shared" si="95"/>
        <v>13.383202117592045</v>
      </c>
      <c r="I959" s="14">
        <f t="shared" si="95"/>
        <v>11.351772837592046</v>
      </c>
      <c r="J959" s="14">
        <f t="shared" si="95"/>
        <v>14.257283917592046</v>
      </c>
      <c r="K959" s="14">
        <f t="shared" si="95"/>
        <v>11.940372117592045</v>
      </c>
      <c r="L959" s="14">
        <f t="shared" si="95"/>
        <v>15.434479337592045</v>
      </c>
      <c r="M959" s="14">
        <f t="shared" si="95"/>
        <v>12.675891997592046</v>
      </c>
      <c r="N959" s="14">
        <f t="shared" si="95"/>
        <v>16.905525377592042</v>
      </c>
      <c r="O959" s="14">
        <f t="shared" si="95"/>
        <v>13.383202117592045</v>
      </c>
      <c r="P959" s="14">
        <f t="shared" si="95"/>
        <v>18.320139337592046</v>
      </c>
      <c r="Q959" s="14">
        <f t="shared" si="95"/>
        <v>14.257283917592046</v>
      </c>
      <c r="R959" s="14">
        <f t="shared" si="95"/>
        <v>20.068306077592048</v>
      </c>
    </row>
    <row r="960" spans="1:18" x14ac:dyDescent="0.25">
      <c r="A960" s="11" t="s">
        <v>1044</v>
      </c>
      <c r="B960" s="12">
        <v>12.994248857833915</v>
      </c>
      <c r="C960" s="14">
        <f t="shared" si="95"/>
        <v>14.741304037833915</v>
      </c>
      <c r="D960" s="14">
        <f t="shared" si="95"/>
        <v>16.488359217833914</v>
      </c>
      <c r="E960" s="14">
        <f t="shared" si="95"/>
        <v>15.109063977833914</v>
      </c>
      <c r="F960" s="14">
        <f t="shared" si="95"/>
        <v>17.223879097833915</v>
      </c>
      <c r="G960" s="14">
        <f t="shared" si="95"/>
        <v>15.462719037833914</v>
      </c>
      <c r="H960" s="14">
        <f t="shared" si="95"/>
        <v>17.931189217833914</v>
      </c>
      <c r="I960" s="14">
        <f t="shared" si="95"/>
        <v>15.899759937833915</v>
      </c>
      <c r="J960" s="14">
        <f t="shared" si="95"/>
        <v>18.805271017833917</v>
      </c>
      <c r="K960" s="14">
        <f t="shared" si="95"/>
        <v>16.488359217833914</v>
      </c>
      <c r="L960" s="14">
        <f t="shared" si="95"/>
        <v>19.982466437833914</v>
      </c>
      <c r="M960" s="14">
        <f t="shared" si="95"/>
        <v>17.223879097833915</v>
      </c>
      <c r="N960" s="14">
        <f t="shared" si="95"/>
        <v>21.453512477833911</v>
      </c>
      <c r="O960" s="14">
        <f t="shared" si="95"/>
        <v>17.931189217833914</v>
      </c>
      <c r="P960" s="14">
        <f t="shared" si="95"/>
        <v>22.868126437833915</v>
      </c>
      <c r="Q960" s="14">
        <f t="shared" si="95"/>
        <v>18.805271017833917</v>
      </c>
      <c r="R960" s="14">
        <f t="shared" si="95"/>
        <v>24.616293177833917</v>
      </c>
    </row>
    <row r="961" spans="1:18" x14ac:dyDescent="0.25">
      <c r="A961" s="11" t="s">
        <v>1045</v>
      </c>
      <c r="B961" s="12">
        <v>6.4971244289169574</v>
      </c>
      <c r="C961" s="14">
        <f t="shared" si="95"/>
        <v>8.2441796089169568</v>
      </c>
      <c r="D961" s="14">
        <f t="shared" si="95"/>
        <v>9.991234788916957</v>
      </c>
      <c r="E961" s="14">
        <f t="shared" si="95"/>
        <v>8.6119395489169577</v>
      </c>
      <c r="F961" s="14">
        <f t="shared" si="95"/>
        <v>10.726754668916957</v>
      </c>
      <c r="G961" s="14">
        <f t="shared" si="95"/>
        <v>8.9655946089169571</v>
      </c>
      <c r="H961" s="14">
        <f t="shared" si="95"/>
        <v>11.434064788916956</v>
      </c>
      <c r="I961" s="14">
        <f t="shared" si="95"/>
        <v>9.4026355089169584</v>
      </c>
      <c r="J961" s="14">
        <f t="shared" si="95"/>
        <v>12.308146588916959</v>
      </c>
      <c r="K961" s="14">
        <f t="shared" si="95"/>
        <v>9.991234788916957</v>
      </c>
      <c r="L961" s="14">
        <f t="shared" si="95"/>
        <v>13.485342008916957</v>
      </c>
      <c r="M961" s="14">
        <f t="shared" si="95"/>
        <v>10.726754668916957</v>
      </c>
      <c r="N961" s="14">
        <f t="shared" si="95"/>
        <v>14.956388048916956</v>
      </c>
      <c r="O961" s="14">
        <f t="shared" si="95"/>
        <v>11.434064788916956</v>
      </c>
      <c r="P961" s="14">
        <f t="shared" si="95"/>
        <v>16.371002008916957</v>
      </c>
      <c r="Q961" s="14">
        <f t="shared" si="95"/>
        <v>12.308146588916959</v>
      </c>
      <c r="R961" s="14">
        <f t="shared" si="95"/>
        <v>18.119168748916959</v>
      </c>
    </row>
    <row r="962" spans="1:18" x14ac:dyDescent="0.25">
      <c r="A962" s="11" t="s">
        <v>1046</v>
      </c>
      <c r="B962" s="12">
        <v>5.4142703574307998</v>
      </c>
      <c r="C962" s="14">
        <f t="shared" ref="C962:R971" si="96">(MID($A962,10,1))*(VLOOKUP(C$1,perfiles_peso,2,FALSE))+$B962</f>
        <v>7.5980893324307992</v>
      </c>
      <c r="D962" s="14">
        <f t="shared" si="96"/>
        <v>9.7819083074308004</v>
      </c>
      <c r="E962" s="14">
        <f t="shared" si="96"/>
        <v>8.0577892574307999</v>
      </c>
      <c r="F962" s="14">
        <f t="shared" si="96"/>
        <v>10.701308157430798</v>
      </c>
      <c r="G962" s="14">
        <f t="shared" si="96"/>
        <v>8.4998580824307997</v>
      </c>
      <c r="H962" s="14">
        <f t="shared" si="96"/>
        <v>11.5854458074308</v>
      </c>
      <c r="I962" s="14">
        <f t="shared" si="96"/>
        <v>9.0461592074308008</v>
      </c>
      <c r="J962" s="14">
        <f t="shared" si="96"/>
        <v>12.6780480574308</v>
      </c>
      <c r="K962" s="14">
        <f t="shared" si="96"/>
        <v>9.7819083074308004</v>
      </c>
      <c r="L962" s="14">
        <f t="shared" si="96"/>
        <v>14.1495423324308</v>
      </c>
      <c r="M962" s="14">
        <f t="shared" si="96"/>
        <v>10.701308157430798</v>
      </c>
      <c r="N962" s="14">
        <f t="shared" si="96"/>
        <v>15.988349882430798</v>
      </c>
      <c r="O962" s="14">
        <f t="shared" si="96"/>
        <v>11.5854458074308</v>
      </c>
      <c r="P962" s="14">
        <f t="shared" si="96"/>
        <v>17.7566173324308</v>
      </c>
      <c r="Q962" s="14">
        <f t="shared" si="96"/>
        <v>12.6780480574308</v>
      </c>
      <c r="R962" s="14">
        <f t="shared" si="96"/>
        <v>19.941825757430799</v>
      </c>
    </row>
    <row r="963" spans="1:18" x14ac:dyDescent="0.25">
      <c r="A963" s="11" t="s">
        <v>1047</v>
      </c>
      <c r="B963" s="12">
        <v>2.7071351787153999</v>
      </c>
      <c r="C963" s="14">
        <f t="shared" si="96"/>
        <v>4.8909541537154002</v>
      </c>
      <c r="D963" s="14">
        <f t="shared" si="96"/>
        <v>7.0747731287153997</v>
      </c>
      <c r="E963" s="14">
        <f t="shared" si="96"/>
        <v>5.3506540787153991</v>
      </c>
      <c r="F963" s="14">
        <f t="shared" si="96"/>
        <v>7.9941729787153992</v>
      </c>
      <c r="G963" s="14">
        <f t="shared" si="96"/>
        <v>5.7927229037153998</v>
      </c>
      <c r="H963" s="14">
        <f t="shared" si="96"/>
        <v>8.8783106287154006</v>
      </c>
      <c r="I963" s="14">
        <f t="shared" si="96"/>
        <v>6.3390240287154</v>
      </c>
      <c r="J963" s="14">
        <f t="shared" si="96"/>
        <v>9.9709128787153993</v>
      </c>
      <c r="K963" s="14">
        <f t="shared" si="96"/>
        <v>7.0747731287153997</v>
      </c>
      <c r="L963" s="14">
        <f t="shared" si="96"/>
        <v>11.442407153715401</v>
      </c>
      <c r="M963" s="14">
        <f t="shared" si="96"/>
        <v>7.9941729787153992</v>
      </c>
      <c r="N963" s="14">
        <f t="shared" si="96"/>
        <v>13.281214703715399</v>
      </c>
      <c r="O963" s="14">
        <f t="shared" si="96"/>
        <v>8.8783106287154006</v>
      </c>
      <c r="P963" s="14">
        <f t="shared" si="96"/>
        <v>15.049482153715399</v>
      </c>
      <c r="Q963" s="14">
        <f t="shared" si="96"/>
        <v>9.9709128787153993</v>
      </c>
      <c r="R963" s="14">
        <f t="shared" si="96"/>
        <v>17.234690578715401</v>
      </c>
    </row>
    <row r="964" spans="1:18" x14ac:dyDescent="0.25">
      <c r="A964" s="11" t="s">
        <v>1048</v>
      </c>
      <c r="B964" s="12">
        <v>4.6923676431066923</v>
      </c>
      <c r="C964" s="14">
        <f t="shared" si="96"/>
        <v>6.8761866181066917</v>
      </c>
      <c r="D964" s="14">
        <f t="shared" si="96"/>
        <v>9.0600055931066912</v>
      </c>
      <c r="E964" s="14">
        <f t="shared" si="96"/>
        <v>7.3358865431066924</v>
      </c>
      <c r="F964" s="14">
        <f t="shared" si="96"/>
        <v>9.9794054431066925</v>
      </c>
      <c r="G964" s="14">
        <f t="shared" si="96"/>
        <v>7.7779553681066922</v>
      </c>
      <c r="H964" s="14">
        <f t="shared" si="96"/>
        <v>10.863543093106692</v>
      </c>
      <c r="I964" s="14">
        <f t="shared" si="96"/>
        <v>8.3242564931066916</v>
      </c>
      <c r="J964" s="14">
        <f t="shared" si="96"/>
        <v>11.956145343106693</v>
      </c>
      <c r="K964" s="14">
        <f t="shared" si="96"/>
        <v>9.0600055931066912</v>
      </c>
      <c r="L964" s="14">
        <f t="shared" si="96"/>
        <v>13.427639618106692</v>
      </c>
      <c r="M964" s="14">
        <f t="shared" si="96"/>
        <v>9.9794054431066925</v>
      </c>
      <c r="N964" s="14">
        <f t="shared" si="96"/>
        <v>15.266447168106691</v>
      </c>
      <c r="O964" s="14">
        <f t="shared" si="96"/>
        <v>10.863543093106692</v>
      </c>
      <c r="P964" s="14">
        <f t="shared" si="96"/>
        <v>17.03471461810669</v>
      </c>
      <c r="Q964" s="14">
        <f t="shared" si="96"/>
        <v>11.956145343106693</v>
      </c>
      <c r="R964" s="14">
        <f t="shared" si="96"/>
        <v>19.219923043106693</v>
      </c>
    </row>
    <row r="965" spans="1:18" x14ac:dyDescent="0.25">
      <c r="A965" s="11" t="s">
        <v>1049</v>
      </c>
      <c r="B965" s="12">
        <v>2.3461838215533461</v>
      </c>
      <c r="C965" s="14">
        <f t="shared" si="96"/>
        <v>4.5300027965533456</v>
      </c>
      <c r="D965" s="14">
        <f t="shared" si="96"/>
        <v>6.7138217715533459</v>
      </c>
      <c r="E965" s="14">
        <f t="shared" si="96"/>
        <v>4.9897027215533463</v>
      </c>
      <c r="F965" s="14">
        <f t="shared" si="96"/>
        <v>7.6332216215533455</v>
      </c>
      <c r="G965" s="14">
        <f t="shared" si="96"/>
        <v>5.431771546553346</v>
      </c>
      <c r="H965" s="14">
        <f t="shared" si="96"/>
        <v>8.5173592715533459</v>
      </c>
      <c r="I965" s="14">
        <f t="shared" si="96"/>
        <v>5.9780726715533463</v>
      </c>
      <c r="J965" s="14">
        <f t="shared" si="96"/>
        <v>9.6099615215533465</v>
      </c>
      <c r="K965" s="14">
        <f t="shared" si="96"/>
        <v>6.7138217715533459</v>
      </c>
      <c r="L965" s="14">
        <f t="shared" si="96"/>
        <v>11.081455796553346</v>
      </c>
      <c r="M965" s="14">
        <f t="shared" si="96"/>
        <v>7.6332216215533455</v>
      </c>
      <c r="N965" s="14">
        <f t="shared" si="96"/>
        <v>12.920263346553345</v>
      </c>
      <c r="O965" s="14">
        <f t="shared" si="96"/>
        <v>8.5173592715533459</v>
      </c>
      <c r="P965" s="14">
        <f t="shared" si="96"/>
        <v>14.688530796553346</v>
      </c>
      <c r="Q965" s="14">
        <f t="shared" si="96"/>
        <v>9.6099615215533465</v>
      </c>
      <c r="R965" s="14">
        <f t="shared" si="96"/>
        <v>16.873739221553347</v>
      </c>
    </row>
    <row r="966" spans="1:18" x14ac:dyDescent="0.25">
      <c r="A966" s="11" t="s">
        <v>1050</v>
      </c>
      <c r="B966" s="12">
        <v>3.609513571620532</v>
      </c>
      <c r="C966" s="14">
        <f t="shared" si="96"/>
        <v>5.7933325466205314</v>
      </c>
      <c r="D966" s="14">
        <f t="shared" si="96"/>
        <v>7.9771515216205318</v>
      </c>
      <c r="E966" s="14">
        <f t="shared" si="96"/>
        <v>6.2530324716205321</v>
      </c>
      <c r="F966" s="14">
        <f t="shared" si="96"/>
        <v>8.8965513716205322</v>
      </c>
      <c r="G966" s="14">
        <f t="shared" si="96"/>
        <v>6.6951012966205319</v>
      </c>
      <c r="H966" s="14">
        <f t="shared" si="96"/>
        <v>9.7806890216205318</v>
      </c>
      <c r="I966" s="14">
        <f t="shared" si="96"/>
        <v>7.2414024216205322</v>
      </c>
      <c r="J966" s="14">
        <f t="shared" si="96"/>
        <v>10.873291271620532</v>
      </c>
      <c r="K966" s="14">
        <f t="shared" si="96"/>
        <v>7.9771515216205318</v>
      </c>
      <c r="L966" s="14">
        <f t="shared" si="96"/>
        <v>12.344785546620532</v>
      </c>
      <c r="M966" s="14">
        <f t="shared" si="96"/>
        <v>8.8965513716205322</v>
      </c>
      <c r="N966" s="14">
        <f t="shared" si="96"/>
        <v>14.18359309662053</v>
      </c>
      <c r="O966" s="14">
        <f t="shared" si="96"/>
        <v>9.7806890216205318</v>
      </c>
      <c r="P966" s="14">
        <f t="shared" si="96"/>
        <v>15.951860546620532</v>
      </c>
      <c r="Q966" s="14">
        <f t="shared" si="96"/>
        <v>10.873291271620532</v>
      </c>
      <c r="R966" s="14">
        <f t="shared" si="96"/>
        <v>18.137068971620533</v>
      </c>
    </row>
    <row r="967" spans="1:18" x14ac:dyDescent="0.25">
      <c r="A967" s="11" t="s">
        <v>1051</v>
      </c>
      <c r="B967" s="12">
        <v>1.804756785810266</v>
      </c>
      <c r="C967" s="14">
        <f t="shared" si="96"/>
        <v>3.9885757608102659</v>
      </c>
      <c r="D967" s="14">
        <f t="shared" si="96"/>
        <v>6.1723947358102658</v>
      </c>
      <c r="E967" s="14">
        <f t="shared" si="96"/>
        <v>4.4482756858102661</v>
      </c>
      <c r="F967" s="14">
        <f t="shared" si="96"/>
        <v>7.0917945858102653</v>
      </c>
      <c r="G967" s="14">
        <f t="shared" si="96"/>
        <v>4.8903445108102659</v>
      </c>
      <c r="H967" s="14">
        <f t="shared" si="96"/>
        <v>7.9759322358102658</v>
      </c>
      <c r="I967" s="14">
        <f t="shared" si="96"/>
        <v>5.4366456358102662</v>
      </c>
      <c r="J967" s="14">
        <f t="shared" si="96"/>
        <v>9.0685344858102663</v>
      </c>
      <c r="K967" s="14">
        <f t="shared" si="96"/>
        <v>6.1723947358102658</v>
      </c>
      <c r="L967" s="14">
        <f t="shared" si="96"/>
        <v>10.540028760810266</v>
      </c>
      <c r="M967" s="14">
        <f t="shared" si="96"/>
        <v>7.0917945858102653</v>
      </c>
      <c r="N967" s="14">
        <f t="shared" si="96"/>
        <v>12.378836310810264</v>
      </c>
      <c r="O967" s="14">
        <f t="shared" si="96"/>
        <v>7.9759322358102658</v>
      </c>
      <c r="P967" s="14">
        <f t="shared" si="96"/>
        <v>14.147103760810266</v>
      </c>
      <c r="Q967" s="14">
        <f t="shared" si="96"/>
        <v>9.0685344858102663</v>
      </c>
      <c r="R967" s="14">
        <f t="shared" si="96"/>
        <v>16.332312185810267</v>
      </c>
    </row>
    <row r="968" spans="1:18" x14ac:dyDescent="0.25">
      <c r="A968" s="11" t="s">
        <v>1052</v>
      </c>
      <c r="B968" s="12">
        <v>13.535675893576997</v>
      </c>
      <c r="C968" s="14">
        <f t="shared" si="96"/>
        <v>15.719494868576996</v>
      </c>
      <c r="D968" s="14">
        <f t="shared" si="96"/>
        <v>17.903313843576996</v>
      </c>
      <c r="E968" s="14">
        <f t="shared" si="96"/>
        <v>16.179194793576997</v>
      </c>
      <c r="F968" s="14">
        <f t="shared" si="96"/>
        <v>18.822713693576997</v>
      </c>
      <c r="G968" s="14">
        <f t="shared" si="96"/>
        <v>16.621263618576997</v>
      </c>
      <c r="H968" s="14">
        <f t="shared" si="96"/>
        <v>19.706851343576997</v>
      </c>
      <c r="I968" s="14">
        <f t="shared" si="96"/>
        <v>17.167564743576996</v>
      </c>
      <c r="J968" s="14">
        <f t="shared" si="96"/>
        <v>20.799453593576999</v>
      </c>
      <c r="K968" s="14">
        <f t="shared" si="96"/>
        <v>17.903313843576996</v>
      </c>
      <c r="L968" s="14">
        <f t="shared" si="96"/>
        <v>22.270947868576997</v>
      </c>
      <c r="M968" s="14">
        <f t="shared" si="96"/>
        <v>18.822713693576997</v>
      </c>
      <c r="N968" s="14">
        <f t="shared" si="96"/>
        <v>24.109755418576995</v>
      </c>
      <c r="O968" s="14">
        <f t="shared" si="96"/>
        <v>19.706851343576997</v>
      </c>
      <c r="P968" s="14">
        <f t="shared" si="96"/>
        <v>25.878022868576998</v>
      </c>
      <c r="Q968" s="14">
        <f t="shared" si="96"/>
        <v>20.799453593576999</v>
      </c>
      <c r="R968" s="14">
        <f t="shared" si="96"/>
        <v>28.063231293576997</v>
      </c>
    </row>
    <row r="969" spans="1:18" x14ac:dyDescent="0.25">
      <c r="A969" s="11" t="s">
        <v>1053</v>
      </c>
      <c r="B969" s="12">
        <v>6.7678379467884984</v>
      </c>
      <c r="C969" s="14">
        <f t="shared" si="96"/>
        <v>8.9516569217884978</v>
      </c>
      <c r="D969" s="14">
        <f t="shared" si="96"/>
        <v>11.135475896788499</v>
      </c>
      <c r="E969" s="14">
        <f t="shared" si="96"/>
        <v>9.4113568467884985</v>
      </c>
      <c r="F969" s="14">
        <f t="shared" si="96"/>
        <v>12.054875746788497</v>
      </c>
      <c r="G969" s="14">
        <f t="shared" si="96"/>
        <v>9.8534256717884983</v>
      </c>
      <c r="H969" s="14">
        <f t="shared" si="96"/>
        <v>12.939013396788498</v>
      </c>
      <c r="I969" s="14">
        <f t="shared" si="96"/>
        <v>10.399726796788499</v>
      </c>
      <c r="J969" s="14">
        <f t="shared" si="96"/>
        <v>14.031615646788499</v>
      </c>
      <c r="K969" s="14">
        <f t="shared" si="96"/>
        <v>11.135475896788499</v>
      </c>
      <c r="L969" s="14">
        <f t="shared" si="96"/>
        <v>15.503109921788498</v>
      </c>
      <c r="M969" s="14">
        <f t="shared" si="96"/>
        <v>12.054875746788497</v>
      </c>
      <c r="N969" s="14">
        <f t="shared" si="96"/>
        <v>17.341917471788499</v>
      </c>
      <c r="O969" s="14">
        <f t="shared" si="96"/>
        <v>12.939013396788498</v>
      </c>
      <c r="P969" s="14">
        <f t="shared" si="96"/>
        <v>19.110184921788498</v>
      </c>
      <c r="Q969" s="14">
        <f t="shared" si="96"/>
        <v>14.031615646788499</v>
      </c>
      <c r="R969" s="14">
        <f t="shared" si="96"/>
        <v>21.295393346788501</v>
      </c>
    </row>
    <row r="970" spans="1:18" x14ac:dyDescent="0.25">
      <c r="A970" s="11" t="s">
        <v>1054</v>
      </c>
      <c r="B970" s="12">
        <v>11.730919107766729</v>
      </c>
      <c r="C970" s="14">
        <f t="shared" si="96"/>
        <v>13.914738082766728</v>
      </c>
      <c r="D970" s="14">
        <f t="shared" si="96"/>
        <v>16.09855705776673</v>
      </c>
      <c r="E970" s="14">
        <f t="shared" si="96"/>
        <v>14.374438007766729</v>
      </c>
      <c r="F970" s="14">
        <f t="shared" si="96"/>
        <v>17.017956907766727</v>
      </c>
      <c r="G970" s="14">
        <f t="shared" si="96"/>
        <v>14.816506832766729</v>
      </c>
      <c r="H970" s="14">
        <f t="shared" si="96"/>
        <v>17.902094557766731</v>
      </c>
      <c r="I970" s="14">
        <f t="shared" si="96"/>
        <v>15.36280795776673</v>
      </c>
      <c r="J970" s="14">
        <f t="shared" si="96"/>
        <v>18.994696807766729</v>
      </c>
      <c r="K970" s="14">
        <f t="shared" si="96"/>
        <v>16.09855705776673</v>
      </c>
      <c r="L970" s="14">
        <f t="shared" si="96"/>
        <v>20.466191082766727</v>
      </c>
      <c r="M970" s="14">
        <f t="shared" si="96"/>
        <v>17.017956907766727</v>
      </c>
      <c r="N970" s="14">
        <f t="shared" si="96"/>
        <v>22.304998632766726</v>
      </c>
      <c r="O970" s="14">
        <f t="shared" si="96"/>
        <v>17.902094557766731</v>
      </c>
      <c r="P970" s="14">
        <f t="shared" si="96"/>
        <v>24.073266082766729</v>
      </c>
      <c r="Q970" s="14">
        <f t="shared" si="96"/>
        <v>18.994696807766729</v>
      </c>
      <c r="R970" s="14">
        <f t="shared" si="96"/>
        <v>26.258474507766728</v>
      </c>
    </row>
    <row r="971" spans="1:18" x14ac:dyDescent="0.25">
      <c r="A971" s="11" t="s">
        <v>1055</v>
      </c>
      <c r="B971" s="12">
        <v>5.8654595538833645</v>
      </c>
      <c r="C971" s="14">
        <f t="shared" si="96"/>
        <v>8.0492785288833648</v>
      </c>
      <c r="D971" s="14">
        <f t="shared" si="96"/>
        <v>10.233097503883364</v>
      </c>
      <c r="E971" s="14">
        <f t="shared" si="96"/>
        <v>8.5089784538833637</v>
      </c>
      <c r="F971" s="14">
        <f t="shared" si="96"/>
        <v>11.152497353883364</v>
      </c>
      <c r="G971" s="14">
        <f t="shared" si="96"/>
        <v>8.9510472788833653</v>
      </c>
      <c r="H971" s="14">
        <f t="shared" si="96"/>
        <v>12.036635003883365</v>
      </c>
      <c r="I971" s="14">
        <f t="shared" si="96"/>
        <v>9.4973484038833647</v>
      </c>
      <c r="J971" s="14">
        <f t="shared" si="96"/>
        <v>13.129237253883364</v>
      </c>
      <c r="K971" s="14">
        <f t="shared" si="96"/>
        <v>10.233097503883364</v>
      </c>
      <c r="L971" s="14">
        <f t="shared" si="96"/>
        <v>14.600731528883365</v>
      </c>
      <c r="M971" s="14">
        <f t="shared" si="96"/>
        <v>11.152497353883364</v>
      </c>
      <c r="N971" s="14">
        <f t="shared" si="96"/>
        <v>16.439539078883364</v>
      </c>
      <c r="O971" s="14">
        <f t="shared" si="96"/>
        <v>12.036635003883365</v>
      </c>
      <c r="P971" s="14">
        <f t="shared" si="96"/>
        <v>18.207806528883363</v>
      </c>
      <c r="Q971" s="14">
        <f t="shared" si="96"/>
        <v>13.129237253883364</v>
      </c>
      <c r="R971" s="14">
        <f t="shared" si="96"/>
        <v>20.393014953883366</v>
      </c>
    </row>
    <row r="972" spans="1:18" x14ac:dyDescent="0.25">
      <c r="A972" s="11" t="s">
        <v>1056</v>
      </c>
      <c r="B972" s="12">
        <v>9.02378392905133</v>
      </c>
      <c r="C972" s="14">
        <f t="shared" ref="C972:R981" si="97">(MID($A972,10,1))*(VLOOKUP(C$1,perfiles_peso,2,FALSE))+$B972</f>
        <v>11.207602904051329</v>
      </c>
      <c r="D972" s="14">
        <f t="shared" si="97"/>
        <v>13.391421879051329</v>
      </c>
      <c r="E972" s="14">
        <f t="shared" si="97"/>
        <v>11.66730282905133</v>
      </c>
      <c r="F972" s="14">
        <f t="shared" si="97"/>
        <v>14.31082172905133</v>
      </c>
      <c r="G972" s="14">
        <f t="shared" si="97"/>
        <v>12.10937165405133</v>
      </c>
      <c r="H972" s="14">
        <f t="shared" si="97"/>
        <v>15.19495937905133</v>
      </c>
      <c r="I972" s="14">
        <f t="shared" si="97"/>
        <v>12.655672779051329</v>
      </c>
      <c r="J972" s="14">
        <f t="shared" si="97"/>
        <v>16.287561629051332</v>
      </c>
      <c r="K972" s="14">
        <f t="shared" si="97"/>
        <v>13.391421879051329</v>
      </c>
      <c r="L972" s="14">
        <f t="shared" si="97"/>
        <v>17.75905590405133</v>
      </c>
      <c r="M972" s="14">
        <f t="shared" si="97"/>
        <v>14.31082172905133</v>
      </c>
      <c r="N972" s="14">
        <f t="shared" si="97"/>
        <v>19.597863454051328</v>
      </c>
      <c r="O972" s="14">
        <f t="shared" si="97"/>
        <v>15.19495937905133</v>
      </c>
      <c r="P972" s="14">
        <f t="shared" si="97"/>
        <v>21.366130904051332</v>
      </c>
      <c r="Q972" s="14">
        <f t="shared" si="97"/>
        <v>16.287561629051332</v>
      </c>
      <c r="R972" s="14">
        <f t="shared" si="97"/>
        <v>23.551339329051331</v>
      </c>
    </row>
    <row r="973" spans="1:18" x14ac:dyDescent="0.25">
      <c r="A973" s="11" t="s">
        <v>1057</v>
      </c>
      <c r="B973" s="12">
        <v>4.511891964525665</v>
      </c>
      <c r="C973" s="14">
        <f t="shared" si="97"/>
        <v>6.6957109395256644</v>
      </c>
      <c r="D973" s="14">
        <f t="shared" si="97"/>
        <v>8.8795299145256656</v>
      </c>
      <c r="E973" s="14">
        <f t="shared" si="97"/>
        <v>7.1554108645256651</v>
      </c>
      <c r="F973" s="14">
        <f t="shared" si="97"/>
        <v>9.7989297645256634</v>
      </c>
      <c r="G973" s="14">
        <f t="shared" si="97"/>
        <v>7.5974796895256649</v>
      </c>
      <c r="H973" s="14">
        <f t="shared" si="97"/>
        <v>10.683067414525665</v>
      </c>
      <c r="I973" s="14">
        <f t="shared" si="97"/>
        <v>8.143780814525666</v>
      </c>
      <c r="J973" s="14">
        <f t="shared" si="97"/>
        <v>11.775669664525665</v>
      </c>
      <c r="K973" s="14">
        <f t="shared" si="97"/>
        <v>8.8795299145256656</v>
      </c>
      <c r="L973" s="14">
        <f t="shared" si="97"/>
        <v>13.247163939525665</v>
      </c>
      <c r="M973" s="14">
        <f t="shared" si="97"/>
        <v>9.7989297645256634</v>
      </c>
      <c r="N973" s="14">
        <f t="shared" si="97"/>
        <v>15.085971489525663</v>
      </c>
      <c r="O973" s="14">
        <f t="shared" si="97"/>
        <v>10.683067414525665</v>
      </c>
      <c r="P973" s="14">
        <f t="shared" si="97"/>
        <v>16.854238939525665</v>
      </c>
      <c r="Q973" s="14">
        <f t="shared" si="97"/>
        <v>11.775669664525665</v>
      </c>
      <c r="R973" s="14">
        <f t="shared" si="97"/>
        <v>19.039447364525664</v>
      </c>
    </row>
    <row r="974" spans="1:18" x14ac:dyDescent="0.25">
      <c r="A974" s="11" t="s">
        <v>1058</v>
      </c>
      <c r="B974" s="12">
        <v>18.949946251007791</v>
      </c>
      <c r="C974" s="14">
        <f t="shared" si="97"/>
        <v>21.133765226007792</v>
      </c>
      <c r="D974" s="14">
        <f t="shared" si="97"/>
        <v>23.31758420100779</v>
      </c>
      <c r="E974" s="14">
        <f t="shared" si="97"/>
        <v>21.593465151007791</v>
      </c>
      <c r="F974" s="14">
        <f t="shared" si="97"/>
        <v>24.236984051007791</v>
      </c>
      <c r="G974" s="14">
        <f t="shared" si="97"/>
        <v>22.035533976007791</v>
      </c>
      <c r="H974" s="14">
        <f t="shared" si="97"/>
        <v>25.121121701007791</v>
      </c>
      <c r="I974" s="14">
        <f t="shared" si="97"/>
        <v>22.58183510100779</v>
      </c>
      <c r="J974" s="14">
        <f t="shared" si="97"/>
        <v>26.213723951007793</v>
      </c>
      <c r="K974" s="14">
        <f t="shared" si="97"/>
        <v>23.31758420100779</v>
      </c>
      <c r="L974" s="14">
        <f t="shared" si="97"/>
        <v>27.685218226007791</v>
      </c>
      <c r="M974" s="14">
        <f t="shared" si="97"/>
        <v>24.236984051007791</v>
      </c>
      <c r="N974" s="14">
        <f t="shared" si="97"/>
        <v>29.52402577600779</v>
      </c>
      <c r="O974" s="14">
        <f t="shared" si="97"/>
        <v>25.121121701007791</v>
      </c>
      <c r="P974" s="14">
        <f t="shared" si="97"/>
        <v>31.292293226007793</v>
      </c>
      <c r="Q974" s="14">
        <f t="shared" si="97"/>
        <v>26.213723951007793</v>
      </c>
      <c r="R974" s="14">
        <f t="shared" si="97"/>
        <v>33.477501651007792</v>
      </c>
    </row>
    <row r="975" spans="1:18" x14ac:dyDescent="0.25">
      <c r="A975" s="11" t="s">
        <v>1059</v>
      </c>
      <c r="B975" s="12">
        <v>9.4749731255038956</v>
      </c>
      <c r="C975" s="14">
        <f t="shared" si="97"/>
        <v>11.658792100503895</v>
      </c>
      <c r="D975" s="14">
        <f t="shared" si="97"/>
        <v>13.842611075503896</v>
      </c>
      <c r="E975" s="14">
        <f t="shared" si="97"/>
        <v>12.118492025503896</v>
      </c>
      <c r="F975" s="14">
        <f t="shared" si="97"/>
        <v>14.762010925503894</v>
      </c>
      <c r="G975" s="14">
        <f t="shared" si="97"/>
        <v>12.560560850503895</v>
      </c>
      <c r="H975" s="14">
        <f t="shared" si="97"/>
        <v>15.646148575503895</v>
      </c>
      <c r="I975" s="14">
        <f t="shared" si="97"/>
        <v>13.106861975503897</v>
      </c>
      <c r="J975" s="14">
        <f t="shared" si="97"/>
        <v>16.738750825503896</v>
      </c>
      <c r="K975" s="14">
        <f t="shared" si="97"/>
        <v>13.842611075503896</v>
      </c>
      <c r="L975" s="14">
        <f t="shared" si="97"/>
        <v>18.210245100503897</v>
      </c>
      <c r="M975" s="14">
        <f t="shared" si="97"/>
        <v>14.762010925503894</v>
      </c>
      <c r="N975" s="14">
        <f t="shared" si="97"/>
        <v>20.049052650503896</v>
      </c>
      <c r="O975" s="14">
        <f t="shared" si="97"/>
        <v>15.646148575503895</v>
      </c>
      <c r="P975" s="14">
        <f t="shared" si="97"/>
        <v>21.817320100503895</v>
      </c>
      <c r="Q975" s="14">
        <f t="shared" si="97"/>
        <v>16.738750825503896</v>
      </c>
      <c r="R975" s="14">
        <f t="shared" si="97"/>
        <v>24.002528525503898</v>
      </c>
    </row>
    <row r="976" spans="1:18" x14ac:dyDescent="0.25">
      <c r="A976" s="11" t="s">
        <v>1060</v>
      </c>
      <c r="B976" s="12">
        <v>16.423286750873423</v>
      </c>
      <c r="C976" s="14">
        <f t="shared" si="97"/>
        <v>18.607105725873424</v>
      </c>
      <c r="D976" s="14">
        <f t="shared" si="97"/>
        <v>20.790924700873422</v>
      </c>
      <c r="E976" s="14">
        <f t="shared" si="97"/>
        <v>19.066805650873423</v>
      </c>
      <c r="F976" s="14">
        <f t="shared" si="97"/>
        <v>21.710324550873423</v>
      </c>
      <c r="G976" s="14">
        <f t="shared" si="97"/>
        <v>19.508874475873423</v>
      </c>
      <c r="H976" s="14">
        <f t="shared" si="97"/>
        <v>22.594462200873423</v>
      </c>
      <c r="I976" s="14">
        <f t="shared" si="97"/>
        <v>20.055175600873422</v>
      </c>
      <c r="J976" s="14">
        <f t="shared" si="97"/>
        <v>23.687064450873422</v>
      </c>
      <c r="K976" s="14">
        <f t="shared" si="97"/>
        <v>20.790924700873422</v>
      </c>
      <c r="L976" s="14">
        <f t="shared" si="97"/>
        <v>25.158558725873423</v>
      </c>
      <c r="M976" s="14">
        <f t="shared" si="97"/>
        <v>21.710324550873423</v>
      </c>
      <c r="N976" s="14">
        <f t="shared" si="97"/>
        <v>26.997366275873421</v>
      </c>
      <c r="O976" s="14">
        <f t="shared" si="97"/>
        <v>22.594462200873423</v>
      </c>
      <c r="P976" s="14">
        <f t="shared" si="97"/>
        <v>28.765633725873421</v>
      </c>
      <c r="Q976" s="14">
        <f t="shared" si="97"/>
        <v>23.687064450873422</v>
      </c>
      <c r="R976" s="14">
        <f t="shared" si="97"/>
        <v>30.950842150873424</v>
      </c>
    </row>
    <row r="977" spans="1:18" x14ac:dyDescent="0.25">
      <c r="A977" s="11" t="s">
        <v>1061</v>
      </c>
      <c r="B977" s="12">
        <v>8.2116433754367115</v>
      </c>
      <c r="C977" s="14">
        <f t="shared" si="97"/>
        <v>10.395462350436711</v>
      </c>
      <c r="D977" s="14">
        <f t="shared" si="97"/>
        <v>12.57928132543671</v>
      </c>
      <c r="E977" s="14">
        <f t="shared" si="97"/>
        <v>10.855162275436712</v>
      </c>
      <c r="F977" s="14">
        <f t="shared" si="97"/>
        <v>13.498681175436712</v>
      </c>
      <c r="G977" s="14">
        <f t="shared" si="97"/>
        <v>11.297231100436711</v>
      </c>
      <c r="H977" s="14">
        <f t="shared" si="97"/>
        <v>14.382818825436711</v>
      </c>
      <c r="I977" s="14">
        <f t="shared" si="97"/>
        <v>11.843532225436711</v>
      </c>
      <c r="J977" s="14">
        <f t="shared" si="97"/>
        <v>15.475421075436712</v>
      </c>
      <c r="K977" s="14">
        <f t="shared" si="97"/>
        <v>12.57928132543671</v>
      </c>
      <c r="L977" s="14">
        <f t="shared" si="97"/>
        <v>16.946915350436711</v>
      </c>
      <c r="M977" s="14">
        <f t="shared" si="97"/>
        <v>13.498681175436712</v>
      </c>
      <c r="N977" s="14">
        <f t="shared" si="97"/>
        <v>18.78572290043671</v>
      </c>
      <c r="O977" s="14">
        <f t="shared" si="97"/>
        <v>14.382818825436711</v>
      </c>
      <c r="P977" s="14">
        <f t="shared" si="97"/>
        <v>20.553990350436713</v>
      </c>
      <c r="Q977" s="14">
        <f t="shared" si="97"/>
        <v>15.475421075436712</v>
      </c>
      <c r="R977" s="14">
        <f t="shared" si="97"/>
        <v>22.739198775436712</v>
      </c>
    </row>
    <row r="978" spans="1:18" x14ac:dyDescent="0.25">
      <c r="A978" s="11" t="s">
        <v>1062</v>
      </c>
      <c r="B978" s="12">
        <v>12.633297500671864</v>
      </c>
      <c r="C978" s="14">
        <f t="shared" si="97"/>
        <v>14.817116475671863</v>
      </c>
      <c r="D978" s="14">
        <f t="shared" si="97"/>
        <v>17.000935450671864</v>
      </c>
      <c r="E978" s="14">
        <f t="shared" si="97"/>
        <v>15.276816400671864</v>
      </c>
      <c r="F978" s="14">
        <f t="shared" si="97"/>
        <v>17.920335300671862</v>
      </c>
      <c r="G978" s="14">
        <f t="shared" si="97"/>
        <v>15.718885225671864</v>
      </c>
      <c r="H978" s="14">
        <f t="shared" si="97"/>
        <v>18.804472950671865</v>
      </c>
      <c r="I978" s="14">
        <f t="shared" si="97"/>
        <v>16.265186350671865</v>
      </c>
      <c r="J978" s="14">
        <f t="shared" si="97"/>
        <v>19.897075200671864</v>
      </c>
      <c r="K978" s="14">
        <f t="shared" si="97"/>
        <v>17.000935450671864</v>
      </c>
      <c r="L978" s="14">
        <f t="shared" si="97"/>
        <v>21.368569475671862</v>
      </c>
      <c r="M978" s="14">
        <f t="shared" si="97"/>
        <v>17.920335300671862</v>
      </c>
      <c r="N978" s="14">
        <f t="shared" si="97"/>
        <v>23.20737702567186</v>
      </c>
      <c r="O978" s="14">
        <f t="shared" si="97"/>
        <v>18.804472950671865</v>
      </c>
      <c r="P978" s="14">
        <f t="shared" si="97"/>
        <v>24.975644475671864</v>
      </c>
      <c r="Q978" s="14">
        <f t="shared" si="97"/>
        <v>19.897075200671864</v>
      </c>
      <c r="R978" s="14">
        <f t="shared" si="97"/>
        <v>27.160852900671863</v>
      </c>
    </row>
    <row r="979" spans="1:18" x14ac:dyDescent="0.25">
      <c r="A979" s="11" t="s">
        <v>1063</v>
      </c>
      <c r="B979" s="12">
        <v>6.3166487503359319</v>
      </c>
      <c r="C979" s="14">
        <f t="shared" si="97"/>
        <v>8.5004677253359322</v>
      </c>
      <c r="D979" s="14">
        <f t="shared" si="97"/>
        <v>10.684286700335932</v>
      </c>
      <c r="E979" s="14">
        <f t="shared" si="97"/>
        <v>8.9601676503359311</v>
      </c>
      <c r="F979" s="14">
        <f t="shared" si="97"/>
        <v>11.603686550335931</v>
      </c>
      <c r="G979" s="14">
        <f t="shared" si="97"/>
        <v>9.4022364753359327</v>
      </c>
      <c r="H979" s="14">
        <f t="shared" si="97"/>
        <v>12.487824200335933</v>
      </c>
      <c r="I979" s="14">
        <f t="shared" si="97"/>
        <v>9.948537600335932</v>
      </c>
      <c r="J979" s="14">
        <f t="shared" si="97"/>
        <v>13.580426450335931</v>
      </c>
      <c r="K979" s="14">
        <f t="shared" si="97"/>
        <v>10.684286700335932</v>
      </c>
      <c r="L979" s="14">
        <f t="shared" si="97"/>
        <v>15.051920725335933</v>
      </c>
      <c r="M979" s="14">
        <f t="shared" si="97"/>
        <v>11.603686550335931</v>
      </c>
      <c r="N979" s="14">
        <f t="shared" si="97"/>
        <v>16.890728275335931</v>
      </c>
      <c r="O979" s="14">
        <f t="shared" si="97"/>
        <v>12.487824200335933</v>
      </c>
      <c r="P979" s="14">
        <f t="shared" si="97"/>
        <v>18.658995725335931</v>
      </c>
      <c r="Q979" s="14">
        <f t="shared" si="97"/>
        <v>13.580426450335931</v>
      </c>
      <c r="R979" s="14">
        <f t="shared" si="97"/>
        <v>20.844204150335933</v>
      </c>
    </row>
    <row r="980" spans="1:18" x14ac:dyDescent="0.25">
      <c r="A980" s="11" t="s">
        <v>1064</v>
      </c>
      <c r="B980" s="12">
        <v>24.364216608438593</v>
      </c>
      <c r="C980" s="14">
        <f t="shared" si="97"/>
        <v>26.548035583438594</v>
      </c>
      <c r="D980" s="14">
        <f t="shared" si="97"/>
        <v>28.731854558438592</v>
      </c>
      <c r="E980" s="14">
        <f t="shared" si="97"/>
        <v>27.007735508438593</v>
      </c>
      <c r="F980" s="14">
        <f t="shared" si="97"/>
        <v>29.651254408438593</v>
      </c>
      <c r="G980" s="14">
        <f t="shared" si="97"/>
        <v>27.449804333438593</v>
      </c>
      <c r="H980" s="14">
        <f t="shared" si="97"/>
        <v>30.535392058438592</v>
      </c>
      <c r="I980" s="14">
        <f t="shared" si="97"/>
        <v>27.996105458438592</v>
      </c>
      <c r="J980" s="14">
        <f t="shared" si="97"/>
        <v>31.627994308438595</v>
      </c>
      <c r="K980" s="14">
        <f t="shared" si="97"/>
        <v>28.731854558438592</v>
      </c>
      <c r="L980" s="14">
        <f t="shared" si="97"/>
        <v>33.099488583438593</v>
      </c>
      <c r="M980" s="14">
        <f t="shared" si="97"/>
        <v>29.651254408438593</v>
      </c>
      <c r="N980" s="14">
        <f t="shared" si="97"/>
        <v>34.938296133438591</v>
      </c>
      <c r="O980" s="14">
        <f t="shared" si="97"/>
        <v>30.535392058438592</v>
      </c>
      <c r="P980" s="14">
        <f t="shared" si="97"/>
        <v>36.706563583438594</v>
      </c>
      <c r="Q980" s="14">
        <f t="shared" si="97"/>
        <v>31.627994308438595</v>
      </c>
      <c r="R980" s="14">
        <f t="shared" si="97"/>
        <v>38.891772008438593</v>
      </c>
    </row>
    <row r="981" spans="1:18" x14ac:dyDescent="0.25">
      <c r="A981" s="11" t="s">
        <v>1065</v>
      </c>
      <c r="B981" s="12">
        <v>12.182108304219296</v>
      </c>
      <c r="C981" s="14">
        <f t="shared" si="97"/>
        <v>14.365927279219296</v>
      </c>
      <c r="D981" s="14">
        <f t="shared" si="97"/>
        <v>16.549746254219297</v>
      </c>
      <c r="E981" s="14">
        <f t="shared" si="97"/>
        <v>14.825627204219296</v>
      </c>
      <c r="F981" s="14">
        <f t="shared" si="97"/>
        <v>17.469146104219295</v>
      </c>
      <c r="G981" s="14">
        <f t="shared" si="97"/>
        <v>15.267696029219296</v>
      </c>
      <c r="H981" s="14">
        <f t="shared" si="97"/>
        <v>18.353283754219298</v>
      </c>
      <c r="I981" s="14">
        <f t="shared" si="97"/>
        <v>15.813997154219297</v>
      </c>
      <c r="J981" s="14">
        <f t="shared" si="97"/>
        <v>19.445886004219297</v>
      </c>
      <c r="K981" s="14">
        <f t="shared" si="97"/>
        <v>16.549746254219297</v>
      </c>
      <c r="L981" s="14">
        <f t="shared" si="97"/>
        <v>20.917380279219294</v>
      </c>
      <c r="M981" s="14">
        <f t="shared" si="97"/>
        <v>17.469146104219295</v>
      </c>
      <c r="N981" s="14">
        <f t="shared" si="97"/>
        <v>22.756187829219293</v>
      </c>
      <c r="O981" s="14">
        <f t="shared" si="97"/>
        <v>18.353283754219298</v>
      </c>
      <c r="P981" s="14">
        <f t="shared" si="97"/>
        <v>24.524455279219296</v>
      </c>
      <c r="Q981" s="14">
        <f t="shared" si="97"/>
        <v>19.445886004219297</v>
      </c>
      <c r="R981" s="14">
        <f t="shared" si="97"/>
        <v>26.709663704219295</v>
      </c>
    </row>
    <row r="982" spans="1:18" x14ac:dyDescent="0.25">
      <c r="A982" s="11" t="s">
        <v>1066</v>
      </c>
      <c r="B982" s="12">
        <v>21.115654393980115</v>
      </c>
      <c r="C982" s="14">
        <f t="shared" ref="C982:R991" si="98">(MID($A982,10,1))*(VLOOKUP(C$1,perfiles_peso,2,FALSE))+$B982</f>
        <v>23.299473368980117</v>
      </c>
      <c r="D982" s="14">
        <f t="shared" si="98"/>
        <v>25.483292343980114</v>
      </c>
      <c r="E982" s="14">
        <f t="shared" si="98"/>
        <v>23.759173293980115</v>
      </c>
      <c r="F982" s="14">
        <f t="shared" si="98"/>
        <v>26.402692193980116</v>
      </c>
      <c r="G982" s="14">
        <f t="shared" si="98"/>
        <v>24.201242118980115</v>
      </c>
      <c r="H982" s="14">
        <f t="shared" si="98"/>
        <v>27.286829843980115</v>
      </c>
      <c r="I982" s="14">
        <f t="shared" si="98"/>
        <v>24.747543243980115</v>
      </c>
      <c r="J982" s="14">
        <f t="shared" si="98"/>
        <v>28.379432093980114</v>
      </c>
      <c r="K982" s="14">
        <f t="shared" si="98"/>
        <v>25.483292343980114</v>
      </c>
      <c r="L982" s="14">
        <f t="shared" si="98"/>
        <v>29.850926368980115</v>
      </c>
      <c r="M982" s="14">
        <f t="shared" si="98"/>
        <v>26.402692193980116</v>
      </c>
      <c r="N982" s="14">
        <f t="shared" si="98"/>
        <v>31.689733918980114</v>
      </c>
      <c r="O982" s="14">
        <f t="shared" si="98"/>
        <v>27.286829843980115</v>
      </c>
      <c r="P982" s="14">
        <f t="shared" si="98"/>
        <v>33.458001368980113</v>
      </c>
      <c r="Q982" s="14">
        <f t="shared" si="98"/>
        <v>28.379432093980114</v>
      </c>
      <c r="R982" s="14">
        <f t="shared" si="98"/>
        <v>35.64320979398012</v>
      </c>
    </row>
    <row r="983" spans="1:18" x14ac:dyDescent="0.25">
      <c r="A983" s="11" t="s">
        <v>1067</v>
      </c>
      <c r="B983" s="12">
        <v>10.557827196990058</v>
      </c>
      <c r="C983" s="14">
        <f t="shared" si="98"/>
        <v>12.741646171990057</v>
      </c>
      <c r="D983" s="14">
        <f t="shared" si="98"/>
        <v>14.925465146990057</v>
      </c>
      <c r="E983" s="14">
        <f t="shared" si="98"/>
        <v>13.201346096990058</v>
      </c>
      <c r="F983" s="14">
        <f t="shared" si="98"/>
        <v>15.844864996990058</v>
      </c>
      <c r="G983" s="14">
        <f t="shared" si="98"/>
        <v>13.643414921990058</v>
      </c>
      <c r="H983" s="14">
        <f t="shared" si="98"/>
        <v>16.729002646990057</v>
      </c>
      <c r="I983" s="14">
        <f t="shared" si="98"/>
        <v>14.189716046990057</v>
      </c>
      <c r="J983" s="14">
        <f t="shared" si="98"/>
        <v>17.82160489699006</v>
      </c>
      <c r="K983" s="14">
        <f t="shared" si="98"/>
        <v>14.925465146990057</v>
      </c>
      <c r="L983" s="14">
        <f t="shared" si="98"/>
        <v>19.293099171990058</v>
      </c>
      <c r="M983" s="14">
        <f t="shared" si="98"/>
        <v>15.844864996990058</v>
      </c>
      <c r="N983" s="14">
        <f t="shared" si="98"/>
        <v>21.131906721990056</v>
      </c>
      <c r="O983" s="14">
        <f t="shared" si="98"/>
        <v>16.729002646990057</v>
      </c>
      <c r="P983" s="14">
        <f t="shared" si="98"/>
        <v>22.900174171990059</v>
      </c>
      <c r="Q983" s="14">
        <f t="shared" si="98"/>
        <v>17.82160489699006</v>
      </c>
      <c r="R983" s="14">
        <f t="shared" si="98"/>
        <v>25.085382596990058</v>
      </c>
    </row>
    <row r="984" spans="1:18" x14ac:dyDescent="0.25">
      <c r="A984" s="11" t="s">
        <v>1068</v>
      </c>
      <c r="B984" s="12">
        <v>16.242811072292394</v>
      </c>
      <c r="C984" s="14">
        <f t="shared" si="98"/>
        <v>18.426630047292395</v>
      </c>
      <c r="D984" s="14">
        <f t="shared" si="98"/>
        <v>20.610449022292393</v>
      </c>
      <c r="E984" s="14">
        <f t="shared" si="98"/>
        <v>18.886329972292394</v>
      </c>
      <c r="F984" s="14">
        <f t="shared" si="98"/>
        <v>21.529848872292394</v>
      </c>
      <c r="G984" s="14">
        <f t="shared" si="98"/>
        <v>19.328398797292394</v>
      </c>
      <c r="H984" s="14">
        <f t="shared" si="98"/>
        <v>22.413986522292394</v>
      </c>
      <c r="I984" s="14">
        <f t="shared" si="98"/>
        <v>19.874699922292393</v>
      </c>
      <c r="J984" s="14">
        <f t="shared" si="98"/>
        <v>23.506588772292396</v>
      </c>
      <c r="K984" s="14">
        <f t="shared" si="98"/>
        <v>20.610449022292393</v>
      </c>
      <c r="L984" s="14">
        <f t="shared" si="98"/>
        <v>24.978083047292394</v>
      </c>
      <c r="M984" s="14">
        <f t="shared" si="98"/>
        <v>21.529848872292394</v>
      </c>
      <c r="N984" s="14">
        <f t="shared" si="98"/>
        <v>26.816890597292392</v>
      </c>
      <c r="O984" s="14">
        <f t="shared" si="98"/>
        <v>22.413986522292394</v>
      </c>
      <c r="P984" s="14">
        <f t="shared" si="98"/>
        <v>28.585158047292396</v>
      </c>
      <c r="Q984" s="14">
        <f t="shared" si="98"/>
        <v>23.506588772292396</v>
      </c>
      <c r="R984" s="14">
        <f t="shared" si="98"/>
        <v>30.770366472292395</v>
      </c>
    </row>
    <row r="985" spans="1:18" x14ac:dyDescent="0.25">
      <c r="A985" s="11" t="s">
        <v>1069</v>
      </c>
      <c r="B985" s="12">
        <v>8.121405536146197</v>
      </c>
      <c r="C985" s="14">
        <f t="shared" si="98"/>
        <v>10.305224511146196</v>
      </c>
      <c r="D985" s="14">
        <f t="shared" si="98"/>
        <v>12.489043486146198</v>
      </c>
      <c r="E985" s="14">
        <f t="shared" si="98"/>
        <v>10.764924436146197</v>
      </c>
      <c r="F985" s="14">
        <f t="shared" si="98"/>
        <v>13.408443336146195</v>
      </c>
      <c r="G985" s="14">
        <f t="shared" si="98"/>
        <v>11.206993261146197</v>
      </c>
      <c r="H985" s="14">
        <f t="shared" si="98"/>
        <v>14.292580986146197</v>
      </c>
      <c r="I985" s="14">
        <f t="shared" si="98"/>
        <v>11.753294386146198</v>
      </c>
      <c r="J985" s="14">
        <f t="shared" si="98"/>
        <v>15.385183236146197</v>
      </c>
      <c r="K985" s="14">
        <f t="shared" si="98"/>
        <v>12.489043486146198</v>
      </c>
      <c r="L985" s="14">
        <f t="shared" si="98"/>
        <v>16.856677511146195</v>
      </c>
      <c r="M985" s="14">
        <f t="shared" si="98"/>
        <v>13.408443336146195</v>
      </c>
      <c r="N985" s="14">
        <f t="shared" si="98"/>
        <v>18.695485061146194</v>
      </c>
      <c r="O985" s="14">
        <f t="shared" si="98"/>
        <v>14.292580986146197</v>
      </c>
      <c r="P985" s="14">
        <f t="shared" si="98"/>
        <v>20.463752511146197</v>
      </c>
      <c r="Q985" s="14">
        <f t="shared" si="98"/>
        <v>15.385183236146197</v>
      </c>
      <c r="R985" s="14">
        <f t="shared" si="98"/>
        <v>22.648960936146196</v>
      </c>
    </row>
    <row r="986" spans="1:18" x14ac:dyDescent="0.25">
      <c r="A986" s="11" t="s">
        <v>1070</v>
      </c>
      <c r="B986" s="12">
        <v>6.4971244289169583</v>
      </c>
      <c r="C986" s="14">
        <f t="shared" si="98"/>
        <v>9.1177071989169569</v>
      </c>
      <c r="D986" s="14">
        <f t="shared" si="98"/>
        <v>11.738289968916957</v>
      </c>
      <c r="E986" s="14">
        <f t="shared" si="98"/>
        <v>9.6693471089169591</v>
      </c>
      <c r="F986" s="14">
        <f t="shared" si="98"/>
        <v>12.841569788916958</v>
      </c>
      <c r="G986" s="14">
        <f t="shared" si="98"/>
        <v>10.199829698916957</v>
      </c>
      <c r="H986" s="14">
        <f t="shared" si="98"/>
        <v>13.902534968916957</v>
      </c>
      <c r="I986" s="14">
        <f t="shared" si="98"/>
        <v>10.855391048916958</v>
      </c>
      <c r="J986" s="14">
        <f t="shared" si="98"/>
        <v>15.213657668916959</v>
      </c>
      <c r="K986" s="14">
        <f t="shared" si="98"/>
        <v>11.738289968916957</v>
      </c>
      <c r="L986" s="14">
        <f t="shared" si="98"/>
        <v>16.979450798916957</v>
      </c>
      <c r="M986" s="14">
        <f t="shared" si="98"/>
        <v>12.841569788916958</v>
      </c>
      <c r="N986" s="14">
        <f t="shared" si="98"/>
        <v>19.186019858916957</v>
      </c>
      <c r="O986" s="14">
        <f t="shared" si="98"/>
        <v>13.902534968916957</v>
      </c>
      <c r="P986" s="14">
        <f t="shared" si="98"/>
        <v>21.30794079891696</v>
      </c>
      <c r="Q986" s="14">
        <f t="shared" si="98"/>
        <v>15.213657668916959</v>
      </c>
      <c r="R986" s="14">
        <f t="shared" si="98"/>
        <v>23.930190908916959</v>
      </c>
    </row>
    <row r="987" spans="1:18" x14ac:dyDescent="0.25">
      <c r="A987" s="11" t="s">
        <v>1071</v>
      </c>
      <c r="B987" s="12">
        <v>3.2485622144584791</v>
      </c>
      <c r="C987" s="14">
        <f t="shared" si="98"/>
        <v>5.8691449844584787</v>
      </c>
      <c r="D987" s="14">
        <f t="shared" si="98"/>
        <v>8.4897277544584782</v>
      </c>
      <c r="E987" s="14">
        <f t="shared" si="98"/>
        <v>6.4207848944584791</v>
      </c>
      <c r="F987" s="14">
        <f t="shared" si="98"/>
        <v>9.5930075744584791</v>
      </c>
      <c r="G987" s="14">
        <f t="shared" si="98"/>
        <v>6.9512674844584783</v>
      </c>
      <c r="H987" s="14">
        <f t="shared" si="98"/>
        <v>10.653972754458479</v>
      </c>
      <c r="I987" s="14">
        <f t="shared" si="98"/>
        <v>7.6068288344584793</v>
      </c>
      <c r="J987" s="14">
        <f t="shared" si="98"/>
        <v>11.96509545445848</v>
      </c>
      <c r="K987" s="14">
        <f t="shared" si="98"/>
        <v>8.4897277544584782</v>
      </c>
      <c r="L987" s="14">
        <f t="shared" si="98"/>
        <v>13.730888584458478</v>
      </c>
      <c r="M987" s="14">
        <f t="shared" si="98"/>
        <v>9.5930075744584791</v>
      </c>
      <c r="N987" s="14">
        <f t="shared" si="98"/>
        <v>15.937457644458476</v>
      </c>
      <c r="O987" s="14">
        <f t="shared" si="98"/>
        <v>10.653972754458479</v>
      </c>
      <c r="P987" s="14">
        <f t="shared" si="98"/>
        <v>18.059378584458479</v>
      </c>
      <c r="Q987" s="14">
        <f t="shared" si="98"/>
        <v>11.96509545445848</v>
      </c>
      <c r="R987" s="14">
        <f t="shared" si="98"/>
        <v>20.681628694458482</v>
      </c>
    </row>
    <row r="988" spans="1:18" x14ac:dyDescent="0.25">
      <c r="A988" s="11" t="s">
        <v>1072</v>
      </c>
      <c r="B988" s="12">
        <v>5.6308411717280302</v>
      </c>
      <c r="C988" s="14">
        <f t="shared" si="98"/>
        <v>8.2514239417280297</v>
      </c>
      <c r="D988" s="14">
        <f t="shared" si="98"/>
        <v>10.87200671172803</v>
      </c>
      <c r="E988" s="14">
        <f t="shared" si="98"/>
        <v>8.8030638517280302</v>
      </c>
      <c r="F988" s="14">
        <f t="shared" si="98"/>
        <v>11.975286531728031</v>
      </c>
      <c r="G988" s="14">
        <f t="shared" si="98"/>
        <v>9.3335464417280303</v>
      </c>
      <c r="H988" s="14">
        <f t="shared" si="98"/>
        <v>13.036251711728029</v>
      </c>
      <c r="I988" s="14">
        <f t="shared" si="98"/>
        <v>9.9891077917280313</v>
      </c>
      <c r="J988" s="14">
        <f t="shared" si="98"/>
        <v>14.34737441172803</v>
      </c>
      <c r="K988" s="14">
        <f t="shared" si="98"/>
        <v>10.87200671172803</v>
      </c>
      <c r="L988" s="14">
        <f t="shared" si="98"/>
        <v>16.113167541728028</v>
      </c>
      <c r="M988" s="14">
        <f t="shared" si="98"/>
        <v>11.975286531728031</v>
      </c>
      <c r="N988" s="14">
        <f t="shared" si="98"/>
        <v>18.319736601728028</v>
      </c>
      <c r="O988" s="14">
        <f t="shared" si="98"/>
        <v>13.036251711728029</v>
      </c>
      <c r="P988" s="14">
        <f t="shared" si="98"/>
        <v>20.441657541728031</v>
      </c>
      <c r="Q988" s="14">
        <f t="shared" si="98"/>
        <v>14.34737441172803</v>
      </c>
      <c r="R988" s="14">
        <f t="shared" si="98"/>
        <v>23.06390765172803</v>
      </c>
    </row>
    <row r="989" spans="1:18" x14ac:dyDescent="0.25">
      <c r="A989" s="11" t="s">
        <v>1073</v>
      </c>
      <c r="B989" s="12">
        <v>2.8154205858640151</v>
      </c>
      <c r="C989" s="14">
        <f t="shared" si="98"/>
        <v>5.4360033558640151</v>
      </c>
      <c r="D989" s="14">
        <f t="shared" si="98"/>
        <v>8.0565861258640137</v>
      </c>
      <c r="E989" s="14">
        <f t="shared" si="98"/>
        <v>5.9876432658640155</v>
      </c>
      <c r="F989" s="14">
        <f t="shared" si="98"/>
        <v>9.1598659458640146</v>
      </c>
      <c r="G989" s="14">
        <f t="shared" si="98"/>
        <v>6.5181258558640147</v>
      </c>
      <c r="H989" s="14">
        <f t="shared" si="98"/>
        <v>10.220831125864015</v>
      </c>
      <c r="I989" s="14">
        <f t="shared" si="98"/>
        <v>7.1736872058640149</v>
      </c>
      <c r="J989" s="14">
        <f t="shared" si="98"/>
        <v>11.531953825864015</v>
      </c>
      <c r="K989" s="14">
        <f t="shared" si="98"/>
        <v>8.0565861258640137</v>
      </c>
      <c r="L989" s="14">
        <f t="shared" si="98"/>
        <v>13.297746955864014</v>
      </c>
      <c r="M989" s="14">
        <f t="shared" si="98"/>
        <v>9.1598659458640146</v>
      </c>
      <c r="N989" s="14">
        <f t="shared" si="98"/>
        <v>15.504316015864012</v>
      </c>
      <c r="O989" s="14">
        <f t="shared" si="98"/>
        <v>10.220831125864015</v>
      </c>
      <c r="P989" s="14">
        <f t="shared" si="98"/>
        <v>17.626236955864016</v>
      </c>
      <c r="Q989" s="14">
        <f t="shared" si="98"/>
        <v>11.531953825864015</v>
      </c>
      <c r="R989" s="14">
        <f t="shared" si="98"/>
        <v>20.248487065864015</v>
      </c>
    </row>
    <row r="990" spans="1:18" x14ac:dyDescent="0.25">
      <c r="A990" s="11" t="s">
        <v>1074</v>
      </c>
      <c r="B990" s="12">
        <v>4.3314162859446386</v>
      </c>
      <c r="C990" s="14">
        <f t="shared" si="98"/>
        <v>6.9519990559446381</v>
      </c>
      <c r="D990" s="14">
        <f t="shared" si="98"/>
        <v>9.5725818259446385</v>
      </c>
      <c r="E990" s="14">
        <f t="shared" si="98"/>
        <v>7.5036389659446385</v>
      </c>
      <c r="F990" s="14">
        <f t="shared" si="98"/>
        <v>10.675861645944639</v>
      </c>
      <c r="G990" s="14">
        <f t="shared" si="98"/>
        <v>8.0341215559446386</v>
      </c>
      <c r="H990" s="14">
        <f t="shared" si="98"/>
        <v>11.736826825944638</v>
      </c>
      <c r="I990" s="14">
        <f t="shared" si="98"/>
        <v>8.6896829059446397</v>
      </c>
      <c r="J990" s="14">
        <f t="shared" si="98"/>
        <v>13.047949525944638</v>
      </c>
      <c r="K990" s="14">
        <f t="shared" si="98"/>
        <v>9.5725818259446385</v>
      </c>
      <c r="L990" s="14">
        <f t="shared" si="98"/>
        <v>14.813742655944637</v>
      </c>
      <c r="M990" s="14">
        <f t="shared" si="98"/>
        <v>10.675861645944639</v>
      </c>
      <c r="N990" s="14">
        <f t="shared" si="98"/>
        <v>17.020311715944636</v>
      </c>
      <c r="O990" s="14">
        <f t="shared" si="98"/>
        <v>11.736826825944638</v>
      </c>
      <c r="P990" s="14">
        <f t="shared" si="98"/>
        <v>19.142232655944639</v>
      </c>
      <c r="Q990" s="14">
        <f t="shared" si="98"/>
        <v>13.047949525944638</v>
      </c>
      <c r="R990" s="14">
        <f t="shared" si="98"/>
        <v>21.764482765944638</v>
      </c>
    </row>
    <row r="991" spans="1:18" x14ac:dyDescent="0.25">
      <c r="A991" s="11" t="s">
        <v>1075</v>
      </c>
      <c r="B991" s="12">
        <v>2.1657081429723193</v>
      </c>
      <c r="C991" s="14">
        <f t="shared" si="98"/>
        <v>4.7862909129723192</v>
      </c>
      <c r="D991" s="14">
        <f t="shared" si="98"/>
        <v>7.4068736829723179</v>
      </c>
      <c r="E991" s="14">
        <f t="shared" si="98"/>
        <v>5.3379308229723197</v>
      </c>
      <c r="F991" s="14">
        <f t="shared" si="98"/>
        <v>8.5101535029723188</v>
      </c>
      <c r="G991" s="14">
        <f t="shared" si="98"/>
        <v>5.8684134129723189</v>
      </c>
      <c r="H991" s="14">
        <f t="shared" si="98"/>
        <v>9.5711186829723189</v>
      </c>
      <c r="I991" s="14">
        <f t="shared" si="98"/>
        <v>6.523974762972319</v>
      </c>
      <c r="J991" s="14">
        <f t="shared" si="98"/>
        <v>10.882241382972319</v>
      </c>
      <c r="K991" s="14">
        <f t="shared" si="98"/>
        <v>7.4068736829723179</v>
      </c>
      <c r="L991" s="14">
        <f t="shared" si="98"/>
        <v>12.648034512972318</v>
      </c>
      <c r="M991" s="14">
        <f t="shared" si="98"/>
        <v>8.5101535029723188</v>
      </c>
      <c r="N991" s="14">
        <f t="shared" si="98"/>
        <v>14.854603572972316</v>
      </c>
      <c r="O991" s="14">
        <f t="shared" si="98"/>
        <v>9.5711186829723189</v>
      </c>
      <c r="P991" s="14">
        <f t="shared" si="98"/>
        <v>16.976524512972322</v>
      </c>
      <c r="Q991" s="14">
        <f t="shared" si="98"/>
        <v>10.882241382972319</v>
      </c>
      <c r="R991" s="14">
        <f t="shared" si="98"/>
        <v>19.598774622972321</v>
      </c>
    </row>
    <row r="992" spans="1:18" x14ac:dyDescent="0.25">
      <c r="A992" s="11" t="s">
        <v>1076</v>
      </c>
      <c r="B992" s="12">
        <v>16.242811072292394</v>
      </c>
      <c r="C992" s="14">
        <f t="shared" ref="C992:R1001" si="99">(MID($A992,10,1))*(VLOOKUP(C$1,perfiles_peso,2,FALSE))+$B992</f>
        <v>18.863393842292393</v>
      </c>
      <c r="D992" s="14">
        <f t="shared" si="99"/>
        <v>21.483976612292395</v>
      </c>
      <c r="E992" s="14">
        <f t="shared" si="99"/>
        <v>19.415033752292395</v>
      </c>
      <c r="F992" s="14">
        <f t="shared" si="99"/>
        <v>22.587256432292392</v>
      </c>
      <c r="G992" s="14">
        <f t="shared" si="99"/>
        <v>19.945516342292393</v>
      </c>
      <c r="H992" s="14">
        <f t="shared" si="99"/>
        <v>23.648221612292392</v>
      </c>
      <c r="I992" s="14">
        <f t="shared" si="99"/>
        <v>20.601077692292392</v>
      </c>
      <c r="J992" s="14">
        <f t="shared" si="99"/>
        <v>24.959344312292394</v>
      </c>
      <c r="K992" s="14">
        <f t="shared" si="99"/>
        <v>21.483976612292395</v>
      </c>
      <c r="L992" s="14">
        <f t="shared" si="99"/>
        <v>26.725137442292393</v>
      </c>
      <c r="M992" s="14">
        <f t="shared" si="99"/>
        <v>22.587256432292392</v>
      </c>
      <c r="N992" s="14">
        <f t="shared" si="99"/>
        <v>28.931706502292393</v>
      </c>
      <c r="O992" s="14">
        <f t="shared" si="99"/>
        <v>23.648221612292392</v>
      </c>
      <c r="P992" s="14">
        <f t="shared" si="99"/>
        <v>31.053627442292395</v>
      </c>
      <c r="Q992" s="14">
        <f t="shared" si="99"/>
        <v>24.959344312292394</v>
      </c>
      <c r="R992" s="14">
        <f t="shared" si="99"/>
        <v>33.675877552292391</v>
      </c>
    </row>
    <row r="993" spans="1:18" x14ac:dyDescent="0.25">
      <c r="A993" s="11" t="s">
        <v>1077</v>
      </c>
      <c r="B993" s="12">
        <v>8.121405536146197</v>
      </c>
      <c r="C993" s="14">
        <f t="shared" si="99"/>
        <v>10.741988306146197</v>
      </c>
      <c r="D993" s="14">
        <f t="shared" si="99"/>
        <v>13.362571076146196</v>
      </c>
      <c r="E993" s="14">
        <f t="shared" si="99"/>
        <v>11.293628216146196</v>
      </c>
      <c r="F993" s="14">
        <f t="shared" si="99"/>
        <v>14.465850896146197</v>
      </c>
      <c r="G993" s="14">
        <f t="shared" si="99"/>
        <v>11.824110806146196</v>
      </c>
      <c r="H993" s="14">
        <f t="shared" si="99"/>
        <v>15.526816076146197</v>
      </c>
      <c r="I993" s="14">
        <f t="shared" si="99"/>
        <v>12.479672156146197</v>
      </c>
      <c r="J993" s="14">
        <f t="shared" si="99"/>
        <v>16.837938776146196</v>
      </c>
      <c r="K993" s="14">
        <f t="shared" si="99"/>
        <v>13.362571076146196</v>
      </c>
      <c r="L993" s="14">
        <f t="shared" si="99"/>
        <v>18.603731906146194</v>
      </c>
      <c r="M993" s="14">
        <f t="shared" si="99"/>
        <v>14.465850896146197</v>
      </c>
      <c r="N993" s="14">
        <f t="shared" si="99"/>
        <v>20.810300966146194</v>
      </c>
      <c r="O993" s="14">
        <f t="shared" si="99"/>
        <v>15.526816076146197</v>
      </c>
      <c r="P993" s="14">
        <f t="shared" si="99"/>
        <v>22.932221906146196</v>
      </c>
      <c r="Q993" s="14">
        <f t="shared" si="99"/>
        <v>16.837938776146196</v>
      </c>
      <c r="R993" s="14">
        <f t="shared" si="99"/>
        <v>25.5544720161462</v>
      </c>
    </row>
    <row r="994" spans="1:18" x14ac:dyDescent="0.25">
      <c r="A994" s="11" t="s">
        <v>1078</v>
      </c>
      <c r="B994" s="12">
        <v>14.077102929320075</v>
      </c>
      <c r="C994" s="14">
        <f t="shared" si="99"/>
        <v>16.697685699320076</v>
      </c>
      <c r="D994" s="14">
        <f t="shared" si="99"/>
        <v>19.318268469320074</v>
      </c>
      <c r="E994" s="14">
        <f t="shared" si="99"/>
        <v>17.249325609320074</v>
      </c>
      <c r="F994" s="14">
        <f t="shared" si="99"/>
        <v>20.421548289320075</v>
      </c>
      <c r="G994" s="14">
        <f t="shared" si="99"/>
        <v>17.779808199320076</v>
      </c>
      <c r="H994" s="14">
        <f t="shared" si="99"/>
        <v>21.482513469320075</v>
      </c>
      <c r="I994" s="14">
        <f t="shared" si="99"/>
        <v>18.435369549320075</v>
      </c>
      <c r="J994" s="14">
        <f t="shared" si="99"/>
        <v>22.793636169320074</v>
      </c>
      <c r="K994" s="14">
        <f t="shared" si="99"/>
        <v>19.318268469320074</v>
      </c>
      <c r="L994" s="14">
        <f t="shared" si="99"/>
        <v>24.559429299320072</v>
      </c>
      <c r="M994" s="14">
        <f t="shared" si="99"/>
        <v>20.421548289320075</v>
      </c>
      <c r="N994" s="14">
        <f t="shared" si="99"/>
        <v>26.765998359320072</v>
      </c>
      <c r="O994" s="14">
        <f t="shared" si="99"/>
        <v>21.482513469320075</v>
      </c>
      <c r="P994" s="14">
        <f t="shared" si="99"/>
        <v>28.887919299320075</v>
      </c>
      <c r="Q994" s="14">
        <f t="shared" si="99"/>
        <v>22.793636169320074</v>
      </c>
      <c r="R994" s="14">
        <f t="shared" si="99"/>
        <v>31.510169409320078</v>
      </c>
    </row>
    <row r="995" spans="1:18" x14ac:dyDescent="0.25">
      <c r="A995" s="11" t="s">
        <v>1079</v>
      </c>
      <c r="B995" s="12">
        <v>7.0385514646600376</v>
      </c>
      <c r="C995" s="14">
        <f t="shared" si="99"/>
        <v>9.6591342346600371</v>
      </c>
      <c r="D995" s="14">
        <f t="shared" si="99"/>
        <v>12.279717004660036</v>
      </c>
      <c r="E995" s="14">
        <f t="shared" si="99"/>
        <v>10.210774144660038</v>
      </c>
      <c r="F995" s="14">
        <f t="shared" si="99"/>
        <v>13.382996824660037</v>
      </c>
      <c r="G995" s="14">
        <f t="shared" si="99"/>
        <v>10.741256734660038</v>
      </c>
      <c r="H995" s="14">
        <f t="shared" si="99"/>
        <v>14.443962004660037</v>
      </c>
      <c r="I995" s="14">
        <f t="shared" si="99"/>
        <v>11.396818084660037</v>
      </c>
      <c r="J995" s="14">
        <f t="shared" si="99"/>
        <v>15.755084704660039</v>
      </c>
      <c r="K995" s="14">
        <f t="shared" si="99"/>
        <v>12.279717004660036</v>
      </c>
      <c r="L995" s="14">
        <f t="shared" si="99"/>
        <v>17.520877834660038</v>
      </c>
      <c r="M995" s="14">
        <f t="shared" si="99"/>
        <v>13.382996824660037</v>
      </c>
      <c r="N995" s="14">
        <f t="shared" si="99"/>
        <v>19.727446894660034</v>
      </c>
      <c r="O995" s="14">
        <f t="shared" si="99"/>
        <v>14.443962004660037</v>
      </c>
      <c r="P995" s="14">
        <f t="shared" si="99"/>
        <v>21.84936783466004</v>
      </c>
      <c r="Q995" s="14">
        <f t="shared" si="99"/>
        <v>15.755084704660039</v>
      </c>
      <c r="R995" s="14">
        <f t="shared" si="99"/>
        <v>24.471617944660039</v>
      </c>
    </row>
    <row r="996" spans="1:18" x14ac:dyDescent="0.25">
      <c r="A996" s="11" t="s">
        <v>1080</v>
      </c>
      <c r="B996" s="12">
        <v>10.828540714861596</v>
      </c>
      <c r="C996" s="14">
        <f t="shared" si="99"/>
        <v>13.449123484861595</v>
      </c>
      <c r="D996" s="14">
        <f t="shared" si="99"/>
        <v>16.069706254861593</v>
      </c>
      <c r="E996" s="14">
        <f t="shared" si="99"/>
        <v>14.000763394861597</v>
      </c>
      <c r="F996" s="14">
        <f t="shared" si="99"/>
        <v>17.172986074861598</v>
      </c>
      <c r="G996" s="14">
        <f t="shared" si="99"/>
        <v>14.531245984861595</v>
      </c>
      <c r="H996" s="14">
        <f t="shared" si="99"/>
        <v>18.233951254861594</v>
      </c>
      <c r="I996" s="14">
        <f t="shared" si="99"/>
        <v>15.186807334861596</v>
      </c>
      <c r="J996" s="14">
        <f t="shared" si="99"/>
        <v>19.545073954861596</v>
      </c>
      <c r="K996" s="14">
        <f t="shared" si="99"/>
        <v>16.069706254861593</v>
      </c>
      <c r="L996" s="14">
        <f t="shared" si="99"/>
        <v>21.310867084861595</v>
      </c>
      <c r="M996" s="14">
        <f t="shared" si="99"/>
        <v>17.172986074861598</v>
      </c>
      <c r="N996" s="14">
        <f t="shared" si="99"/>
        <v>23.517436144861591</v>
      </c>
      <c r="O996" s="14">
        <f t="shared" si="99"/>
        <v>18.233951254861594</v>
      </c>
      <c r="P996" s="14">
        <f t="shared" si="99"/>
        <v>25.639357084861597</v>
      </c>
      <c r="Q996" s="14">
        <f t="shared" si="99"/>
        <v>19.545073954861596</v>
      </c>
      <c r="R996" s="14">
        <f t="shared" si="99"/>
        <v>28.261607194861597</v>
      </c>
    </row>
    <row r="997" spans="1:18" x14ac:dyDescent="0.25">
      <c r="A997" s="11" t="s">
        <v>1081</v>
      </c>
      <c r="B997" s="12">
        <v>5.414270357430798</v>
      </c>
      <c r="C997" s="14">
        <f t="shared" si="99"/>
        <v>8.0348531274307966</v>
      </c>
      <c r="D997" s="14">
        <f t="shared" si="99"/>
        <v>10.655435897430797</v>
      </c>
      <c r="E997" s="14">
        <f t="shared" si="99"/>
        <v>8.5864930374307988</v>
      </c>
      <c r="F997" s="14">
        <f t="shared" si="99"/>
        <v>11.758715717430798</v>
      </c>
      <c r="G997" s="14">
        <f t="shared" si="99"/>
        <v>9.1169756274307971</v>
      </c>
      <c r="H997" s="14">
        <f t="shared" si="99"/>
        <v>12.819680897430796</v>
      </c>
      <c r="I997" s="14">
        <f t="shared" si="99"/>
        <v>9.7725369774307982</v>
      </c>
      <c r="J997" s="14">
        <f t="shared" si="99"/>
        <v>14.130803597430798</v>
      </c>
      <c r="K997" s="14">
        <f t="shared" si="99"/>
        <v>10.655435897430797</v>
      </c>
      <c r="L997" s="14">
        <f t="shared" si="99"/>
        <v>15.896596727430797</v>
      </c>
      <c r="M997" s="14">
        <f t="shared" si="99"/>
        <v>11.758715717430798</v>
      </c>
      <c r="N997" s="14">
        <f t="shared" si="99"/>
        <v>18.103165787430797</v>
      </c>
      <c r="O997" s="14">
        <f t="shared" si="99"/>
        <v>12.819680897430796</v>
      </c>
      <c r="P997" s="14">
        <f t="shared" si="99"/>
        <v>20.225086727430799</v>
      </c>
      <c r="Q997" s="14">
        <f t="shared" si="99"/>
        <v>14.130803597430798</v>
      </c>
      <c r="R997" s="14">
        <f t="shared" si="99"/>
        <v>22.847336837430799</v>
      </c>
    </row>
    <row r="998" spans="1:18" x14ac:dyDescent="0.25">
      <c r="A998" s="11" t="s">
        <v>1082</v>
      </c>
      <c r="B998" s="12">
        <v>22.739935501209349</v>
      </c>
      <c r="C998" s="14">
        <f t="shared" si="99"/>
        <v>25.360518271209347</v>
      </c>
      <c r="D998" s="14">
        <f t="shared" si="99"/>
        <v>27.981101041209349</v>
      </c>
      <c r="E998" s="14">
        <f t="shared" si="99"/>
        <v>25.91215818120935</v>
      </c>
      <c r="F998" s="14">
        <f t="shared" si="99"/>
        <v>29.084380861209347</v>
      </c>
      <c r="G998" s="14">
        <f t="shared" si="99"/>
        <v>26.442640771209348</v>
      </c>
      <c r="H998" s="14">
        <f t="shared" si="99"/>
        <v>30.145346041209347</v>
      </c>
      <c r="I998" s="14">
        <f t="shared" si="99"/>
        <v>27.098202121209347</v>
      </c>
      <c r="J998" s="14">
        <f t="shared" si="99"/>
        <v>31.456468741209349</v>
      </c>
      <c r="K998" s="14">
        <f t="shared" si="99"/>
        <v>27.981101041209349</v>
      </c>
      <c r="L998" s="14">
        <f t="shared" si="99"/>
        <v>33.222261871209348</v>
      </c>
      <c r="M998" s="14">
        <f t="shared" si="99"/>
        <v>29.084380861209347</v>
      </c>
      <c r="N998" s="14">
        <f t="shared" si="99"/>
        <v>35.428830931209347</v>
      </c>
      <c r="O998" s="14">
        <f t="shared" si="99"/>
        <v>30.145346041209347</v>
      </c>
      <c r="P998" s="14">
        <f t="shared" si="99"/>
        <v>37.55075187120935</v>
      </c>
      <c r="Q998" s="14">
        <f t="shared" si="99"/>
        <v>31.456468741209349</v>
      </c>
      <c r="R998" s="14">
        <f t="shared" si="99"/>
        <v>40.173001981209353</v>
      </c>
    </row>
    <row r="999" spans="1:18" x14ac:dyDescent="0.25">
      <c r="A999" s="11" t="s">
        <v>1083</v>
      </c>
      <c r="B999" s="12">
        <v>11.369967750604674</v>
      </c>
      <c r="C999" s="14">
        <f t="shared" si="99"/>
        <v>13.990550520604675</v>
      </c>
      <c r="D999" s="14">
        <f t="shared" si="99"/>
        <v>16.611133290604673</v>
      </c>
      <c r="E999" s="14">
        <f t="shared" si="99"/>
        <v>14.542190430604673</v>
      </c>
      <c r="F999" s="14">
        <f t="shared" si="99"/>
        <v>17.714413110604674</v>
      </c>
      <c r="G999" s="14">
        <f t="shared" si="99"/>
        <v>15.072673020604674</v>
      </c>
      <c r="H999" s="14">
        <f t="shared" si="99"/>
        <v>18.775378290604674</v>
      </c>
      <c r="I999" s="14">
        <f t="shared" si="99"/>
        <v>15.728234370604675</v>
      </c>
      <c r="J999" s="14">
        <f t="shared" si="99"/>
        <v>20.086500990604677</v>
      </c>
      <c r="K999" s="14">
        <f t="shared" si="99"/>
        <v>16.611133290604673</v>
      </c>
      <c r="L999" s="14">
        <f t="shared" si="99"/>
        <v>21.852294120604675</v>
      </c>
      <c r="M999" s="14">
        <f t="shared" si="99"/>
        <v>17.714413110604674</v>
      </c>
      <c r="N999" s="14">
        <f t="shared" si="99"/>
        <v>24.058863180604671</v>
      </c>
      <c r="O999" s="14">
        <f t="shared" si="99"/>
        <v>18.775378290604674</v>
      </c>
      <c r="P999" s="14">
        <f t="shared" si="99"/>
        <v>26.180784120604677</v>
      </c>
      <c r="Q999" s="14">
        <f t="shared" si="99"/>
        <v>20.086500990604677</v>
      </c>
      <c r="R999" s="14">
        <f t="shared" si="99"/>
        <v>28.803034230604673</v>
      </c>
    </row>
    <row r="1000" spans="1:18" x14ac:dyDescent="0.25">
      <c r="A1000" s="11" t="s">
        <v>1084</v>
      </c>
      <c r="B1000" s="12">
        <v>19.707944101048106</v>
      </c>
      <c r="C1000" s="14">
        <f t="shared" si="99"/>
        <v>22.328526871048105</v>
      </c>
      <c r="D1000" s="14">
        <f t="shared" si="99"/>
        <v>24.949109641048103</v>
      </c>
      <c r="E1000" s="14">
        <f t="shared" si="99"/>
        <v>22.880166781048107</v>
      </c>
      <c r="F1000" s="14">
        <f t="shared" si="99"/>
        <v>26.052389461048108</v>
      </c>
      <c r="G1000" s="14">
        <f t="shared" si="99"/>
        <v>23.410649371048105</v>
      </c>
      <c r="H1000" s="14">
        <f t="shared" si="99"/>
        <v>27.113354641048105</v>
      </c>
      <c r="I1000" s="14">
        <f t="shared" si="99"/>
        <v>24.066210721048108</v>
      </c>
      <c r="J1000" s="14">
        <f t="shared" si="99"/>
        <v>28.424477341048107</v>
      </c>
      <c r="K1000" s="14">
        <f t="shared" si="99"/>
        <v>24.949109641048103</v>
      </c>
      <c r="L1000" s="14">
        <f t="shared" si="99"/>
        <v>30.190270471048105</v>
      </c>
      <c r="M1000" s="14">
        <f t="shared" si="99"/>
        <v>26.052389461048108</v>
      </c>
      <c r="N1000" s="14">
        <f t="shared" si="99"/>
        <v>32.396839531048101</v>
      </c>
      <c r="O1000" s="14">
        <f t="shared" si="99"/>
        <v>27.113354641048105</v>
      </c>
      <c r="P1000" s="14">
        <f t="shared" si="99"/>
        <v>34.518760471048111</v>
      </c>
      <c r="Q1000" s="14">
        <f t="shared" si="99"/>
        <v>28.424477341048107</v>
      </c>
      <c r="R1000" s="14">
        <f t="shared" si="99"/>
        <v>37.141010581048107</v>
      </c>
    </row>
    <row r="1001" spans="1:18" x14ac:dyDescent="0.25">
      <c r="A1001" s="11" t="s">
        <v>1085</v>
      </c>
      <c r="B1001" s="12">
        <v>9.8539720505240531</v>
      </c>
      <c r="C1001" s="14">
        <f t="shared" si="99"/>
        <v>12.474554820524052</v>
      </c>
      <c r="D1001" s="14">
        <f t="shared" si="99"/>
        <v>15.095137590524052</v>
      </c>
      <c r="E1001" s="14">
        <f t="shared" si="99"/>
        <v>13.026194730524054</v>
      </c>
      <c r="F1001" s="14">
        <f t="shared" si="99"/>
        <v>16.198417410524051</v>
      </c>
      <c r="G1001" s="14">
        <f t="shared" si="99"/>
        <v>13.556677320524052</v>
      </c>
      <c r="H1001" s="14">
        <f t="shared" si="99"/>
        <v>17.259382590524051</v>
      </c>
      <c r="I1001" s="14">
        <f t="shared" si="99"/>
        <v>14.212238670524053</v>
      </c>
      <c r="J1001" s="14">
        <f t="shared" si="99"/>
        <v>18.570505290524054</v>
      </c>
      <c r="K1001" s="14">
        <f t="shared" si="99"/>
        <v>15.095137590524052</v>
      </c>
      <c r="L1001" s="14">
        <f t="shared" si="99"/>
        <v>20.336298420524052</v>
      </c>
      <c r="M1001" s="14">
        <f t="shared" si="99"/>
        <v>16.198417410524051</v>
      </c>
      <c r="N1001" s="14">
        <f t="shared" si="99"/>
        <v>22.542867480524052</v>
      </c>
      <c r="O1001" s="14">
        <f t="shared" si="99"/>
        <v>17.259382590524051</v>
      </c>
      <c r="P1001" s="14">
        <f t="shared" si="99"/>
        <v>24.664788420524054</v>
      </c>
      <c r="Q1001" s="14">
        <f t="shared" si="99"/>
        <v>18.570505290524054</v>
      </c>
      <c r="R1001" s="14">
        <f t="shared" si="99"/>
        <v>27.287038530524054</v>
      </c>
    </row>
    <row r="1002" spans="1:18" x14ac:dyDescent="0.25">
      <c r="A1002" s="11" t="s">
        <v>1086</v>
      </c>
      <c r="B1002" s="12">
        <v>15.159957000806235</v>
      </c>
      <c r="C1002" s="14">
        <f t="shared" ref="C1002:R1011" si="100">(MID($A1002,10,1))*(VLOOKUP(C$1,perfiles_peso,2,FALSE))+$B1002</f>
        <v>17.780539770806236</v>
      </c>
      <c r="D1002" s="14">
        <f t="shared" si="100"/>
        <v>20.401122540806234</v>
      </c>
      <c r="E1002" s="14">
        <f t="shared" si="100"/>
        <v>18.332179680806235</v>
      </c>
      <c r="F1002" s="14">
        <f t="shared" si="100"/>
        <v>21.504402360806235</v>
      </c>
      <c r="G1002" s="14">
        <f t="shared" si="100"/>
        <v>18.862662270806236</v>
      </c>
      <c r="H1002" s="14">
        <f t="shared" si="100"/>
        <v>22.565367540806236</v>
      </c>
      <c r="I1002" s="14">
        <f t="shared" si="100"/>
        <v>19.518223620806236</v>
      </c>
      <c r="J1002" s="14">
        <f t="shared" si="100"/>
        <v>23.876490240806234</v>
      </c>
      <c r="K1002" s="14">
        <f t="shared" si="100"/>
        <v>20.401122540806234</v>
      </c>
      <c r="L1002" s="14">
        <f t="shared" si="100"/>
        <v>25.642283370806233</v>
      </c>
      <c r="M1002" s="14">
        <f t="shared" si="100"/>
        <v>21.504402360806235</v>
      </c>
      <c r="N1002" s="14">
        <f t="shared" si="100"/>
        <v>27.848852430806232</v>
      </c>
      <c r="O1002" s="14">
        <f t="shared" si="100"/>
        <v>22.565367540806236</v>
      </c>
      <c r="P1002" s="14">
        <f t="shared" si="100"/>
        <v>29.970773370806235</v>
      </c>
      <c r="Q1002" s="14">
        <f t="shared" si="100"/>
        <v>23.876490240806234</v>
      </c>
      <c r="R1002" s="14">
        <f t="shared" si="100"/>
        <v>32.593023480806238</v>
      </c>
    </row>
    <row r="1003" spans="1:18" x14ac:dyDescent="0.25">
      <c r="A1003" s="11" t="s">
        <v>1087</v>
      </c>
      <c r="B1003" s="12">
        <v>7.5799785004031177</v>
      </c>
      <c r="C1003" s="14">
        <f t="shared" si="100"/>
        <v>10.200561270403117</v>
      </c>
      <c r="D1003" s="14">
        <f t="shared" si="100"/>
        <v>12.821144040403116</v>
      </c>
      <c r="E1003" s="14">
        <f t="shared" si="100"/>
        <v>10.752201180403118</v>
      </c>
      <c r="F1003" s="14">
        <f t="shared" si="100"/>
        <v>13.924423860403117</v>
      </c>
      <c r="G1003" s="14">
        <f t="shared" si="100"/>
        <v>11.282683770403118</v>
      </c>
      <c r="H1003" s="14">
        <f t="shared" si="100"/>
        <v>14.985389040403117</v>
      </c>
      <c r="I1003" s="14">
        <f t="shared" si="100"/>
        <v>11.938245120403117</v>
      </c>
      <c r="J1003" s="14">
        <f t="shared" si="100"/>
        <v>16.296511740403119</v>
      </c>
      <c r="K1003" s="14">
        <f t="shared" si="100"/>
        <v>12.821144040403116</v>
      </c>
      <c r="L1003" s="14">
        <f t="shared" si="100"/>
        <v>18.062304870403118</v>
      </c>
      <c r="M1003" s="14">
        <f t="shared" si="100"/>
        <v>13.924423860403117</v>
      </c>
      <c r="N1003" s="14">
        <f t="shared" si="100"/>
        <v>20.268873930403114</v>
      </c>
      <c r="O1003" s="14">
        <f t="shared" si="100"/>
        <v>14.985389040403117</v>
      </c>
      <c r="P1003" s="14">
        <f t="shared" si="100"/>
        <v>22.39079487040312</v>
      </c>
      <c r="Q1003" s="14">
        <f t="shared" si="100"/>
        <v>16.296511740403119</v>
      </c>
      <c r="R1003" s="14">
        <f t="shared" si="100"/>
        <v>25.013044980403119</v>
      </c>
    </row>
    <row r="1004" spans="1:18" x14ac:dyDescent="0.25">
      <c r="A1004" s="11" t="s">
        <v>1088</v>
      </c>
      <c r="B1004" s="12">
        <v>29.237059930126307</v>
      </c>
      <c r="C1004" s="14">
        <f t="shared" si="100"/>
        <v>31.857642700126306</v>
      </c>
      <c r="D1004" s="14">
        <f t="shared" si="100"/>
        <v>34.478225470126304</v>
      </c>
      <c r="E1004" s="14">
        <f t="shared" si="100"/>
        <v>32.409282610126304</v>
      </c>
      <c r="F1004" s="14">
        <f t="shared" si="100"/>
        <v>35.581505290126309</v>
      </c>
      <c r="G1004" s="14">
        <f t="shared" si="100"/>
        <v>32.93976520012631</v>
      </c>
      <c r="H1004" s="14">
        <f t="shared" si="100"/>
        <v>36.642470470126305</v>
      </c>
      <c r="I1004" s="14">
        <f t="shared" si="100"/>
        <v>33.595326550126309</v>
      </c>
      <c r="J1004" s="14">
        <f t="shared" si="100"/>
        <v>37.953593170126311</v>
      </c>
      <c r="K1004" s="14">
        <f t="shared" si="100"/>
        <v>34.478225470126304</v>
      </c>
      <c r="L1004" s="14">
        <f t="shared" si="100"/>
        <v>39.719386300126303</v>
      </c>
      <c r="M1004" s="14">
        <f t="shared" si="100"/>
        <v>35.581505290126309</v>
      </c>
      <c r="N1004" s="14">
        <f t="shared" si="100"/>
        <v>41.925955360126302</v>
      </c>
      <c r="O1004" s="14">
        <f t="shared" si="100"/>
        <v>36.642470470126305</v>
      </c>
      <c r="P1004" s="14">
        <f t="shared" si="100"/>
        <v>44.047876300126305</v>
      </c>
      <c r="Q1004" s="14">
        <f t="shared" si="100"/>
        <v>37.953593170126311</v>
      </c>
      <c r="R1004" s="14">
        <f t="shared" si="100"/>
        <v>46.670126410126308</v>
      </c>
    </row>
    <row r="1005" spans="1:18" x14ac:dyDescent="0.25">
      <c r="A1005" s="11" t="s">
        <v>1089</v>
      </c>
      <c r="B1005" s="12">
        <v>14.618529965063153</v>
      </c>
      <c r="C1005" s="14">
        <f t="shared" si="100"/>
        <v>17.239112735063152</v>
      </c>
      <c r="D1005" s="14">
        <f t="shared" si="100"/>
        <v>19.859695505063151</v>
      </c>
      <c r="E1005" s="14">
        <f t="shared" si="100"/>
        <v>17.790752645063154</v>
      </c>
      <c r="F1005" s="14">
        <f t="shared" si="100"/>
        <v>20.962975325063155</v>
      </c>
      <c r="G1005" s="14">
        <f t="shared" si="100"/>
        <v>18.321235235063153</v>
      </c>
      <c r="H1005" s="14">
        <f t="shared" si="100"/>
        <v>22.023940505063152</v>
      </c>
      <c r="I1005" s="14">
        <f t="shared" si="100"/>
        <v>18.976796585063155</v>
      </c>
      <c r="J1005" s="14">
        <f t="shared" si="100"/>
        <v>23.335063205063154</v>
      </c>
      <c r="K1005" s="14">
        <f t="shared" si="100"/>
        <v>19.859695505063151</v>
      </c>
      <c r="L1005" s="14">
        <f t="shared" si="100"/>
        <v>25.100856335063153</v>
      </c>
      <c r="M1005" s="14">
        <f t="shared" si="100"/>
        <v>20.962975325063155</v>
      </c>
      <c r="N1005" s="14">
        <f t="shared" si="100"/>
        <v>27.307425395063149</v>
      </c>
      <c r="O1005" s="14">
        <f t="shared" si="100"/>
        <v>22.023940505063152</v>
      </c>
      <c r="P1005" s="14">
        <f t="shared" si="100"/>
        <v>29.429346335063155</v>
      </c>
      <c r="Q1005" s="14">
        <f t="shared" si="100"/>
        <v>23.335063205063154</v>
      </c>
      <c r="R1005" s="14">
        <f t="shared" si="100"/>
        <v>32.051596445063154</v>
      </c>
    </row>
    <row r="1006" spans="1:18" x14ac:dyDescent="0.25">
      <c r="A1006" s="11" t="s">
        <v>1090</v>
      </c>
      <c r="B1006" s="12">
        <v>25.338785272776136</v>
      </c>
      <c r="C1006" s="14">
        <f t="shared" si="100"/>
        <v>27.959368042776134</v>
      </c>
      <c r="D1006" s="14">
        <f t="shared" si="100"/>
        <v>30.579950812776133</v>
      </c>
      <c r="E1006" s="14">
        <f t="shared" si="100"/>
        <v>28.511007952776136</v>
      </c>
      <c r="F1006" s="14">
        <f t="shared" si="100"/>
        <v>31.683230632776137</v>
      </c>
      <c r="G1006" s="14">
        <f t="shared" si="100"/>
        <v>29.041490542776135</v>
      </c>
      <c r="H1006" s="14">
        <f t="shared" si="100"/>
        <v>32.744195812776134</v>
      </c>
      <c r="I1006" s="14">
        <f t="shared" si="100"/>
        <v>29.697051892776138</v>
      </c>
      <c r="J1006" s="14">
        <f t="shared" si="100"/>
        <v>34.05531851277614</v>
      </c>
      <c r="K1006" s="14">
        <f t="shared" si="100"/>
        <v>30.579950812776133</v>
      </c>
      <c r="L1006" s="14">
        <f t="shared" si="100"/>
        <v>35.821111642776131</v>
      </c>
      <c r="M1006" s="14">
        <f t="shared" si="100"/>
        <v>31.683230632776137</v>
      </c>
      <c r="N1006" s="14">
        <f t="shared" si="100"/>
        <v>38.027680702776131</v>
      </c>
      <c r="O1006" s="14">
        <f t="shared" si="100"/>
        <v>32.744195812776134</v>
      </c>
      <c r="P1006" s="14">
        <f t="shared" si="100"/>
        <v>40.149601642776133</v>
      </c>
      <c r="Q1006" s="14">
        <f t="shared" si="100"/>
        <v>34.05531851277614</v>
      </c>
      <c r="R1006" s="14">
        <f t="shared" si="100"/>
        <v>42.771851752776136</v>
      </c>
    </row>
    <row r="1007" spans="1:18" x14ac:dyDescent="0.25">
      <c r="A1007" s="11" t="s">
        <v>1091</v>
      </c>
      <c r="B1007" s="12">
        <v>12.669392636388068</v>
      </c>
      <c r="C1007" s="14">
        <f t="shared" si="100"/>
        <v>15.289975406388066</v>
      </c>
      <c r="D1007" s="14">
        <f t="shared" si="100"/>
        <v>17.910558176388065</v>
      </c>
      <c r="E1007" s="14">
        <f t="shared" si="100"/>
        <v>15.841615316388069</v>
      </c>
      <c r="F1007" s="14">
        <f t="shared" si="100"/>
        <v>19.013837996388069</v>
      </c>
      <c r="G1007" s="14">
        <f t="shared" si="100"/>
        <v>16.372097906388067</v>
      </c>
      <c r="H1007" s="14">
        <f t="shared" si="100"/>
        <v>20.074803176388066</v>
      </c>
      <c r="I1007" s="14">
        <f t="shared" si="100"/>
        <v>17.02765925638807</v>
      </c>
      <c r="J1007" s="14">
        <f t="shared" si="100"/>
        <v>21.385925876388068</v>
      </c>
      <c r="K1007" s="14">
        <f t="shared" si="100"/>
        <v>17.910558176388065</v>
      </c>
      <c r="L1007" s="14">
        <f t="shared" si="100"/>
        <v>23.151719006388067</v>
      </c>
      <c r="M1007" s="14">
        <f t="shared" si="100"/>
        <v>19.013837996388069</v>
      </c>
      <c r="N1007" s="14">
        <f t="shared" si="100"/>
        <v>25.358288066388063</v>
      </c>
      <c r="O1007" s="14">
        <f t="shared" si="100"/>
        <v>20.074803176388066</v>
      </c>
      <c r="P1007" s="14">
        <f t="shared" si="100"/>
        <v>27.480209006388069</v>
      </c>
      <c r="Q1007" s="14">
        <f t="shared" si="100"/>
        <v>21.385925876388068</v>
      </c>
      <c r="R1007" s="14">
        <f t="shared" si="100"/>
        <v>30.102459116388069</v>
      </c>
    </row>
    <row r="1008" spans="1:18" x14ac:dyDescent="0.25">
      <c r="A1008" s="11" t="s">
        <v>1092</v>
      </c>
      <c r="B1008" s="12">
        <v>19.491373286750871</v>
      </c>
      <c r="C1008" s="14">
        <f t="shared" si="100"/>
        <v>22.11195605675087</v>
      </c>
      <c r="D1008" s="14">
        <f t="shared" si="100"/>
        <v>24.732538826750869</v>
      </c>
      <c r="E1008" s="14">
        <f t="shared" si="100"/>
        <v>22.663595966750872</v>
      </c>
      <c r="F1008" s="14">
        <f t="shared" si="100"/>
        <v>25.835818646750873</v>
      </c>
      <c r="G1008" s="14">
        <f t="shared" si="100"/>
        <v>23.19407855675087</v>
      </c>
      <c r="H1008" s="14">
        <f t="shared" si="100"/>
        <v>26.89678382675087</v>
      </c>
      <c r="I1008" s="14">
        <f t="shared" si="100"/>
        <v>23.849639906750873</v>
      </c>
      <c r="J1008" s="14">
        <f t="shared" si="100"/>
        <v>28.207906526750872</v>
      </c>
      <c r="K1008" s="14">
        <f t="shared" si="100"/>
        <v>24.732538826750869</v>
      </c>
      <c r="L1008" s="14">
        <f t="shared" si="100"/>
        <v>29.97369965675087</v>
      </c>
      <c r="M1008" s="14">
        <f t="shared" si="100"/>
        <v>25.835818646750873</v>
      </c>
      <c r="N1008" s="14">
        <f t="shared" si="100"/>
        <v>32.180268716750867</v>
      </c>
      <c r="O1008" s="14">
        <f t="shared" si="100"/>
        <v>26.89678382675087</v>
      </c>
      <c r="P1008" s="14">
        <f t="shared" si="100"/>
        <v>34.302189656750869</v>
      </c>
      <c r="Q1008" s="14">
        <f t="shared" si="100"/>
        <v>28.207906526750872</v>
      </c>
      <c r="R1008" s="14">
        <f t="shared" si="100"/>
        <v>36.924439766750872</v>
      </c>
    </row>
    <row r="1009" spans="1:18" x14ac:dyDescent="0.25">
      <c r="A1009" s="11" t="s">
        <v>1093</v>
      </c>
      <c r="B1009" s="12">
        <v>9.7456866433754357</v>
      </c>
      <c r="C1009" s="14">
        <f t="shared" si="100"/>
        <v>12.366269413375434</v>
      </c>
      <c r="D1009" s="14">
        <f t="shared" si="100"/>
        <v>14.986852183375435</v>
      </c>
      <c r="E1009" s="14">
        <f t="shared" si="100"/>
        <v>12.917909323375437</v>
      </c>
      <c r="F1009" s="14">
        <f t="shared" si="100"/>
        <v>16.090132003375437</v>
      </c>
      <c r="G1009" s="14">
        <f t="shared" si="100"/>
        <v>13.448391913375435</v>
      </c>
      <c r="H1009" s="14">
        <f t="shared" si="100"/>
        <v>17.151097183375434</v>
      </c>
      <c r="I1009" s="14">
        <f t="shared" si="100"/>
        <v>14.103953263375436</v>
      </c>
      <c r="J1009" s="14">
        <f t="shared" si="100"/>
        <v>18.462219883375436</v>
      </c>
      <c r="K1009" s="14">
        <f t="shared" si="100"/>
        <v>14.986852183375435</v>
      </c>
      <c r="L1009" s="14">
        <f t="shared" si="100"/>
        <v>20.228013013375435</v>
      </c>
      <c r="M1009" s="14">
        <f t="shared" si="100"/>
        <v>16.090132003375437</v>
      </c>
      <c r="N1009" s="14">
        <f t="shared" si="100"/>
        <v>22.434582073375431</v>
      </c>
      <c r="O1009" s="14">
        <f t="shared" si="100"/>
        <v>17.151097183375434</v>
      </c>
      <c r="P1009" s="14">
        <f t="shared" si="100"/>
        <v>24.556503013375437</v>
      </c>
      <c r="Q1009" s="14">
        <f t="shared" si="100"/>
        <v>18.462219883375436</v>
      </c>
      <c r="R1009" s="14">
        <f t="shared" si="100"/>
        <v>27.178753123375436</v>
      </c>
    </row>
    <row r="1010" spans="1:18" x14ac:dyDescent="0.25">
      <c r="A1010" s="11" t="s">
        <v>1094</v>
      </c>
      <c r="B1010" s="12">
        <v>6.7698258196721319</v>
      </c>
      <c r="C1010" s="14">
        <f t="shared" si="100"/>
        <v>7.206589614672132</v>
      </c>
      <c r="D1010" s="14">
        <f t="shared" si="100"/>
        <v>7.6433534096721321</v>
      </c>
      <c r="E1010" s="14">
        <f t="shared" si="100"/>
        <v>7.2985295996721318</v>
      </c>
      <c r="F1010" s="14">
        <f t="shared" si="100"/>
        <v>7.8272333796721316</v>
      </c>
      <c r="G1010" s="14">
        <f t="shared" si="100"/>
        <v>7.3869433646721321</v>
      </c>
      <c r="H1010" s="14">
        <f t="shared" si="100"/>
        <v>8.0040609096721322</v>
      </c>
      <c r="I1010" s="14">
        <f t="shared" si="100"/>
        <v>7.496203589672132</v>
      </c>
      <c r="J1010" s="14">
        <f t="shared" si="100"/>
        <v>8.222581359672132</v>
      </c>
      <c r="K1010" s="14">
        <f t="shared" si="100"/>
        <v>7.6433534096721321</v>
      </c>
      <c r="L1010" s="14">
        <f t="shared" si="100"/>
        <v>8.5168802146721312</v>
      </c>
      <c r="M1010" s="14">
        <f t="shared" si="100"/>
        <v>7.8272333796721316</v>
      </c>
      <c r="N1010" s="14">
        <f t="shared" si="100"/>
        <v>8.8846417246721323</v>
      </c>
      <c r="O1010" s="14">
        <f t="shared" si="100"/>
        <v>8.0040609096721322</v>
      </c>
      <c r="P1010" s="14">
        <f t="shared" si="100"/>
        <v>9.2382952146721316</v>
      </c>
      <c r="Q1010" s="14">
        <f t="shared" si="100"/>
        <v>8.222581359672132</v>
      </c>
      <c r="R1010" s="14">
        <f t="shared" si="100"/>
        <v>9.6753368996721321</v>
      </c>
    </row>
    <row r="1011" spans="1:18" x14ac:dyDescent="0.25">
      <c r="A1011" s="11" t="s">
        <v>1095</v>
      </c>
      <c r="B1011" s="12">
        <v>3.384912909836066</v>
      </c>
      <c r="C1011" s="14">
        <f t="shared" si="100"/>
        <v>3.821676704836066</v>
      </c>
      <c r="D1011" s="14">
        <f t="shared" si="100"/>
        <v>4.2584404998360661</v>
      </c>
      <c r="E1011" s="14">
        <f t="shared" si="100"/>
        <v>3.9136166898360658</v>
      </c>
      <c r="F1011" s="14">
        <f t="shared" si="100"/>
        <v>4.4423204698360657</v>
      </c>
      <c r="G1011" s="14">
        <f t="shared" si="100"/>
        <v>4.0020304548360661</v>
      </c>
      <c r="H1011" s="14">
        <f t="shared" si="100"/>
        <v>4.6191479998360663</v>
      </c>
      <c r="I1011" s="14">
        <f t="shared" si="100"/>
        <v>4.111290679836066</v>
      </c>
      <c r="J1011" s="14">
        <f t="shared" si="100"/>
        <v>4.837668449836066</v>
      </c>
      <c r="K1011" s="14">
        <f t="shared" si="100"/>
        <v>4.2584404998360661</v>
      </c>
      <c r="L1011" s="14">
        <f t="shared" si="100"/>
        <v>5.1319673048360661</v>
      </c>
      <c r="M1011" s="14">
        <f t="shared" si="100"/>
        <v>4.4423204698360657</v>
      </c>
      <c r="N1011" s="14">
        <f t="shared" si="100"/>
        <v>5.4997288148360655</v>
      </c>
      <c r="O1011" s="14">
        <f t="shared" si="100"/>
        <v>4.6191479998360663</v>
      </c>
      <c r="P1011" s="14">
        <f t="shared" si="100"/>
        <v>5.8533823048360656</v>
      </c>
      <c r="Q1011" s="14">
        <f t="shared" si="100"/>
        <v>4.837668449836066</v>
      </c>
      <c r="R1011" s="14">
        <f t="shared" si="100"/>
        <v>6.2904239898360661</v>
      </c>
    </row>
    <row r="1012" spans="1:18" x14ac:dyDescent="0.25">
      <c r="A1012" s="11" t="s">
        <v>1096</v>
      </c>
      <c r="B1012" s="12">
        <v>5.86718237704918</v>
      </c>
      <c r="C1012" s="14">
        <f t="shared" ref="C1012:R1021" si="101">(MID($A1012,10,1))*(VLOOKUP(C$1,perfiles_peso,2,FALSE))+$B1012</f>
        <v>6.3039461720491801</v>
      </c>
      <c r="D1012" s="14">
        <f t="shared" si="101"/>
        <v>6.7407099670491801</v>
      </c>
      <c r="E1012" s="14">
        <f t="shared" si="101"/>
        <v>6.3958861570491798</v>
      </c>
      <c r="F1012" s="14">
        <f t="shared" si="101"/>
        <v>6.9245899370491797</v>
      </c>
      <c r="G1012" s="14">
        <f t="shared" si="101"/>
        <v>6.4842999220491802</v>
      </c>
      <c r="H1012" s="14">
        <f t="shared" si="101"/>
        <v>7.1014174670491794</v>
      </c>
      <c r="I1012" s="14">
        <f t="shared" si="101"/>
        <v>6.59356014704918</v>
      </c>
      <c r="J1012" s="14">
        <f t="shared" si="101"/>
        <v>7.3199379170491801</v>
      </c>
      <c r="K1012" s="14">
        <f t="shared" si="101"/>
        <v>6.7407099670491801</v>
      </c>
      <c r="L1012" s="14">
        <f t="shared" si="101"/>
        <v>7.6142367720491801</v>
      </c>
      <c r="M1012" s="14">
        <f t="shared" si="101"/>
        <v>6.9245899370491797</v>
      </c>
      <c r="N1012" s="14">
        <f t="shared" si="101"/>
        <v>7.9819982820491795</v>
      </c>
      <c r="O1012" s="14">
        <f t="shared" si="101"/>
        <v>7.1014174670491794</v>
      </c>
      <c r="P1012" s="14">
        <f t="shared" si="101"/>
        <v>8.3356517720491805</v>
      </c>
      <c r="Q1012" s="14">
        <f t="shared" si="101"/>
        <v>7.3199379170491801</v>
      </c>
      <c r="R1012" s="14">
        <f t="shared" si="101"/>
        <v>8.7726934570491792</v>
      </c>
    </row>
    <row r="1013" spans="1:18" x14ac:dyDescent="0.25">
      <c r="A1013" s="11" t="s">
        <v>1097</v>
      </c>
      <c r="B1013" s="12">
        <v>2.93359118852459</v>
      </c>
      <c r="C1013" s="14">
        <f t="shared" si="101"/>
        <v>3.3703549835245901</v>
      </c>
      <c r="D1013" s="14">
        <f t="shared" si="101"/>
        <v>3.8071187785245897</v>
      </c>
      <c r="E1013" s="14">
        <f t="shared" si="101"/>
        <v>3.4622949685245898</v>
      </c>
      <c r="F1013" s="14">
        <f t="shared" si="101"/>
        <v>3.9909987485245901</v>
      </c>
      <c r="G1013" s="14">
        <f t="shared" si="101"/>
        <v>3.5507087335245897</v>
      </c>
      <c r="H1013" s="14">
        <f t="shared" si="101"/>
        <v>4.1678262785245899</v>
      </c>
      <c r="I1013" s="14">
        <f t="shared" si="101"/>
        <v>3.65996895852459</v>
      </c>
      <c r="J1013" s="14">
        <f t="shared" si="101"/>
        <v>4.3863467285245896</v>
      </c>
      <c r="K1013" s="14">
        <f t="shared" si="101"/>
        <v>3.8071187785245897</v>
      </c>
      <c r="L1013" s="14">
        <f t="shared" si="101"/>
        <v>4.6806455835245897</v>
      </c>
      <c r="M1013" s="14">
        <f t="shared" si="101"/>
        <v>3.9909987485245901</v>
      </c>
      <c r="N1013" s="14">
        <f t="shared" si="101"/>
        <v>5.0484070935245899</v>
      </c>
      <c r="O1013" s="14">
        <f t="shared" si="101"/>
        <v>4.1678262785245899</v>
      </c>
      <c r="P1013" s="14">
        <f t="shared" si="101"/>
        <v>5.4020605835245901</v>
      </c>
      <c r="Q1013" s="14">
        <f t="shared" si="101"/>
        <v>4.3863467285245896</v>
      </c>
      <c r="R1013" s="14">
        <f t="shared" si="101"/>
        <v>5.8391022685245897</v>
      </c>
    </row>
    <row r="1014" spans="1:18" x14ac:dyDescent="0.25">
      <c r="A1014" s="11" t="s">
        <v>1098</v>
      </c>
      <c r="B1014" s="12">
        <v>4.5132172131147534</v>
      </c>
      <c r="C1014" s="14">
        <f t="shared" si="101"/>
        <v>4.9499810081147535</v>
      </c>
      <c r="D1014" s="14">
        <f t="shared" si="101"/>
        <v>5.3867448031147536</v>
      </c>
      <c r="E1014" s="14">
        <f t="shared" si="101"/>
        <v>5.0419209931147533</v>
      </c>
      <c r="F1014" s="14">
        <f t="shared" si="101"/>
        <v>5.5706247731147531</v>
      </c>
      <c r="G1014" s="14">
        <f t="shared" si="101"/>
        <v>5.1303347581147536</v>
      </c>
      <c r="H1014" s="14">
        <f t="shared" si="101"/>
        <v>5.7474523031147537</v>
      </c>
      <c r="I1014" s="14">
        <f t="shared" si="101"/>
        <v>5.2395949831147535</v>
      </c>
      <c r="J1014" s="14">
        <f t="shared" si="101"/>
        <v>5.9659727531147535</v>
      </c>
      <c r="K1014" s="14">
        <f t="shared" si="101"/>
        <v>5.3867448031147536</v>
      </c>
      <c r="L1014" s="14">
        <f t="shared" si="101"/>
        <v>6.2602716081147536</v>
      </c>
      <c r="M1014" s="14">
        <f t="shared" si="101"/>
        <v>5.5706247731147531</v>
      </c>
      <c r="N1014" s="14">
        <f t="shared" si="101"/>
        <v>6.6280331181147529</v>
      </c>
      <c r="O1014" s="14">
        <f t="shared" si="101"/>
        <v>5.7474523031147537</v>
      </c>
      <c r="P1014" s="14">
        <f t="shared" si="101"/>
        <v>6.9816866081147531</v>
      </c>
      <c r="Q1014" s="14">
        <f t="shared" si="101"/>
        <v>5.9659727531147535</v>
      </c>
      <c r="R1014" s="14">
        <f t="shared" si="101"/>
        <v>7.4187282931147536</v>
      </c>
    </row>
    <row r="1015" spans="1:18" x14ac:dyDescent="0.25">
      <c r="A1015" s="11" t="s">
        <v>1099</v>
      </c>
      <c r="B1015" s="12">
        <v>2.2566086065573767</v>
      </c>
      <c r="C1015" s="14">
        <f t="shared" si="101"/>
        <v>2.6933724015573768</v>
      </c>
      <c r="D1015" s="14">
        <f t="shared" si="101"/>
        <v>3.1301361965573768</v>
      </c>
      <c r="E1015" s="14">
        <f t="shared" si="101"/>
        <v>2.7853123865573766</v>
      </c>
      <c r="F1015" s="14">
        <f t="shared" si="101"/>
        <v>3.3140161665573764</v>
      </c>
      <c r="G1015" s="14">
        <f t="shared" si="101"/>
        <v>2.8737261515573769</v>
      </c>
      <c r="H1015" s="14">
        <f t="shared" si="101"/>
        <v>3.4908436965573766</v>
      </c>
      <c r="I1015" s="14">
        <f t="shared" si="101"/>
        <v>2.9829863765573768</v>
      </c>
      <c r="J1015" s="14">
        <f t="shared" si="101"/>
        <v>3.7093641465573768</v>
      </c>
      <c r="K1015" s="14">
        <f t="shared" si="101"/>
        <v>3.1301361965573768</v>
      </c>
      <c r="L1015" s="14">
        <f t="shared" si="101"/>
        <v>4.0036630015573769</v>
      </c>
      <c r="M1015" s="14">
        <f t="shared" si="101"/>
        <v>3.3140161665573764</v>
      </c>
      <c r="N1015" s="14">
        <f t="shared" si="101"/>
        <v>4.3714245115573762</v>
      </c>
      <c r="O1015" s="14">
        <f t="shared" si="101"/>
        <v>3.4908436965573766</v>
      </c>
      <c r="P1015" s="14">
        <f t="shared" si="101"/>
        <v>4.7250780015573763</v>
      </c>
      <c r="Q1015" s="14">
        <f t="shared" si="101"/>
        <v>3.7093641465573768</v>
      </c>
      <c r="R1015" s="14">
        <f t="shared" si="101"/>
        <v>5.1621196865573769</v>
      </c>
    </row>
    <row r="1016" spans="1:18" x14ac:dyDescent="0.25">
      <c r="A1016" s="11" t="s">
        <v>1100</v>
      </c>
      <c r="B1016" s="12">
        <v>16.924564549180328</v>
      </c>
      <c r="C1016" s="14">
        <f t="shared" si="101"/>
        <v>17.361328344180329</v>
      </c>
      <c r="D1016" s="14">
        <f t="shared" si="101"/>
        <v>17.798092139180326</v>
      </c>
      <c r="E1016" s="14">
        <f t="shared" si="101"/>
        <v>17.453268329180329</v>
      </c>
      <c r="F1016" s="14">
        <f t="shared" si="101"/>
        <v>17.98197210918033</v>
      </c>
      <c r="G1016" s="14">
        <f t="shared" si="101"/>
        <v>17.541682094180327</v>
      </c>
      <c r="H1016" s="14">
        <f t="shared" si="101"/>
        <v>18.158799639180327</v>
      </c>
      <c r="I1016" s="14">
        <f t="shared" si="101"/>
        <v>17.650942319180327</v>
      </c>
      <c r="J1016" s="14">
        <f t="shared" si="101"/>
        <v>18.37732008918033</v>
      </c>
      <c r="K1016" s="14">
        <f t="shared" si="101"/>
        <v>17.798092139180326</v>
      </c>
      <c r="L1016" s="14">
        <f t="shared" si="101"/>
        <v>18.671618944180327</v>
      </c>
      <c r="M1016" s="14">
        <f t="shared" si="101"/>
        <v>17.98197210918033</v>
      </c>
      <c r="N1016" s="14">
        <f t="shared" si="101"/>
        <v>19.039380454180328</v>
      </c>
      <c r="O1016" s="14">
        <f t="shared" si="101"/>
        <v>18.158799639180327</v>
      </c>
      <c r="P1016" s="14">
        <f t="shared" si="101"/>
        <v>19.393033944180328</v>
      </c>
      <c r="Q1016" s="14">
        <f t="shared" si="101"/>
        <v>18.37732008918033</v>
      </c>
      <c r="R1016" s="14">
        <f t="shared" si="101"/>
        <v>19.830075629180328</v>
      </c>
    </row>
    <row r="1017" spans="1:18" x14ac:dyDescent="0.25">
      <c r="A1017" s="11" t="s">
        <v>1101</v>
      </c>
      <c r="B1017" s="12">
        <v>8.462282274590164</v>
      </c>
      <c r="C1017" s="14">
        <f t="shared" si="101"/>
        <v>8.8990460695901632</v>
      </c>
      <c r="D1017" s="14">
        <f t="shared" si="101"/>
        <v>9.3358098645901642</v>
      </c>
      <c r="E1017" s="14">
        <f t="shared" si="101"/>
        <v>8.9909860545901648</v>
      </c>
      <c r="F1017" s="14">
        <f t="shared" si="101"/>
        <v>9.5196898345901637</v>
      </c>
      <c r="G1017" s="14">
        <f t="shared" si="101"/>
        <v>9.0793998195901633</v>
      </c>
      <c r="H1017" s="14">
        <f t="shared" si="101"/>
        <v>9.6965173645901643</v>
      </c>
      <c r="I1017" s="14">
        <f t="shared" si="101"/>
        <v>9.1886600445901649</v>
      </c>
      <c r="J1017" s="14">
        <f t="shared" si="101"/>
        <v>9.9150378145901641</v>
      </c>
      <c r="K1017" s="14">
        <f t="shared" si="101"/>
        <v>9.3358098645901642</v>
      </c>
      <c r="L1017" s="14">
        <f t="shared" si="101"/>
        <v>10.209336669590163</v>
      </c>
      <c r="M1017" s="14">
        <f t="shared" si="101"/>
        <v>9.5196898345901637</v>
      </c>
      <c r="N1017" s="14">
        <f t="shared" si="101"/>
        <v>10.577098179590163</v>
      </c>
      <c r="O1017" s="14">
        <f t="shared" si="101"/>
        <v>9.6965173645901643</v>
      </c>
      <c r="P1017" s="14">
        <f t="shared" si="101"/>
        <v>10.930751669590164</v>
      </c>
      <c r="Q1017" s="14">
        <f t="shared" si="101"/>
        <v>9.9150378145901641</v>
      </c>
      <c r="R1017" s="14">
        <f t="shared" si="101"/>
        <v>11.367793354590164</v>
      </c>
    </row>
    <row r="1018" spans="1:18" x14ac:dyDescent="0.25">
      <c r="A1018" s="11" t="s">
        <v>1102</v>
      </c>
      <c r="B1018" s="12">
        <v>14.66795594262295</v>
      </c>
      <c r="C1018" s="14">
        <f t="shared" si="101"/>
        <v>15.104719737622949</v>
      </c>
      <c r="D1018" s="14">
        <f t="shared" si="101"/>
        <v>15.54148353262295</v>
      </c>
      <c r="E1018" s="14">
        <f t="shared" si="101"/>
        <v>15.19665972262295</v>
      </c>
      <c r="F1018" s="14">
        <f t="shared" si="101"/>
        <v>15.725363502622949</v>
      </c>
      <c r="G1018" s="14">
        <f t="shared" si="101"/>
        <v>15.285073487622949</v>
      </c>
      <c r="H1018" s="14">
        <f t="shared" si="101"/>
        <v>15.90219103262295</v>
      </c>
      <c r="I1018" s="14">
        <f t="shared" si="101"/>
        <v>15.394333712622949</v>
      </c>
      <c r="J1018" s="14">
        <f t="shared" si="101"/>
        <v>16.120711482622951</v>
      </c>
      <c r="K1018" s="14">
        <f t="shared" si="101"/>
        <v>15.54148353262295</v>
      </c>
      <c r="L1018" s="14">
        <f t="shared" si="101"/>
        <v>16.415010337622949</v>
      </c>
      <c r="M1018" s="14">
        <f t="shared" si="101"/>
        <v>15.725363502622949</v>
      </c>
      <c r="N1018" s="14">
        <f t="shared" si="101"/>
        <v>16.78277184762295</v>
      </c>
      <c r="O1018" s="14">
        <f t="shared" si="101"/>
        <v>15.90219103262295</v>
      </c>
      <c r="P1018" s="14">
        <f t="shared" si="101"/>
        <v>17.136425337622949</v>
      </c>
      <c r="Q1018" s="14">
        <f t="shared" si="101"/>
        <v>16.120711482622951</v>
      </c>
      <c r="R1018" s="14">
        <f t="shared" si="101"/>
        <v>17.57346702262295</v>
      </c>
    </row>
    <row r="1019" spans="1:18" x14ac:dyDescent="0.25">
      <c r="A1019" s="11" t="s">
        <v>1103</v>
      </c>
      <c r="B1019" s="12">
        <v>7.3339779713114748</v>
      </c>
      <c r="C1019" s="14">
        <f t="shared" si="101"/>
        <v>7.7707417663114748</v>
      </c>
      <c r="D1019" s="14">
        <f t="shared" si="101"/>
        <v>8.2075055613114749</v>
      </c>
      <c r="E1019" s="14">
        <f t="shared" si="101"/>
        <v>7.8626817513114746</v>
      </c>
      <c r="F1019" s="14">
        <f t="shared" si="101"/>
        <v>8.3913855313114745</v>
      </c>
      <c r="G1019" s="14">
        <f t="shared" si="101"/>
        <v>7.9510955163114749</v>
      </c>
      <c r="H1019" s="14">
        <f t="shared" si="101"/>
        <v>8.5682130613114751</v>
      </c>
      <c r="I1019" s="14">
        <f t="shared" si="101"/>
        <v>8.0603557413114757</v>
      </c>
      <c r="J1019" s="14">
        <f t="shared" si="101"/>
        <v>8.7867335113114748</v>
      </c>
      <c r="K1019" s="14">
        <f t="shared" si="101"/>
        <v>8.2075055613114749</v>
      </c>
      <c r="L1019" s="14">
        <f t="shared" si="101"/>
        <v>9.081032366311474</v>
      </c>
      <c r="M1019" s="14">
        <f t="shared" si="101"/>
        <v>8.3913855313114745</v>
      </c>
      <c r="N1019" s="14">
        <f t="shared" si="101"/>
        <v>9.4487938763114734</v>
      </c>
      <c r="O1019" s="14">
        <f t="shared" si="101"/>
        <v>8.5682130613114751</v>
      </c>
      <c r="P1019" s="14">
        <f t="shared" si="101"/>
        <v>9.8024473663114744</v>
      </c>
      <c r="Q1019" s="14">
        <f t="shared" si="101"/>
        <v>8.7867335113114748</v>
      </c>
      <c r="R1019" s="14">
        <f t="shared" si="101"/>
        <v>10.239489051311475</v>
      </c>
    </row>
    <row r="1020" spans="1:18" x14ac:dyDescent="0.25">
      <c r="A1020" s="11" t="s">
        <v>1104</v>
      </c>
      <c r="B1020" s="12">
        <v>11.283043032786885</v>
      </c>
      <c r="C1020" s="14">
        <f t="shared" si="101"/>
        <v>11.719806827786885</v>
      </c>
      <c r="D1020" s="14">
        <f t="shared" si="101"/>
        <v>12.156570622786885</v>
      </c>
      <c r="E1020" s="14">
        <f t="shared" si="101"/>
        <v>11.811746812786886</v>
      </c>
      <c r="F1020" s="14">
        <f t="shared" si="101"/>
        <v>12.340450592786885</v>
      </c>
      <c r="G1020" s="14">
        <f t="shared" si="101"/>
        <v>11.900160577786885</v>
      </c>
      <c r="H1020" s="14">
        <f t="shared" si="101"/>
        <v>12.517278122786886</v>
      </c>
      <c r="I1020" s="14">
        <f t="shared" si="101"/>
        <v>12.009420802786885</v>
      </c>
      <c r="J1020" s="14">
        <f t="shared" si="101"/>
        <v>12.735798572786885</v>
      </c>
      <c r="K1020" s="14">
        <f t="shared" si="101"/>
        <v>12.156570622786885</v>
      </c>
      <c r="L1020" s="14">
        <f t="shared" si="101"/>
        <v>13.030097427786885</v>
      </c>
      <c r="M1020" s="14">
        <f t="shared" si="101"/>
        <v>12.340450592786885</v>
      </c>
      <c r="N1020" s="14">
        <f t="shared" si="101"/>
        <v>13.397858937786886</v>
      </c>
      <c r="O1020" s="14">
        <f t="shared" si="101"/>
        <v>12.517278122786886</v>
      </c>
      <c r="P1020" s="14">
        <f t="shared" si="101"/>
        <v>13.751512427786885</v>
      </c>
      <c r="Q1020" s="14">
        <f t="shared" si="101"/>
        <v>12.735798572786885</v>
      </c>
      <c r="R1020" s="14">
        <f t="shared" si="101"/>
        <v>14.188554112786885</v>
      </c>
    </row>
    <row r="1021" spans="1:18" x14ac:dyDescent="0.25">
      <c r="A1021" s="11" t="s">
        <v>1105</v>
      </c>
      <c r="B1021" s="12">
        <v>5.6415215163934427</v>
      </c>
      <c r="C1021" s="14">
        <f t="shared" si="101"/>
        <v>6.0782853113934427</v>
      </c>
      <c r="D1021" s="14">
        <f t="shared" si="101"/>
        <v>6.5150491063934428</v>
      </c>
      <c r="E1021" s="14">
        <f t="shared" si="101"/>
        <v>6.1702252963934425</v>
      </c>
      <c r="F1021" s="14">
        <f t="shared" si="101"/>
        <v>6.6989290763934424</v>
      </c>
      <c r="G1021" s="14">
        <f t="shared" si="101"/>
        <v>6.2586390613934428</v>
      </c>
      <c r="H1021" s="14">
        <f t="shared" si="101"/>
        <v>6.875756606393443</v>
      </c>
      <c r="I1021" s="14">
        <f t="shared" si="101"/>
        <v>6.3678992863934427</v>
      </c>
      <c r="J1021" s="14">
        <f t="shared" si="101"/>
        <v>7.0942770563934427</v>
      </c>
      <c r="K1021" s="14">
        <f t="shared" si="101"/>
        <v>6.5150491063934428</v>
      </c>
      <c r="L1021" s="14">
        <f t="shared" si="101"/>
        <v>7.3885759113934428</v>
      </c>
      <c r="M1021" s="14">
        <f t="shared" si="101"/>
        <v>6.6989290763934424</v>
      </c>
      <c r="N1021" s="14">
        <f t="shared" si="101"/>
        <v>7.7563374213934422</v>
      </c>
      <c r="O1021" s="14">
        <f t="shared" si="101"/>
        <v>6.875756606393443</v>
      </c>
      <c r="P1021" s="14">
        <f t="shared" si="101"/>
        <v>8.1099909113934423</v>
      </c>
      <c r="Q1021" s="14">
        <f t="shared" si="101"/>
        <v>7.0942770563934427</v>
      </c>
      <c r="R1021" s="14">
        <f t="shared" si="101"/>
        <v>8.5470325963934428</v>
      </c>
    </row>
    <row r="1022" spans="1:18" x14ac:dyDescent="0.25">
      <c r="A1022" s="11" t="s">
        <v>1106</v>
      </c>
      <c r="B1022" s="12">
        <v>23.694390368852453</v>
      </c>
      <c r="C1022" s="14">
        <f t="shared" ref="C1022:R1031" si="102">(MID($A1022,10,1))*(VLOOKUP(C$1,perfiles_peso,2,FALSE))+$B1022</f>
        <v>24.131154163852454</v>
      </c>
      <c r="D1022" s="14">
        <f t="shared" si="102"/>
        <v>24.567917958852451</v>
      </c>
      <c r="E1022" s="14">
        <f t="shared" si="102"/>
        <v>24.223094148852454</v>
      </c>
      <c r="F1022" s="14">
        <f t="shared" si="102"/>
        <v>24.751797928852454</v>
      </c>
      <c r="G1022" s="14">
        <f t="shared" si="102"/>
        <v>24.311507913852452</v>
      </c>
      <c r="H1022" s="14">
        <f t="shared" si="102"/>
        <v>24.928625458852451</v>
      </c>
      <c r="I1022" s="14">
        <f t="shared" si="102"/>
        <v>24.420768138852452</v>
      </c>
      <c r="J1022" s="14">
        <f t="shared" si="102"/>
        <v>25.147145908852451</v>
      </c>
      <c r="K1022" s="14">
        <f t="shared" si="102"/>
        <v>24.567917958852451</v>
      </c>
      <c r="L1022" s="14">
        <f t="shared" si="102"/>
        <v>25.441444763852452</v>
      </c>
      <c r="M1022" s="14">
        <f t="shared" si="102"/>
        <v>24.751797928852454</v>
      </c>
      <c r="N1022" s="14">
        <f t="shared" si="102"/>
        <v>25.809206273852453</v>
      </c>
      <c r="O1022" s="14">
        <f t="shared" si="102"/>
        <v>24.928625458852451</v>
      </c>
      <c r="P1022" s="14">
        <f t="shared" si="102"/>
        <v>26.162859763852452</v>
      </c>
      <c r="Q1022" s="14">
        <f t="shared" si="102"/>
        <v>25.147145908852451</v>
      </c>
      <c r="R1022" s="14">
        <f t="shared" si="102"/>
        <v>26.599901448852453</v>
      </c>
    </row>
    <row r="1023" spans="1:18" x14ac:dyDescent="0.25">
      <c r="A1023" s="11" t="s">
        <v>1107</v>
      </c>
      <c r="B1023" s="12">
        <v>11.847195184426226</v>
      </c>
      <c r="C1023" s="14">
        <f t="shared" si="102"/>
        <v>12.283958979426226</v>
      </c>
      <c r="D1023" s="14">
        <f t="shared" si="102"/>
        <v>12.720722774426227</v>
      </c>
      <c r="E1023" s="14">
        <f t="shared" si="102"/>
        <v>12.375898964426227</v>
      </c>
      <c r="F1023" s="14">
        <f t="shared" si="102"/>
        <v>12.904602744426226</v>
      </c>
      <c r="G1023" s="14">
        <f t="shared" si="102"/>
        <v>12.464312729426226</v>
      </c>
      <c r="H1023" s="14">
        <f t="shared" si="102"/>
        <v>13.081430274426227</v>
      </c>
      <c r="I1023" s="14">
        <f t="shared" si="102"/>
        <v>12.573572954426226</v>
      </c>
      <c r="J1023" s="14">
        <f t="shared" si="102"/>
        <v>13.299950724426227</v>
      </c>
      <c r="K1023" s="14">
        <f t="shared" si="102"/>
        <v>12.720722774426227</v>
      </c>
      <c r="L1023" s="14">
        <f t="shared" si="102"/>
        <v>13.594249579426226</v>
      </c>
      <c r="M1023" s="14">
        <f t="shared" si="102"/>
        <v>12.904602744426226</v>
      </c>
      <c r="N1023" s="14">
        <f t="shared" si="102"/>
        <v>13.962011089426227</v>
      </c>
      <c r="O1023" s="14">
        <f t="shared" si="102"/>
        <v>13.081430274426227</v>
      </c>
      <c r="P1023" s="14">
        <f t="shared" si="102"/>
        <v>14.315664579426226</v>
      </c>
      <c r="Q1023" s="14">
        <f t="shared" si="102"/>
        <v>13.299950724426227</v>
      </c>
      <c r="R1023" s="14">
        <f t="shared" si="102"/>
        <v>14.752706264426227</v>
      </c>
    </row>
    <row r="1024" spans="1:18" x14ac:dyDescent="0.25">
      <c r="A1024" s="11" t="s">
        <v>1108</v>
      </c>
      <c r="B1024" s="12">
        <v>20.535138319672129</v>
      </c>
      <c r="C1024" s="14">
        <f t="shared" si="102"/>
        <v>20.97190211467213</v>
      </c>
      <c r="D1024" s="14">
        <f t="shared" si="102"/>
        <v>21.408665909672127</v>
      </c>
      <c r="E1024" s="14">
        <f t="shared" si="102"/>
        <v>21.063842099672129</v>
      </c>
      <c r="F1024" s="14">
        <f t="shared" si="102"/>
        <v>21.59254587967213</v>
      </c>
      <c r="G1024" s="14">
        <f t="shared" si="102"/>
        <v>21.152255864672128</v>
      </c>
      <c r="H1024" s="14">
        <f t="shared" si="102"/>
        <v>21.769373409672127</v>
      </c>
      <c r="I1024" s="14">
        <f t="shared" si="102"/>
        <v>21.261516089672128</v>
      </c>
      <c r="J1024" s="14">
        <f t="shared" si="102"/>
        <v>21.987893859672127</v>
      </c>
      <c r="K1024" s="14">
        <f t="shared" si="102"/>
        <v>21.408665909672127</v>
      </c>
      <c r="L1024" s="14">
        <f t="shared" si="102"/>
        <v>22.282192714672128</v>
      </c>
      <c r="M1024" s="14">
        <f t="shared" si="102"/>
        <v>21.59254587967213</v>
      </c>
      <c r="N1024" s="14">
        <f t="shared" si="102"/>
        <v>22.649954224672129</v>
      </c>
      <c r="O1024" s="14">
        <f t="shared" si="102"/>
        <v>21.769373409672127</v>
      </c>
      <c r="P1024" s="14">
        <f t="shared" si="102"/>
        <v>23.003607714672128</v>
      </c>
      <c r="Q1024" s="14">
        <f t="shared" si="102"/>
        <v>21.987893859672127</v>
      </c>
      <c r="R1024" s="14">
        <f t="shared" si="102"/>
        <v>23.440649399672129</v>
      </c>
    </row>
    <row r="1025" spans="1:18" x14ac:dyDescent="0.25">
      <c r="A1025" s="11" t="s">
        <v>1109</v>
      </c>
      <c r="B1025" s="12">
        <v>10.267569159836064</v>
      </c>
      <c r="C1025" s="14">
        <f t="shared" si="102"/>
        <v>10.704332954836064</v>
      </c>
      <c r="D1025" s="14">
        <f t="shared" si="102"/>
        <v>11.141096749836064</v>
      </c>
      <c r="E1025" s="14">
        <f t="shared" si="102"/>
        <v>10.796272939836065</v>
      </c>
      <c r="F1025" s="14">
        <f t="shared" si="102"/>
        <v>11.324976719836064</v>
      </c>
      <c r="G1025" s="14">
        <f t="shared" si="102"/>
        <v>10.884686704836064</v>
      </c>
      <c r="H1025" s="14">
        <f t="shared" si="102"/>
        <v>11.501804249836065</v>
      </c>
      <c r="I1025" s="14">
        <f t="shared" si="102"/>
        <v>10.993946929836063</v>
      </c>
      <c r="J1025" s="14">
        <f t="shared" si="102"/>
        <v>11.720324699836064</v>
      </c>
      <c r="K1025" s="14">
        <f t="shared" si="102"/>
        <v>11.141096749836064</v>
      </c>
      <c r="L1025" s="14">
        <f t="shared" si="102"/>
        <v>12.014623554836064</v>
      </c>
      <c r="M1025" s="14">
        <f t="shared" si="102"/>
        <v>11.324976719836064</v>
      </c>
      <c r="N1025" s="14">
        <f t="shared" si="102"/>
        <v>12.382385064836065</v>
      </c>
      <c r="O1025" s="14">
        <f t="shared" si="102"/>
        <v>11.501804249836065</v>
      </c>
      <c r="P1025" s="14">
        <f t="shared" si="102"/>
        <v>12.736038554836064</v>
      </c>
      <c r="Q1025" s="14">
        <f t="shared" si="102"/>
        <v>11.720324699836064</v>
      </c>
      <c r="R1025" s="14">
        <f t="shared" si="102"/>
        <v>13.173080239836064</v>
      </c>
    </row>
    <row r="1026" spans="1:18" x14ac:dyDescent="0.25">
      <c r="A1026" s="11" t="s">
        <v>1110</v>
      </c>
      <c r="B1026" s="12">
        <v>15.796260245901639</v>
      </c>
      <c r="C1026" s="14">
        <f t="shared" si="102"/>
        <v>16.23302404090164</v>
      </c>
      <c r="D1026" s="14">
        <f t="shared" si="102"/>
        <v>16.669787835901637</v>
      </c>
      <c r="E1026" s="14">
        <f t="shared" si="102"/>
        <v>16.32496402590164</v>
      </c>
      <c r="F1026" s="14">
        <f t="shared" si="102"/>
        <v>16.85366780590164</v>
      </c>
      <c r="G1026" s="14">
        <f t="shared" si="102"/>
        <v>16.413377790901638</v>
      </c>
      <c r="H1026" s="14">
        <f t="shared" si="102"/>
        <v>17.030495335901637</v>
      </c>
      <c r="I1026" s="14">
        <f t="shared" si="102"/>
        <v>16.522638015901638</v>
      </c>
      <c r="J1026" s="14">
        <f t="shared" si="102"/>
        <v>17.249015785901641</v>
      </c>
      <c r="K1026" s="14">
        <f t="shared" si="102"/>
        <v>16.669787835901637</v>
      </c>
      <c r="L1026" s="14">
        <f t="shared" si="102"/>
        <v>17.543314640901638</v>
      </c>
      <c r="M1026" s="14">
        <f t="shared" si="102"/>
        <v>16.85366780590164</v>
      </c>
      <c r="N1026" s="14">
        <f t="shared" si="102"/>
        <v>17.911076150901639</v>
      </c>
      <c r="O1026" s="14">
        <f t="shared" si="102"/>
        <v>17.030495335901637</v>
      </c>
      <c r="P1026" s="14">
        <f t="shared" si="102"/>
        <v>18.264729640901638</v>
      </c>
      <c r="Q1026" s="14">
        <f t="shared" si="102"/>
        <v>17.249015785901641</v>
      </c>
      <c r="R1026" s="14">
        <f t="shared" si="102"/>
        <v>18.701771325901639</v>
      </c>
    </row>
    <row r="1027" spans="1:18" x14ac:dyDescent="0.25">
      <c r="A1027" s="11" t="s">
        <v>1111</v>
      </c>
      <c r="B1027" s="12">
        <v>7.8981301229508194</v>
      </c>
      <c r="C1027" s="14">
        <f t="shared" si="102"/>
        <v>8.3348939179508186</v>
      </c>
      <c r="D1027" s="14">
        <f t="shared" si="102"/>
        <v>8.7716577129508195</v>
      </c>
      <c r="E1027" s="14">
        <f t="shared" si="102"/>
        <v>8.4268339029508201</v>
      </c>
      <c r="F1027" s="14">
        <f t="shared" si="102"/>
        <v>8.9555376829508191</v>
      </c>
      <c r="G1027" s="14">
        <f t="shared" si="102"/>
        <v>8.5152476679508187</v>
      </c>
      <c r="H1027" s="14">
        <f t="shared" si="102"/>
        <v>9.1323652129508197</v>
      </c>
      <c r="I1027" s="14">
        <f t="shared" si="102"/>
        <v>8.6245078929508203</v>
      </c>
      <c r="J1027" s="14">
        <f t="shared" si="102"/>
        <v>9.3508856629508195</v>
      </c>
      <c r="K1027" s="14">
        <f t="shared" si="102"/>
        <v>8.7716577129508195</v>
      </c>
      <c r="L1027" s="14">
        <f t="shared" si="102"/>
        <v>9.6451845179508187</v>
      </c>
      <c r="M1027" s="14">
        <f t="shared" si="102"/>
        <v>8.9555376829508191</v>
      </c>
      <c r="N1027" s="14">
        <f t="shared" si="102"/>
        <v>10.012946027950818</v>
      </c>
      <c r="O1027" s="14">
        <f t="shared" si="102"/>
        <v>9.1323652129508197</v>
      </c>
      <c r="P1027" s="14">
        <f t="shared" si="102"/>
        <v>10.366599517950819</v>
      </c>
      <c r="Q1027" s="14">
        <f t="shared" si="102"/>
        <v>9.3508856629508195</v>
      </c>
      <c r="R1027" s="14">
        <f t="shared" si="102"/>
        <v>10.80364120295082</v>
      </c>
    </row>
    <row r="1028" spans="1:18" x14ac:dyDescent="0.25">
      <c r="A1028" s="11" t="s">
        <v>1112</v>
      </c>
      <c r="B1028" s="12">
        <v>30.464216188524588</v>
      </c>
      <c r="C1028" s="14">
        <f t="shared" si="102"/>
        <v>30.900979983524589</v>
      </c>
      <c r="D1028" s="14">
        <f t="shared" si="102"/>
        <v>31.337743778524587</v>
      </c>
      <c r="E1028" s="14">
        <f t="shared" si="102"/>
        <v>30.992919968524589</v>
      </c>
      <c r="F1028" s="14">
        <f t="shared" si="102"/>
        <v>31.52162374852459</v>
      </c>
      <c r="G1028" s="14">
        <f t="shared" si="102"/>
        <v>31.081333733524588</v>
      </c>
      <c r="H1028" s="14">
        <f t="shared" si="102"/>
        <v>31.698451278524587</v>
      </c>
      <c r="I1028" s="14">
        <f t="shared" si="102"/>
        <v>31.190593958524587</v>
      </c>
      <c r="J1028" s="14">
        <f t="shared" si="102"/>
        <v>31.916971728524587</v>
      </c>
      <c r="K1028" s="14">
        <f t="shared" si="102"/>
        <v>31.337743778524587</v>
      </c>
      <c r="L1028" s="14">
        <f t="shared" si="102"/>
        <v>32.211270583524588</v>
      </c>
      <c r="M1028" s="14">
        <f t="shared" si="102"/>
        <v>31.52162374852459</v>
      </c>
      <c r="N1028" s="14">
        <f t="shared" si="102"/>
        <v>32.579032093524589</v>
      </c>
      <c r="O1028" s="14">
        <f t="shared" si="102"/>
        <v>31.698451278524587</v>
      </c>
      <c r="P1028" s="14">
        <f t="shared" si="102"/>
        <v>32.932685583524588</v>
      </c>
      <c r="Q1028" s="14">
        <f t="shared" si="102"/>
        <v>31.916971728524587</v>
      </c>
      <c r="R1028" s="14">
        <f t="shared" si="102"/>
        <v>33.369727268524585</v>
      </c>
    </row>
    <row r="1029" spans="1:18" x14ac:dyDescent="0.25">
      <c r="A1029" s="11" t="s">
        <v>1113</v>
      </c>
      <c r="B1029" s="12">
        <v>15.232108094262294</v>
      </c>
      <c r="C1029" s="14">
        <f t="shared" si="102"/>
        <v>15.668871889262293</v>
      </c>
      <c r="D1029" s="14">
        <f t="shared" si="102"/>
        <v>16.105635684262293</v>
      </c>
      <c r="E1029" s="14">
        <f t="shared" si="102"/>
        <v>15.760811874262295</v>
      </c>
      <c r="F1029" s="14">
        <f t="shared" si="102"/>
        <v>16.289515654262296</v>
      </c>
      <c r="G1029" s="14">
        <f t="shared" si="102"/>
        <v>15.849225639262293</v>
      </c>
      <c r="H1029" s="14">
        <f t="shared" si="102"/>
        <v>16.466343184262293</v>
      </c>
      <c r="I1029" s="14">
        <f t="shared" si="102"/>
        <v>15.958485864262293</v>
      </c>
      <c r="J1029" s="14">
        <f t="shared" si="102"/>
        <v>16.684863634262292</v>
      </c>
      <c r="K1029" s="14">
        <f t="shared" si="102"/>
        <v>16.105635684262293</v>
      </c>
      <c r="L1029" s="14">
        <f t="shared" si="102"/>
        <v>16.979162489262293</v>
      </c>
      <c r="M1029" s="14">
        <f t="shared" si="102"/>
        <v>16.289515654262296</v>
      </c>
      <c r="N1029" s="14">
        <f t="shared" si="102"/>
        <v>17.346923999262295</v>
      </c>
      <c r="O1029" s="14">
        <f t="shared" si="102"/>
        <v>16.466343184262293</v>
      </c>
      <c r="P1029" s="14">
        <f t="shared" si="102"/>
        <v>17.700577489262294</v>
      </c>
      <c r="Q1029" s="14">
        <f t="shared" si="102"/>
        <v>16.684863634262292</v>
      </c>
      <c r="R1029" s="14">
        <f t="shared" si="102"/>
        <v>18.137619174262294</v>
      </c>
    </row>
    <row r="1030" spans="1:18" x14ac:dyDescent="0.25">
      <c r="A1030" s="11" t="s">
        <v>1114</v>
      </c>
      <c r="B1030" s="12">
        <v>26.402320696721311</v>
      </c>
      <c r="C1030" s="14">
        <f t="shared" si="102"/>
        <v>26.839084491721312</v>
      </c>
      <c r="D1030" s="14">
        <f t="shared" si="102"/>
        <v>27.27584828672131</v>
      </c>
      <c r="E1030" s="14">
        <f t="shared" si="102"/>
        <v>26.931024476721312</v>
      </c>
      <c r="F1030" s="14">
        <f t="shared" si="102"/>
        <v>27.459728256721313</v>
      </c>
      <c r="G1030" s="14">
        <f t="shared" si="102"/>
        <v>27.019438241721311</v>
      </c>
      <c r="H1030" s="14">
        <f t="shared" si="102"/>
        <v>27.63655578672131</v>
      </c>
      <c r="I1030" s="14">
        <f t="shared" si="102"/>
        <v>27.12869846672131</v>
      </c>
      <c r="J1030" s="14">
        <f t="shared" si="102"/>
        <v>27.85507623672131</v>
      </c>
      <c r="K1030" s="14">
        <f t="shared" si="102"/>
        <v>27.27584828672131</v>
      </c>
      <c r="L1030" s="14">
        <f t="shared" si="102"/>
        <v>28.149375091721311</v>
      </c>
      <c r="M1030" s="14">
        <f t="shared" si="102"/>
        <v>27.459728256721313</v>
      </c>
      <c r="N1030" s="14">
        <f t="shared" si="102"/>
        <v>28.517136601721312</v>
      </c>
      <c r="O1030" s="14">
        <f t="shared" si="102"/>
        <v>27.63655578672131</v>
      </c>
      <c r="P1030" s="14">
        <f t="shared" si="102"/>
        <v>28.870790091721311</v>
      </c>
      <c r="Q1030" s="14">
        <f t="shared" si="102"/>
        <v>27.85507623672131</v>
      </c>
      <c r="R1030" s="14">
        <f t="shared" si="102"/>
        <v>29.307831776721311</v>
      </c>
    </row>
    <row r="1031" spans="1:18" x14ac:dyDescent="0.25">
      <c r="A1031" s="11" t="s">
        <v>1115</v>
      </c>
      <c r="B1031" s="12">
        <v>13.201160348360656</v>
      </c>
      <c r="C1031" s="14">
        <f t="shared" si="102"/>
        <v>13.637924143360655</v>
      </c>
      <c r="D1031" s="14">
        <f t="shared" si="102"/>
        <v>14.074687938360656</v>
      </c>
      <c r="E1031" s="14">
        <f t="shared" si="102"/>
        <v>13.729864128360656</v>
      </c>
      <c r="F1031" s="14">
        <f t="shared" si="102"/>
        <v>14.258567908360655</v>
      </c>
      <c r="G1031" s="14">
        <f t="shared" si="102"/>
        <v>13.818277893360655</v>
      </c>
      <c r="H1031" s="14">
        <f t="shared" si="102"/>
        <v>14.435395438360656</v>
      </c>
      <c r="I1031" s="14">
        <f t="shared" si="102"/>
        <v>13.927538118360655</v>
      </c>
      <c r="J1031" s="14">
        <f t="shared" si="102"/>
        <v>14.653915888360656</v>
      </c>
      <c r="K1031" s="14">
        <f t="shared" si="102"/>
        <v>14.074687938360656</v>
      </c>
      <c r="L1031" s="14">
        <f t="shared" si="102"/>
        <v>14.948214743360655</v>
      </c>
      <c r="M1031" s="14">
        <f t="shared" si="102"/>
        <v>14.258567908360655</v>
      </c>
      <c r="N1031" s="14">
        <f t="shared" si="102"/>
        <v>15.315976253360656</v>
      </c>
      <c r="O1031" s="14">
        <f t="shared" si="102"/>
        <v>14.435395438360656</v>
      </c>
      <c r="P1031" s="14">
        <f t="shared" si="102"/>
        <v>15.669629743360655</v>
      </c>
      <c r="Q1031" s="14">
        <f t="shared" si="102"/>
        <v>14.653915888360656</v>
      </c>
      <c r="R1031" s="14">
        <f t="shared" si="102"/>
        <v>16.106671428360656</v>
      </c>
    </row>
    <row r="1032" spans="1:18" x14ac:dyDescent="0.25">
      <c r="A1032" s="11" t="s">
        <v>1116</v>
      </c>
      <c r="B1032" s="12">
        <v>20.309477459016392</v>
      </c>
      <c r="C1032" s="14">
        <f t="shared" ref="C1032:R1041" si="103">(MID($A1032,10,1))*(VLOOKUP(C$1,perfiles_peso,2,FALSE))+$B1032</f>
        <v>20.746241254016393</v>
      </c>
      <c r="D1032" s="14">
        <f t="shared" si="103"/>
        <v>21.183005049016391</v>
      </c>
      <c r="E1032" s="14">
        <f t="shared" si="103"/>
        <v>20.838181239016393</v>
      </c>
      <c r="F1032" s="14">
        <f t="shared" si="103"/>
        <v>21.366885019016394</v>
      </c>
      <c r="G1032" s="14">
        <f t="shared" si="103"/>
        <v>20.926595004016391</v>
      </c>
      <c r="H1032" s="14">
        <f t="shared" si="103"/>
        <v>21.543712549016391</v>
      </c>
      <c r="I1032" s="14">
        <f t="shared" si="103"/>
        <v>21.035855229016391</v>
      </c>
      <c r="J1032" s="14">
        <f t="shared" si="103"/>
        <v>21.762232999016391</v>
      </c>
      <c r="K1032" s="14">
        <f t="shared" si="103"/>
        <v>21.183005049016391</v>
      </c>
      <c r="L1032" s="14">
        <f t="shared" si="103"/>
        <v>22.056531854016391</v>
      </c>
      <c r="M1032" s="14">
        <f t="shared" si="103"/>
        <v>21.366885019016394</v>
      </c>
      <c r="N1032" s="14">
        <f t="shared" si="103"/>
        <v>22.424293364016393</v>
      </c>
      <c r="O1032" s="14">
        <f t="shared" si="103"/>
        <v>21.543712549016391</v>
      </c>
      <c r="P1032" s="14">
        <f t="shared" si="103"/>
        <v>22.777946854016392</v>
      </c>
      <c r="Q1032" s="14">
        <f t="shared" si="103"/>
        <v>21.762232999016391</v>
      </c>
      <c r="R1032" s="14">
        <f t="shared" si="103"/>
        <v>23.214988539016392</v>
      </c>
    </row>
    <row r="1033" spans="1:18" x14ac:dyDescent="0.25">
      <c r="A1033" s="11" t="s">
        <v>1117</v>
      </c>
      <c r="B1033" s="12">
        <v>10.154738729508196</v>
      </c>
      <c r="C1033" s="14">
        <f t="shared" si="103"/>
        <v>10.591502524508195</v>
      </c>
      <c r="D1033" s="14">
        <f t="shared" si="103"/>
        <v>11.028266319508196</v>
      </c>
      <c r="E1033" s="14">
        <f t="shared" si="103"/>
        <v>10.683442509508197</v>
      </c>
      <c r="F1033" s="14">
        <f t="shared" si="103"/>
        <v>11.212146289508196</v>
      </c>
      <c r="G1033" s="14">
        <f t="shared" si="103"/>
        <v>10.771856274508195</v>
      </c>
      <c r="H1033" s="14">
        <f t="shared" si="103"/>
        <v>11.388973819508196</v>
      </c>
      <c r="I1033" s="14">
        <f t="shared" si="103"/>
        <v>10.881116499508195</v>
      </c>
      <c r="J1033" s="14">
        <f t="shared" si="103"/>
        <v>11.607494269508196</v>
      </c>
      <c r="K1033" s="14">
        <f t="shared" si="103"/>
        <v>11.028266319508196</v>
      </c>
      <c r="L1033" s="14">
        <f t="shared" si="103"/>
        <v>11.901793124508195</v>
      </c>
      <c r="M1033" s="14">
        <f t="shared" si="103"/>
        <v>11.212146289508196</v>
      </c>
      <c r="N1033" s="14">
        <f t="shared" si="103"/>
        <v>12.269554634508197</v>
      </c>
      <c r="O1033" s="14">
        <f t="shared" si="103"/>
        <v>11.388973819508196</v>
      </c>
      <c r="P1033" s="14">
        <f t="shared" si="103"/>
        <v>12.623208124508196</v>
      </c>
      <c r="Q1033" s="14">
        <f t="shared" si="103"/>
        <v>11.607494269508196</v>
      </c>
      <c r="R1033" s="14">
        <f t="shared" si="103"/>
        <v>13.060249809508196</v>
      </c>
    </row>
    <row r="1034" spans="1:18" x14ac:dyDescent="0.25">
      <c r="A1034" s="11" t="s">
        <v>1118</v>
      </c>
      <c r="B1034" s="12">
        <v>13.539651639344264</v>
      </c>
      <c r="C1034" s="14">
        <f t="shared" si="103"/>
        <v>14.413179229344264</v>
      </c>
      <c r="D1034" s="14">
        <f t="shared" si="103"/>
        <v>15.286706819344264</v>
      </c>
      <c r="E1034" s="14">
        <f t="shared" si="103"/>
        <v>14.597059199344264</v>
      </c>
      <c r="F1034" s="14">
        <f t="shared" si="103"/>
        <v>15.654466759344263</v>
      </c>
      <c r="G1034" s="14">
        <f t="shared" si="103"/>
        <v>14.773886729344264</v>
      </c>
      <c r="H1034" s="14">
        <f t="shared" si="103"/>
        <v>16.008121819344264</v>
      </c>
      <c r="I1034" s="14">
        <f t="shared" si="103"/>
        <v>14.992407179344264</v>
      </c>
      <c r="J1034" s="14">
        <f t="shared" si="103"/>
        <v>16.445162719344264</v>
      </c>
      <c r="K1034" s="14">
        <f t="shared" si="103"/>
        <v>15.286706819344264</v>
      </c>
      <c r="L1034" s="14">
        <f t="shared" si="103"/>
        <v>17.033760429344262</v>
      </c>
      <c r="M1034" s="14">
        <f t="shared" si="103"/>
        <v>15.654466759344263</v>
      </c>
      <c r="N1034" s="14">
        <f t="shared" si="103"/>
        <v>17.769283449344265</v>
      </c>
      <c r="O1034" s="14">
        <f t="shared" si="103"/>
        <v>16.008121819344264</v>
      </c>
      <c r="P1034" s="14">
        <f t="shared" si="103"/>
        <v>18.476590429344263</v>
      </c>
      <c r="Q1034" s="14">
        <f t="shared" si="103"/>
        <v>16.445162719344264</v>
      </c>
      <c r="R1034" s="14">
        <f t="shared" si="103"/>
        <v>19.350673799344264</v>
      </c>
    </row>
    <row r="1035" spans="1:18" x14ac:dyDescent="0.25">
      <c r="A1035" s="11" t="s">
        <v>1119</v>
      </c>
      <c r="B1035" s="12">
        <v>6.7698258196721319</v>
      </c>
      <c r="C1035" s="14">
        <f t="shared" si="103"/>
        <v>7.6433534096721321</v>
      </c>
      <c r="D1035" s="14">
        <f t="shared" si="103"/>
        <v>8.5168809996721322</v>
      </c>
      <c r="E1035" s="14">
        <f t="shared" si="103"/>
        <v>7.8272333796721316</v>
      </c>
      <c r="F1035" s="14">
        <f t="shared" si="103"/>
        <v>8.8846409396721313</v>
      </c>
      <c r="G1035" s="14">
        <f t="shared" si="103"/>
        <v>8.0040609096721322</v>
      </c>
      <c r="H1035" s="14">
        <f t="shared" si="103"/>
        <v>9.2382959996721326</v>
      </c>
      <c r="I1035" s="14">
        <f t="shared" si="103"/>
        <v>8.222581359672132</v>
      </c>
      <c r="J1035" s="14">
        <f t="shared" si="103"/>
        <v>9.6753368996721321</v>
      </c>
      <c r="K1035" s="14">
        <f t="shared" si="103"/>
        <v>8.5168809996721322</v>
      </c>
      <c r="L1035" s="14">
        <f t="shared" si="103"/>
        <v>10.263934609672132</v>
      </c>
      <c r="M1035" s="14">
        <f t="shared" si="103"/>
        <v>8.8846409396721313</v>
      </c>
      <c r="N1035" s="14">
        <f t="shared" si="103"/>
        <v>10.999457629672131</v>
      </c>
      <c r="O1035" s="14">
        <f t="shared" si="103"/>
        <v>9.2382959996721326</v>
      </c>
      <c r="P1035" s="14">
        <f t="shared" si="103"/>
        <v>11.706764609672131</v>
      </c>
      <c r="Q1035" s="14">
        <f t="shared" si="103"/>
        <v>9.6753368996721321</v>
      </c>
      <c r="R1035" s="14">
        <f t="shared" si="103"/>
        <v>12.580847979672132</v>
      </c>
    </row>
    <row r="1036" spans="1:18" x14ac:dyDescent="0.25">
      <c r="A1036" s="11" t="s">
        <v>1120</v>
      </c>
      <c r="B1036" s="12">
        <v>11.73436475409836</v>
      </c>
      <c r="C1036" s="14">
        <f t="shared" si="103"/>
        <v>12.60789234409836</v>
      </c>
      <c r="D1036" s="14">
        <f t="shared" si="103"/>
        <v>13.48141993409836</v>
      </c>
      <c r="E1036" s="14">
        <f t="shared" si="103"/>
        <v>12.79177231409836</v>
      </c>
      <c r="F1036" s="14">
        <f t="shared" si="103"/>
        <v>13.849179874098359</v>
      </c>
      <c r="G1036" s="14">
        <f t="shared" si="103"/>
        <v>12.96859984409836</v>
      </c>
      <c r="H1036" s="14">
        <f t="shared" si="103"/>
        <v>14.202834934098359</v>
      </c>
      <c r="I1036" s="14">
        <f t="shared" si="103"/>
        <v>13.18712029409836</v>
      </c>
      <c r="J1036" s="14">
        <f t="shared" si="103"/>
        <v>14.63987583409836</v>
      </c>
      <c r="K1036" s="14">
        <f t="shared" si="103"/>
        <v>13.48141993409836</v>
      </c>
      <c r="L1036" s="14">
        <f t="shared" si="103"/>
        <v>15.22847354409836</v>
      </c>
      <c r="M1036" s="14">
        <f t="shared" si="103"/>
        <v>13.849179874098359</v>
      </c>
      <c r="N1036" s="14">
        <f t="shared" si="103"/>
        <v>15.963996564098359</v>
      </c>
      <c r="O1036" s="14">
        <f t="shared" si="103"/>
        <v>14.202834934098359</v>
      </c>
      <c r="P1036" s="14">
        <f t="shared" si="103"/>
        <v>16.671303544098361</v>
      </c>
      <c r="Q1036" s="14">
        <f t="shared" si="103"/>
        <v>14.63987583409836</v>
      </c>
      <c r="R1036" s="14">
        <f t="shared" si="103"/>
        <v>17.545386914098358</v>
      </c>
    </row>
    <row r="1037" spans="1:18" x14ac:dyDescent="0.25">
      <c r="A1037" s="11" t="s">
        <v>1121</v>
      </c>
      <c r="B1037" s="12">
        <v>5.86718237704918</v>
      </c>
      <c r="C1037" s="14">
        <f t="shared" si="103"/>
        <v>6.7407099670491801</v>
      </c>
      <c r="D1037" s="14">
        <f t="shared" si="103"/>
        <v>7.6142375570491794</v>
      </c>
      <c r="E1037" s="14">
        <f t="shared" si="103"/>
        <v>6.9245899370491797</v>
      </c>
      <c r="F1037" s="14">
        <f t="shared" si="103"/>
        <v>7.9819974970491803</v>
      </c>
      <c r="G1037" s="14">
        <f t="shared" si="103"/>
        <v>7.1014174670491794</v>
      </c>
      <c r="H1037" s="14">
        <f t="shared" si="103"/>
        <v>8.3356525570491797</v>
      </c>
      <c r="I1037" s="14">
        <f t="shared" si="103"/>
        <v>7.3199379170491801</v>
      </c>
      <c r="J1037" s="14">
        <f t="shared" si="103"/>
        <v>8.7726934570491792</v>
      </c>
      <c r="K1037" s="14">
        <f t="shared" si="103"/>
        <v>7.6142375570491794</v>
      </c>
      <c r="L1037" s="14">
        <f t="shared" si="103"/>
        <v>9.3612911670491794</v>
      </c>
      <c r="M1037" s="14">
        <f t="shared" si="103"/>
        <v>7.9819974970491803</v>
      </c>
      <c r="N1037" s="14">
        <f t="shared" si="103"/>
        <v>10.09681418704918</v>
      </c>
      <c r="O1037" s="14">
        <f t="shared" si="103"/>
        <v>8.3356525570491797</v>
      </c>
      <c r="P1037" s="14">
        <f t="shared" si="103"/>
        <v>10.80412116704918</v>
      </c>
      <c r="Q1037" s="14">
        <f t="shared" si="103"/>
        <v>8.7726934570491792</v>
      </c>
      <c r="R1037" s="14">
        <f t="shared" si="103"/>
        <v>11.678204537049179</v>
      </c>
    </row>
    <row r="1038" spans="1:18" x14ac:dyDescent="0.25">
      <c r="A1038" s="11" t="s">
        <v>1122</v>
      </c>
      <c r="B1038" s="12">
        <v>9.0264344262295069</v>
      </c>
      <c r="C1038" s="14">
        <f t="shared" si="103"/>
        <v>9.899962016229507</v>
      </c>
      <c r="D1038" s="14">
        <f t="shared" si="103"/>
        <v>10.773489606229507</v>
      </c>
      <c r="E1038" s="14">
        <f t="shared" si="103"/>
        <v>10.083841986229507</v>
      </c>
      <c r="F1038" s="14">
        <f t="shared" si="103"/>
        <v>11.141249546229506</v>
      </c>
      <c r="G1038" s="14">
        <f t="shared" si="103"/>
        <v>10.260669516229507</v>
      </c>
      <c r="H1038" s="14">
        <f t="shared" si="103"/>
        <v>11.494904606229507</v>
      </c>
      <c r="I1038" s="14">
        <f t="shared" si="103"/>
        <v>10.479189966229507</v>
      </c>
      <c r="J1038" s="14">
        <f t="shared" si="103"/>
        <v>11.931945506229507</v>
      </c>
      <c r="K1038" s="14">
        <f t="shared" si="103"/>
        <v>10.773489606229507</v>
      </c>
      <c r="L1038" s="14">
        <f t="shared" si="103"/>
        <v>12.520543216229507</v>
      </c>
      <c r="M1038" s="14">
        <f t="shared" si="103"/>
        <v>11.141249546229506</v>
      </c>
      <c r="N1038" s="14">
        <f t="shared" si="103"/>
        <v>13.256066236229506</v>
      </c>
      <c r="O1038" s="14">
        <f t="shared" si="103"/>
        <v>11.494904606229507</v>
      </c>
      <c r="P1038" s="14">
        <f t="shared" si="103"/>
        <v>13.963373216229506</v>
      </c>
      <c r="Q1038" s="14">
        <f t="shared" si="103"/>
        <v>11.931945506229507</v>
      </c>
      <c r="R1038" s="14">
        <f t="shared" si="103"/>
        <v>14.837456586229507</v>
      </c>
    </row>
    <row r="1039" spans="1:18" x14ac:dyDescent="0.25">
      <c r="A1039" s="11" t="s">
        <v>1123</v>
      </c>
      <c r="B1039" s="12">
        <v>4.5132172131147534</v>
      </c>
      <c r="C1039" s="14">
        <f t="shared" si="103"/>
        <v>5.3867448031147536</v>
      </c>
      <c r="D1039" s="14">
        <f t="shared" si="103"/>
        <v>6.2602723931147537</v>
      </c>
      <c r="E1039" s="14">
        <f t="shared" si="103"/>
        <v>5.5706247731147531</v>
      </c>
      <c r="F1039" s="14">
        <f t="shared" si="103"/>
        <v>6.6280323331147528</v>
      </c>
      <c r="G1039" s="14">
        <f t="shared" si="103"/>
        <v>5.7474523031147537</v>
      </c>
      <c r="H1039" s="14">
        <f t="shared" si="103"/>
        <v>6.9816873931147532</v>
      </c>
      <c r="I1039" s="14">
        <f t="shared" si="103"/>
        <v>5.9659727531147535</v>
      </c>
      <c r="J1039" s="14">
        <f t="shared" si="103"/>
        <v>7.4187282931147536</v>
      </c>
      <c r="K1039" s="14">
        <f t="shared" si="103"/>
        <v>6.2602723931147537</v>
      </c>
      <c r="L1039" s="14">
        <f t="shared" si="103"/>
        <v>8.0073260031147537</v>
      </c>
      <c r="M1039" s="14">
        <f t="shared" si="103"/>
        <v>6.6280323331147528</v>
      </c>
      <c r="N1039" s="14">
        <f t="shared" si="103"/>
        <v>8.7428490231147524</v>
      </c>
      <c r="O1039" s="14">
        <f t="shared" si="103"/>
        <v>6.9816873931147532</v>
      </c>
      <c r="P1039" s="14">
        <f t="shared" si="103"/>
        <v>9.4501560031147527</v>
      </c>
      <c r="Q1039" s="14">
        <f t="shared" si="103"/>
        <v>7.4187282931147536</v>
      </c>
      <c r="R1039" s="14">
        <f t="shared" si="103"/>
        <v>10.324239373114754</v>
      </c>
    </row>
    <row r="1040" spans="1:18" x14ac:dyDescent="0.25">
      <c r="A1040" s="11" t="s">
        <v>1124</v>
      </c>
      <c r="B1040" s="12">
        <v>33.849129098360656</v>
      </c>
      <c r="C1040" s="14">
        <f t="shared" si="103"/>
        <v>34.722656688360658</v>
      </c>
      <c r="D1040" s="14">
        <f t="shared" si="103"/>
        <v>35.596184278360653</v>
      </c>
      <c r="E1040" s="14">
        <f t="shared" si="103"/>
        <v>34.906536658360658</v>
      </c>
      <c r="F1040" s="14">
        <f t="shared" si="103"/>
        <v>35.963944218360659</v>
      </c>
      <c r="G1040" s="14">
        <f t="shared" si="103"/>
        <v>35.083364188360655</v>
      </c>
      <c r="H1040" s="14">
        <f t="shared" si="103"/>
        <v>36.317599278360653</v>
      </c>
      <c r="I1040" s="14">
        <f t="shared" si="103"/>
        <v>35.301884638360654</v>
      </c>
      <c r="J1040" s="14">
        <f t="shared" si="103"/>
        <v>36.75464017836066</v>
      </c>
      <c r="K1040" s="14">
        <f t="shared" si="103"/>
        <v>35.596184278360653</v>
      </c>
      <c r="L1040" s="14">
        <f t="shared" si="103"/>
        <v>37.343237888360655</v>
      </c>
      <c r="M1040" s="14">
        <f t="shared" si="103"/>
        <v>35.963944218360659</v>
      </c>
      <c r="N1040" s="14">
        <f t="shared" si="103"/>
        <v>38.078760908360657</v>
      </c>
      <c r="O1040" s="14">
        <f t="shared" si="103"/>
        <v>36.317599278360653</v>
      </c>
      <c r="P1040" s="14">
        <f t="shared" si="103"/>
        <v>38.786067888360655</v>
      </c>
      <c r="Q1040" s="14">
        <f t="shared" si="103"/>
        <v>36.75464017836066</v>
      </c>
      <c r="R1040" s="14">
        <f t="shared" si="103"/>
        <v>39.660151258360656</v>
      </c>
    </row>
    <row r="1041" spans="1:18" x14ac:dyDescent="0.25">
      <c r="A1041" s="11" t="s">
        <v>1125</v>
      </c>
      <c r="B1041" s="12">
        <v>16.924564549180328</v>
      </c>
      <c r="C1041" s="14">
        <f t="shared" si="103"/>
        <v>17.798092139180326</v>
      </c>
      <c r="D1041" s="14">
        <f t="shared" si="103"/>
        <v>18.671619729180328</v>
      </c>
      <c r="E1041" s="14">
        <f t="shared" si="103"/>
        <v>17.98197210918033</v>
      </c>
      <c r="F1041" s="14">
        <f t="shared" si="103"/>
        <v>19.039379669180327</v>
      </c>
      <c r="G1041" s="14">
        <f t="shared" si="103"/>
        <v>18.158799639180327</v>
      </c>
      <c r="H1041" s="14">
        <f t="shared" si="103"/>
        <v>19.393034729180329</v>
      </c>
      <c r="I1041" s="14">
        <f t="shared" si="103"/>
        <v>18.37732008918033</v>
      </c>
      <c r="J1041" s="14">
        <f t="shared" si="103"/>
        <v>19.830075629180328</v>
      </c>
      <c r="K1041" s="14">
        <f t="shared" si="103"/>
        <v>18.671619729180328</v>
      </c>
      <c r="L1041" s="14">
        <f t="shared" si="103"/>
        <v>20.418673339180327</v>
      </c>
      <c r="M1041" s="14">
        <f t="shared" si="103"/>
        <v>19.039379669180327</v>
      </c>
      <c r="N1041" s="14">
        <f t="shared" si="103"/>
        <v>21.154196359180325</v>
      </c>
      <c r="O1041" s="14">
        <f t="shared" si="103"/>
        <v>19.393034729180329</v>
      </c>
      <c r="P1041" s="14">
        <f t="shared" si="103"/>
        <v>21.861503339180327</v>
      </c>
      <c r="Q1041" s="14">
        <f t="shared" si="103"/>
        <v>19.830075629180328</v>
      </c>
      <c r="R1041" s="14">
        <f t="shared" si="103"/>
        <v>22.735586709180328</v>
      </c>
    </row>
    <row r="1042" spans="1:18" x14ac:dyDescent="0.25">
      <c r="A1042" s="11" t="s">
        <v>1126</v>
      </c>
      <c r="B1042" s="12">
        <v>29.335911885245899</v>
      </c>
      <c r="C1042" s="14">
        <f t="shared" ref="C1042:R1051" si="104">(MID($A1042,10,1))*(VLOOKUP(C$1,perfiles_peso,2,FALSE))+$B1042</f>
        <v>30.209439475245897</v>
      </c>
      <c r="D1042" s="14">
        <f t="shared" si="104"/>
        <v>31.082967065245899</v>
      </c>
      <c r="E1042" s="14">
        <f t="shared" si="104"/>
        <v>30.393319445245901</v>
      </c>
      <c r="F1042" s="14">
        <f t="shared" si="104"/>
        <v>31.450727005245898</v>
      </c>
      <c r="G1042" s="14">
        <f t="shared" si="104"/>
        <v>30.570146975245898</v>
      </c>
      <c r="H1042" s="14">
        <f t="shared" si="104"/>
        <v>31.8043820652459</v>
      </c>
      <c r="I1042" s="14">
        <f t="shared" si="104"/>
        <v>30.788667425245897</v>
      </c>
      <c r="J1042" s="14">
        <f t="shared" si="104"/>
        <v>32.241422965245903</v>
      </c>
      <c r="K1042" s="14">
        <f t="shared" si="104"/>
        <v>31.082967065245899</v>
      </c>
      <c r="L1042" s="14">
        <f t="shared" si="104"/>
        <v>32.830020675245898</v>
      </c>
      <c r="M1042" s="14">
        <f t="shared" si="104"/>
        <v>31.450727005245898</v>
      </c>
      <c r="N1042" s="14">
        <f t="shared" si="104"/>
        <v>33.5655436952459</v>
      </c>
      <c r="O1042" s="14">
        <f t="shared" si="104"/>
        <v>31.8043820652459</v>
      </c>
      <c r="P1042" s="14">
        <f t="shared" si="104"/>
        <v>34.272850675245898</v>
      </c>
      <c r="Q1042" s="14">
        <f t="shared" si="104"/>
        <v>32.241422965245903</v>
      </c>
      <c r="R1042" s="14">
        <f t="shared" si="104"/>
        <v>35.146934045245899</v>
      </c>
    </row>
    <row r="1043" spans="1:18" x14ac:dyDescent="0.25">
      <c r="A1043" s="11" t="s">
        <v>1127</v>
      </c>
      <c r="B1043" s="12">
        <v>14.66795594262295</v>
      </c>
      <c r="C1043" s="14">
        <f t="shared" si="104"/>
        <v>15.54148353262295</v>
      </c>
      <c r="D1043" s="14">
        <f t="shared" si="104"/>
        <v>16.41501112262295</v>
      </c>
      <c r="E1043" s="14">
        <f t="shared" si="104"/>
        <v>15.725363502622949</v>
      </c>
      <c r="F1043" s="14">
        <f t="shared" si="104"/>
        <v>16.782771062622949</v>
      </c>
      <c r="G1043" s="14">
        <f t="shared" si="104"/>
        <v>15.90219103262295</v>
      </c>
      <c r="H1043" s="14">
        <f t="shared" si="104"/>
        <v>17.13642612262295</v>
      </c>
      <c r="I1043" s="14">
        <f t="shared" si="104"/>
        <v>16.120711482622951</v>
      </c>
      <c r="J1043" s="14">
        <f t="shared" si="104"/>
        <v>17.57346702262295</v>
      </c>
      <c r="K1043" s="14">
        <f t="shared" si="104"/>
        <v>16.41501112262295</v>
      </c>
      <c r="L1043" s="14">
        <f t="shared" si="104"/>
        <v>18.162064732622948</v>
      </c>
      <c r="M1043" s="14">
        <f t="shared" si="104"/>
        <v>16.782771062622949</v>
      </c>
      <c r="N1043" s="14">
        <f t="shared" si="104"/>
        <v>18.897587752622947</v>
      </c>
      <c r="O1043" s="14">
        <f t="shared" si="104"/>
        <v>17.13642612262295</v>
      </c>
      <c r="P1043" s="14">
        <f t="shared" si="104"/>
        <v>19.604894732622949</v>
      </c>
      <c r="Q1043" s="14">
        <f t="shared" si="104"/>
        <v>17.57346702262295</v>
      </c>
      <c r="R1043" s="14">
        <f t="shared" si="104"/>
        <v>20.47897810262295</v>
      </c>
    </row>
    <row r="1044" spans="1:18" x14ac:dyDescent="0.25">
      <c r="A1044" s="11" t="s">
        <v>1128</v>
      </c>
      <c r="B1044" s="12">
        <v>22.566086065573771</v>
      </c>
      <c r="C1044" s="14">
        <f t="shared" si="104"/>
        <v>23.439613655573769</v>
      </c>
      <c r="D1044" s="14">
        <f t="shared" si="104"/>
        <v>24.313141245573771</v>
      </c>
      <c r="E1044" s="14">
        <f t="shared" si="104"/>
        <v>23.623493625573772</v>
      </c>
      <c r="F1044" s="14">
        <f t="shared" si="104"/>
        <v>24.68090118557377</v>
      </c>
      <c r="G1044" s="14">
        <f t="shared" si="104"/>
        <v>23.800321155573769</v>
      </c>
      <c r="H1044" s="14">
        <f t="shared" si="104"/>
        <v>25.034556245573771</v>
      </c>
      <c r="I1044" s="14">
        <f t="shared" si="104"/>
        <v>24.018841605573769</v>
      </c>
      <c r="J1044" s="14">
        <f t="shared" si="104"/>
        <v>25.471597145573771</v>
      </c>
      <c r="K1044" s="14">
        <f t="shared" si="104"/>
        <v>24.313141245573771</v>
      </c>
      <c r="L1044" s="14">
        <f t="shared" si="104"/>
        <v>26.060194855573769</v>
      </c>
      <c r="M1044" s="14">
        <f t="shared" si="104"/>
        <v>24.68090118557377</v>
      </c>
      <c r="N1044" s="14">
        <f t="shared" si="104"/>
        <v>26.795717875573771</v>
      </c>
      <c r="O1044" s="14">
        <f t="shared" si="104"/>
        <v>25.034556245573771</v>
      </c>
      <c r="P1044" s="14">
        <f t="shared" si="104"/>
        <v>27.50302485557377</v>
      </c>
      <c r="Q1044" s="14">
        <f t="shared" si="104"/>
        <v>25.471597145573771</v>
      </c>
      <c r="R1044" s="14">
        <f t="shared" si="104"/>
        <v>28.377108225573771</v>
      </c>
    </row>
    <row r="1045" spans="1:18" x14ac:dyDescent="0.25">
      <c r="A1045" s="11" t="s">
        <v>1129</v>
      </c>
      <c r="B1045" s="12">
        <v>11.283043032786885</v>
      </c>
      <c r="C1045" s="14">
        <f t="shared" si="104"/>
        <v>12.156570622786885</v>
      </c>
      <c r="D1045" s="14">
        <f t="shared" si="104"/>
        <v>13.030098212786886</v>
      </c>
      <c r="E1045" s="14">
        <f t="shared" si="104"/>
        <v>12.340450592786885</v>
      </c>
      <c r="F1045" s="14">
        <f t="shared" si="104"/>
        <v>13.397858152786885</v>
      </c>
      <c r="G1045" s="14">
        <f t="shared" si="104"/>
        <v>12.517278122786886</v>
      </c>
      <c r="H1045" s="14">
        <f t="shared" si="104"/>
        <v>13.751513212786886</v>
      </c>
      <c r="I1045" s="14">
        <f t="shared" si="104"/>
        <v>12.735798572786885</v>
      </c>
      <c r="J1045" s="14">
        <f t="shared" si="104"/>
        <v>14.188554112786885</v>
      </c>
      <c r="K1045" s="14">
        <f t="shared" si="104"/>
        <v>13.030098212786886</v>
      </c>
      <c r="L1045" s="14">
        <f t="shared" si="104"/>
        <v>14.777151822786886</v>
      </c>
      <c r="M1045" s="14">
        <f t="shared" si="104"/>
        <v>13.397858152786885</v>
      </c>
      <c r="N1045" s="14">
        <f t="shared" si="104"/>
        <v>15.512674842786884</v>
      </c>
      <c r="O1045" s="14">
        <f t="shared" si="104"/>
        <v>13.751513212786886</v>
      </c>
      <c r="P1045" s="14">
        <f t="shared" si="104"/>
        <v>16.219981822786885</v>
      </c>
      <c r="Q1045" s="14">
        <f t="shared" si="104"/>
        <v>14.188554112786885</v>
      </c>
      <c r="R1045" s="14">
        <f t="shared" si="104"/>
        <v>17.094065192786886</v>
      </c>
    </row>
    <row r="1046" spans="1:18" x14ac:dyDescent="0.25">
      <c r="A1046" s="11" t="s">
        <v>1130</v>
      </c>
      <c r="B1046" s="12">
        <v>47.388780737704906</v>
      </c>
      <c r="C1046" s="14">
        <f t="shared" si="104"/>
        <v>48.262308327704908</v>
      </c>
      <c r="D1046" s="14">
        <f t="shared" si="104"/>
        <v>49.135835917704902</v>
      </c>
      <c r="E1046" s="14">
        <f t="shared" si="104"/>
        <v>48.446188297704907</v>
      </c>
      <c r="F1046" s="14">
        <f t="shared" si="104"/>
        <v>49.503595857704909</v>
      </c>
      <c r="G1046" s="14">
        <f t="shared" si="104"/>
        <v>48.623015827704904</v>
      </c>
      <c r="H1046" s="14">
        <f t="shared" si="104"/>
        <v>49.857250917704903</v>
      </c>
      <c r="I1046" s="14">
        <f t="shared" si="104"/>
        <v>48.841536277704904</v>
      </c>
      <c r="J1046" s="14">
        <f t="shared" si="104"/>
        <v>50.294291817704902</v>
      </c>
      <c r="K1046" s="14">
        <f t="shared" si="104"/>
        <v>49.135835917704902</v>
      </c>
      <c r="L1046" s="14">
        <f t="shared" si="104"/>
        <v>50.882889527704904</v>
      </c>
      <c r="M1046" s="14">
        <f t="shared" si="104"/>
        <v>49.503595857704909</v>
      </c>
      <c r="N1046" s="14">
        <f t="shared" si="104"/>
        <v>51.618412547704907</v>
      </c>
      <c r="O1046" s="14">
        <f t="shared" si="104"/>
        <v>49.857250917704903</v>
      </c>
      <c r="P1046" s="14">
        <f t="shared" si="104"/>
        <v>52.325719527704905</v>
      </c>
      <c r="Q1046" s="14">
        <f t="shared" si="104"/>
        <v>50.294291817704902</v>
      </c>
      <c r="R1046" s="14">
        <f t="shared" si="104"/>
        <v>53.199802897704906</v>
      </c>
    </row>
    <row r="1047" spans="1:18" x14ac:dyDescent="0.25">
      <c r="A1047" s="11" t="s">
        <v>1131</v>
      </c>
      <c r="B1047" s="12">
        <v>23.694390368852453</v>
      </c>
      <c r="C1047" s="14">
        <f t="shared" si="104"/>
        <v>24.567917958852451</v>
      </c>
      <c r="D1047" s="14">
        <f t="shared" si="104"/>
        <v>25.441445548852453</v>
      </c>
      <c r="E1047" s="14">
        <f t="shared" si="104"/>
        <v>24.751797928852454</v>
      </c>
      <c r="F1047" s="14">
        <f t="shared" si="104"/>
        <v>25.809205488852452</v>
      </c>
      <c r="G1047" s="14">
        <f t="shared" si="104"/>
        <v>24.928625458852451</v>
      </c>
      <c r="H1047" s="14">
        <f t="shared" si="104"/>
        <v>26.162860548852453</v>
      </c>
      <c r="I1047" s="14">
        <f t="shared" si="104"/>
        <v>25.147145908852451</v>
      </c>
      <c r="J1047" s="14">
        <f t="shared" si="104"/>
        <v>26.599901448852453</v>
      </c>
      <c r="K1047" s="14">
        <f t="shared" si="104"/>
        <v>25.441445548852453</v>
      </c>
      <c r="L1047" s="14">
        <f t="shared" si="104"/>
        <v>27.188499158852451</v>
      </c>
      <c r="M1047" s="14">
        <f t="shared" si="104"/>
        <v>25.809205488852452</v>
      </c>
      <c r="N1047" s="14">
        <f t="shared" si="104"/>
        <v>27.924022178852454</v>
      </c>
      <c r="O1047" s="14">
        <f t="shared" si="104"/>
        <v>26.162860548852453</v>
      </c>
      <c r="P1047" s="14">
        <f t="shared" si="104"/>
        <v>28.631329158852452</v>
      </c>
      <c r="Q1047" s="14">
        <f t="shared" si="104"/>
        <v>26.599901448852453</v>
      </c>
      <c r="R1047" s="14">
        <f t="shared" si="104"/>
        <v>29.505412528852453</v>
      </c>
    </row>
    <row r="1048" spans="1:18" x14ac:dyDescent="0.25">
      <c r="A1048" s="11" t="s">
        <v>1132</v>
      </c>
      <c r="B1048" s="12">
        <v>41.070276639344257</v>
      </c>
      <c r="C1048" s="14">
        <f t="shared" si="104"/>
        <v>41.943804229344259</v>
      </c>
      <c r="D1048" s="14">
        <f t="shared" si="104"/>
        <v>42.817331819344254</v>
      </c>
      <c r="E1048" s="14">
        <f t="shared" si="104"/>
        <v>42.127684199344259</v>
      </c>
      <c r="F1048" s="14">
        <f t="shared" si="104"/>
        <v>43.18509175934426</v>
      </c>
      <c r="G1048" s="14">
        <f t="shared" si="104"/>
        <v>42.304511729344256</v>
      </c>
      <c r="H1048" s="14">
        <f t="shared" si="104"/>
        <v>43.538746819344254</v>
      </c>
      <c r="I1048" s="14">
        <f t="shared" si="104"/>
        <v>42.523032179344256</v>
      </c>
      <c r="J1048" s="14">
        <f t="shared" si="104"/>
        <v>43.975787719344254</v>
      </c>
      <c r="K1048" s="14">
        <f t="shared" si="104"/>
        <v>42.817331819344254</v>
      </c>
      <c r="L1048" s="14">
        <f t="shared" si="104"/>
        <v>44.564385429344256</v>
      </c>
      <c r="M1048" s="14">
        <f t="shared" si="104"/>
        <v>43.18509175934426</v>
      </c>
      <c r="N1048" s="14">
        <f t="shared" si="104"/>
        <v>45.299908449344258</v>
      </c>
      <c r="O1048" s="14">
        <f t="shared" si="104"/>
        <v>43.538746819344254</v>
      </c>
      <c r="P1048" s="14">
        <f t="shared" si="104"/>
        <v>46.007215429344257</v>
      </c>
      <c r="Q1048" s="14">
        <f t="shared" si="104"/>
        <v>43.975787719344254</v>
      </c>
      <c r="R1048" s="14">
        <f t="shared" si="104"/>
        <v>46.881298799344258</v>
      </c>
    </row>
    <row r="1049" spans="1:18" x14ac:dyDescent="0.25">
      <c r="A1049" s="11" t="s">
        <v>1133</v>
      </c>
      <c r="B1049" s="12">
        <v>20.535138319672129</v>
      </c>
      <c r="C1049" s="14">
        <f t="shared" si="104"/>
        <v>21.408665909672127</v>
      </c>
      <c r="D1049" s="14">
        <f t="shared" si="104"/>
        <v>22.282193499672129</v>
      </c>
      <c r="E1049" s="14">
        <f t="shared" si="104"/>
        <v>21.59254587967213</v>
      </c>
      <c r="F1049" s="14">
        <f t="shared" si="104"/>
        <v>22.649953439672128</v>
      </c>
      <c r="G1049" s="14">
        <f t="shared" si="104"/>
        <v>21.769373409672127</v>
      </c>
      <c r="H1049" s="14">
        <f t="shared" si="104"/>
        <v>23.003608499672129</v>
      </c>
      <c r="I1049" s="14">
        <f t="shared" si="104"/>
        <v>21.987893859672127</v>
      </c>
      <c r="J1049" s="14">
        <f t="shared" si="104"/>
        <v>23.440649399672129</v>
      </c>
      <c r="K1049" s="14">
        <f t="shared" si="104"/>
        <v>22.282193499672129</v>
      </c>
      <c r="L1049" s="14">
        <f t="shared" si="104"/>
        <v>24.029247109672127</v>
      </c>
      <c r="M1049" s="14">
        <f t="shared" si="104"/>
        <v>22.649953439672128</v>
      </c>
      <c r="N1049" s="14">
        <f t="shared" si="104"/>
        <v>24.764770129672129</v>
      </c>
      <c r="O1049" s="14">
        <f t="shared" si="104"/>
        <v>23.003608499672129</v>
      </c>
      <c r="P1049" s="14">
        <f t="shared" si="104"/>
        <v>25.472077109672128</v>
      </c>
      <c r="Q1049" s="14">
        <f t="shared" si="104"/>
        <v>23.440649399672129</v>
      </c>
      <c r="R1049" s="14">
        <f t="shared" si="104"/>
        <v>26.346160479672129</v>
      </c>
    </row>
    <row r="1050" spans="1:18" x14ac:dyDescent="0.25">
      <c r="A1050" s="11" t="s">
        <v>1134</v>
      </c>
      <c r="B1050" s="12">
        <v>31.592520491803278</v>
      </c>
      <c r="C1050" s="14">
        <f t="shared" si="104"/>
        <v>32.46604808180328</v>
      </c>
      <c r="D1050" s="14">
        <f t="shared" si="104"/>
        <v>33.339575671803274</v>
      </c>
      <c r="E1050" s="14">
        <f t="shared" si="104"/>
        <v>32.649928051803279</v>
      </c>
      <c r="F1050" s="14">
        <f t="shared" si="104"/>
        <v>33.707335611803281</v>
      </c>
      <c r="G1050" s="14">
        <f t="shared" si="104"/>
        <v>32.826755581803276</v>
      </c>
      <c r="H1050" s="14">
        <f t="shared" si="104"/>
        <v>34.060990671803275</v>
      </c>
      <c r="I1050" s="14">
        <f t="shared" si="104"/>
        <v>33.045276031803276</v>
      </c>
      <c r="J1050" s="14">
        <f t="shared" si="104"/>
        <v>34.498031571803281</v>
      </c>
      <c r="K1050" s="14">
        <f t="shared" si="104"/>
        <v>33.339575671803274</v>
      </c>
      <c r="L1050" s="14">
        <f t="shared" si="104"/>
        <v>35.086629281803276</v>
      </c>
      <c r="M1050" s="14">
        <f t="shared" si="104"/>
        <v>33.707335611803281</v>
      </c>
      <c r="N1050" s="14">
        <f t="shared" si="104"/>
        <v>35.822152301803278</v>
      </c>
      <c r="O1050" s="14">
        <f t="shared" si="104"/>
        <v>34.060990671803275</v>
      </c>
      <c r="P1050" s="14">
        <f t="shared" si="104"/>
        <v>36.529459281803277</v>
      </c>
      <c r="Q1050" s="14">
        <f t="shared" si="104"/>
        <v>34.498031571803281</v>
      </c>
      <c r="R1050" s="14">
        <f t="shared" si="104"/>
        <v>37.403542651803278</v>
      </c>
    </row>
    <row r="1051" spans="1:18" x14ac:dyDescent="0.25">
      <c r="A1051" s="11" t="s">
        <v>1135</v>
      </c>
      <c r="B1051" s="12">
        <v>15.796260245901639</v>
      </c>
      <c r="C1051" s="14">
        <f t="shared" si="104"/>
        <v>16.669787835901637</v>
      </c>
      <c r="D1051" s="14">
        <f t="shared" si="104"/>
        <v>17.543315425901639</v>
      </c>
      <c r="E1051" s="14">
        <f t="shared" si="104"/>
        <v>16.85366780590164</v>
      </c>
      <c r="F1051" s="14">
        <f t="shared" si="104"/>
        <v>17.911075365901638</v>
      </c>
      <c r="G1051" s="14">
        <f t="shared" si="104"/>
        <v>17.030495335901637</v>
      </c>
      <c r="H1051" s="14">
        <f t="shared" si="104"/>
        <v>18.264730425901639</v>
      </c>
      <c r="I1051" s="14">
        <f t="shared" si="104"/>
        <v>17.249015785901641</v>
      </c>
      <c r="J1051" s="14">
        <f t="shared" si="104"/>
        <v>18.701771325901639</v>
      </c>
      <c r="K1051" s="14">
        <f t="shared" si="104"/>
        <v>17.543315425901639</v>
      </c>
      <c r="L1051" s="14">
        <f t="shared" si="104"/>
        <v>19.290369035901637</v>
      </c>
      <c r="M1051" s="14">
        <f t="shared" si="104"/>
        <v>17.911075365901638</v>
      </c>
      <c r="N1051" s="14">
        <f t="shared" si="104"/>
        <v>20.025892055901636</v>
      </c>
      <c r="O1051" s="14">
        <f t="shared" si="104"/>
        <v>18.264730425901639</v>
      </c>
      <c r="P1051" s="14">
        <f t="shared" si="104"/>
        <v>20.733199035901638</v>
      </c>
      <c r="Q1051" s="14">
        <f t="shared" si="104"/>
        <v>18.701771325901639</v>
      </c>
      <c r="R1051" s="14">
        <f t="shared" si="104"/>
        <v>21.607282405901639</v>
      </c>
    </row>
    <row r="1052" spans="1:18" x14ac:dyDescent="0.25">
      <c r="A1052" s="11" t="s">
        <v>1136</v>
      </c>
      <c r="B1052" s="12">
        <v>60.928432377049177</v>
      </c>
      <c r="C1052" s="14">
        <f t="shared" ref="C1052:R1061" si="105">(MID($A1052,10,1))*(VLOOKUP(C$1,perfiles_peso,2,FALSE))+$B1052</f>
        <v>61.801959967049179</v>
      </c>
      <c r="D1052" s="14">
        <f t="shared" si="105"/>
        <v>62.675487557049173</v>
      </c>
      <c r="E1052" s="14">
        <f t="shared" si="105"/>
        <v>61.985839937049178</v>
      </c>
      <c r="F1052" s="14">
        <f t="shared" si="105"/>
        <v>63.04324749704918</v>
      </c>
      <c r="G1052" s="14">
        <f t="shared" si="105"/>
        <v>62.162667467049175</v>
      </c>
      <c r="H1052" s="14">
        <f t="shared" si="105"/>
        <v>63.396902557049174</v>
      </c>
      <c r="I1052" s="14">
        <f t="shared" si="105"/>
        <v>62.381187917049175</v>
      </c>
      <c r="J1052" s="14">
        <f t="shared" si="105"/>
        <v>63.833943457049173</v>
      </c>
      <c r="K1052" s="14">
        <f t="shared" si="105"/>
        <v>62.675487557049173</v>
      </c>
      <c r="L1052" s="14">
        <f t="shared" si="105"/>
        <v>64.422541167049175</v>
      </c>
      <c r="M1052" s="14">
        <f t="shared" si="105"/>
        <v>63.04324749704918</v>
      </c>
      <c r="N1052" s="14">
        <f t="shared" si="105"/>
        <v>65.158064187049177</v>
      </c>
      <c r="O1052" s="14">
        <f t="shared" si="105"/>
        <v>63.396902557049174</v>
      </c>
      <c r="P1052" s="14">
        <f t="shared" si="105"/>
        <v>65.865371167049176</v>
      </c>
      <c r="Q1052" s="14">
        <f t="shared" si="105"/>
        <v>63.833943457049173</v>
      </c>
      <c r="R1052" s="14">
        <f t="shared" si="105"/>
        <v>66.73945453704917</v>
      </c>
    </row>
    <row r="1053" spans="1:18" x14ac:dyDescent="0.25">
      <c r="A1053" s="11" t="s">
        <v>1137</v>
      </c>
      <c r="B1053" s="12">
        <v>30.464216188524588</v>
      </c>
      <c r="C1053" s="14">
        <f t="shared" si="105"/>
        <v>31.337743778524587</v>
      </c>
      <c r="D1053" s="14">
        <f t="shared" si="105"/>
        <v>32.211271368524585</v>
      </c>
      <c r="E1053" s="14">
        <f t="shared" si="105"/>
        <v>31.52162374852459</v>
      </c>
      <c r="F1053" s="14">
        <f t="shared" si="105"/>
        <v>32.579031308524591</v>
      </c>
      <c r="G1053" s="14">
        <f t="shared" si="105"/>
        <v>31.698451278524587</v>
      </c>
      <c r="H1053" s="14">
        <f t="shared" si="105"/>
        <v>32.932686368524585</v>
      </c>
      <c r="I1053" s="14">
        <f t="shared" si="105"/>
        <v>31.916971728524587</v>
      </c>
      <c r="J1053" s="14">
        <f t="shared" si="105"/>
        <v>33.369727268524585</v>
      </c>
      <c r="K1053" s="14">
        <f t="shared" si="105"/>
        <v>32.211271368524585</v>
      </c>
      <c r="L1053" s="14">
        <f t="shared" si="105"/>
        <v>33.958324978524587</v>
      </c>
      <c r="M1053" s="14">
        <f t="shared" si="105"/>
        <v>32.579031308524591</v>
      </c>
      <c r="N1053" s="14">
        <f t="shared" si="105"/>
        <v>34.693847998524589</v>
      </c>
      <c r="O1053" s="14">
        <f t="shared" si="105"/>
        <v>32.932686368524585</v>
      </c>
      <c r="P1053" s="14">
        <f t="shared" si="105"/>
        <v>35.401154978524588</v>
      </c>
      <c r="Q1053" s="14">
        <f t="shared" si="105"/>
        <v>33.369727268524585</v>
      </c>
      <c r="R1053" s="14">
        <f t="shared" si="105"/>
        <v>36.275238348524589</v>
      </c>
    </row>
    <row r="1054" spans="1:18" x14ac:dyDescent="0.25">
      <c r="A1054" s="11" t="s">
        <v>1138</v>
      </c>
      <c r="B1054" s="12">
        <v>52.804641393442623</v>
      </c>
      <c r="C1054" s="14">
        <f t="shared" si="105"/>
        <v>53.678168983442625</v>
      </c>
      <c r="D1054" s="14">
        <f t="shared" si="105"/>
        <v>54.551696573442619</v>
      </c>
      <c r="E1054" s="14">
        <f t="shared" si="105"/>
        <v>53.862048953442624</v>
      </c>
      <c r="F1054" s="14">
        <f t="shared" si="105"/>
        <v>54.919456513442626</v>
      </c>
      <c r="G1054" s="14">
        <f t="shared" si="105"/>
        <v>54.038876483442621</v>
      </c>
      <c r="H1054" s="14">
        <f t="shared" si="105"/>
        <v>55.27311157344262</v>
      </c>
      <c r="I1054" s="14">
        <f t="shared" si="105"/>
        <v>54.257396933442621</v>
      </c>
      <c r="J1054" s="14">
        <f t="shared" si="105"/>
        <v>55.710152473442619</v>
      </c>
      <c r="K1054" s="14">
        <f t="shared" si="105"/>
        <v>54.551696573442619</v>
      </c>
      <c r="L1054" s="14">
        <f t="shared" si="105"/>
        <v>56.298750183442621</v>
      </c>
      <c r="M1054" s="14">
        <f t="shared" si="105"/>
        <v>54.919456513442626</v>
      </c>
      <c r="N1054" s="14">
        <f t="shared" si="105"/>
        <v>57.034273203442623</v>
      </c>
      <c r="O1054" s="14">
        <f t="shared" si="105"/>
        <v>55.27311157344262</v>
      </c>
      <c r="P1054" s="14">
        <f t="shared" si="105"/>
        <v>57.741580183442622</v>
      </c>
      <c r="Q1054" s="14">
        <f t="shared" si="105"/>
        <v>55.710152473442619</v>
      </c>
      <c r="R1054" s="14">
        <f t="shared" si="105"/>
        <v>58.615663553442623</v>
      </c>
    </row>
    <row r="1055" spans="1:18" x14ac:dyDescent="0.25">
      <c r="A1055" s="11" t="s">
        <v>1139</v>
      </c>
      <c r="B1055" s="12">
        <v>26.402320696721311</v>
      </c>
      <c r="C1055" s="14">
        <f t="shared" si="105"/>
        <v>27.27584828672131</v>
      </c>
      <c r="D1055" s="14">
        <f t="shared" si="105"/>
        <v>28.149375876721312</v>
      </c>
      <c r="E1055" s="14">
        <f t="shared" si="105"/>
        <v>27.459728256721313</v>
      </c>
      <c r="F1055" s="14">
        <f t="shared" si="105"/>
        <v>28.517135816721311</v>
      </c>
      <c r="G1055" s="14">
        <f t="shared" si="105"/>
        <v>27.63655578672131</v>
      </c>
      <c r="H1055" s="14">
        <f t="shared" si="105"/>
        <v>28.870790876721312</v>
      </c>
      <c r="I1055" s="14">
        <f t="shared" si="105"/>
        <v>27.85507623672131</v>
      </c>
      <c r="J1055" s="14">
        <f t="shared" si="105"/>
        <v>29.307831776721311</v>
      </c>
      <c r="K1055" s="14">
        <f t="shared" si="105"/>
        <v>28.149375876721312</v>
      </c>
      <c r="L1055" s="14">
        <f t="shared" si="105"/>
        <v>29.89642948672131</v>
      </c>
      <c r="M1055" s="14">
        <f t="shared" si="105"/>
        <v>28.517135816721311</v>
      </c>
      <c r="N1055" s="14">
        <f t="shared" si="105"/>
        <v>30.631952506721312</v>
      </c>
      <c r="O1055" s="14">
        <f t="shared" si="105"/>
        <v>28.870790876721312</v>
      </c>
      <c r="P1055" s="14">
        <f t="shared" si="105"/>
        <v>31.339259486721311</v>
      </c>
      <c r="Q1055" s="14">
        <f t="shared" si="105"/>
        <v>29.307831776721311</v>
      </c>
      <c r="R1055" s="14">
        <f t="shared" si="105"/>
        <v>32.213342856721312</v>
      </c>
    </row>
    <row r="1056" spans="1:18" x14ac:dyDescent="0.25">
      <c r="A1056" s="11" t="s">
        <v>1140</v>
      </c>
      <c r="B1056" s="12">
        <v>40.618954918032784</v>
      </c>
      <c r="C1056" s="14">
        <f t="shared" si="105"/>
        <v>41.492482508032786</v>
      </c>
      <c r="D1056" s="14">
        <f t="shared" si="105"/>
        <v>42.366010098032781</v>
      </c>
      <c r="E1056" s="14">
        <f t="shared" si="105"/>
        <v>41.676362478032786</v>
      </c>
      <c r="F1056" s="14">
        <f t="shared" si="105"/>
        <v>42.733770038032787</v>
      </c>
      <c r="G1056" s="14">
        <f t="shared" si="105"/>
        <v>41.853190008032783</v>
      </c>
      <c r="H1056" s="14">
        <f t="shared" si="105"/>
        <v>43.087425098032782</v>
      </c>
      <c r="I1056" s="14">
        <f t="shared" si="105"/>
        <v>42.071710458032783</v>
      </c>
      <c r="J1056" s="14">
        <f t="shared" si="105"/>
        <v>43.524465998032781</v>
      </c>
      <c r="K1056" s="14">
        <f t="shared" si="105"/>
        <v>42.366010098032781</v>
      </c>
      <c r="L1056" s="14">
        <f t="shared" si="105"/>
        <v>44.113063708032783</v>
      </c>
      <c r="M1056" s="14">
        <f t="shared" si="105"/>
        <v>42.733770038032787</v>
      </c>
      <c r="N1056" s="14">
        <f t="shared" si="105"/>
        <v>44.848586728032785</v>
      </c>
      <c r="O1056" s="14">
        <f t="shared" si="105"/>
        <v>43.087425098032782</v>
      </c>
      <c r="P1056" s="14">
        <f t="shared" si="105"/>
        <v>45.555893708032784</v>
      </c>
      <c r="Q1056" s="14">
        <f t="shared" si="105"/>
        <v>43.524465998032781</v>
      </c>
      <c r="R1056" s="14">
        <f t="shared" si="105"/>
        <v>46.429977078032785</v>
      </c>
    </row>
    <row r="1057" spans="1:18" x14ac:dyDescent="0.25">
      <c r="A1057" s="11" t="s">
        <v>1141</v>
      </c>
      <c r="B1057" s="12">
        <v>20.309477459016392</v>
      </c>
      <c r="C1057" s="14">
        <f t="shared" si="105"/>
        <v>21.183005049016391</v>
      </c>
      <c r="D1057" s="14">
        <f t="shared" si="105"/>
        <v>22.056532639016392</v>
      </c>
      <c r="E1057" s="14">
        <f t="shared" si="105"/>
        <v>21.366885019016394</v>
      </c>
      <c r="F1057" s="14">
        <f t="shared" si="105"/>
        <v>22.424292579016392</v>
      </c>
      <c r="G1057" s="14">
        <f t="shared" si="105"/>
        <v>21.543712549016391</v>
      </c>
      <c r="H1057" s="14">
        <f t="shared" si="105"/>
        <v>22.777947639016393</v>
      </c>
      <c r="I1057" s="14">
        <f t="shared" si="105"/>
        <v>21.762232999016391</v>
      </c>
      <c r="J1057" s="14">
        <f t="shared" si="105"/>
        <v>23.214988539016392</v>
      </c>
      <c r="K1057" s="14">
        <f t="shared" si="105"/>
        <v>22.056532639016392</v>
      </c>
      <c r="L1057" s="14">
        <f t="shared" si="105"/>
        <v>23.803586249016391</v>
      </c>
      <c r="M1057" s="14">
        <f t="shared" si="105"/>
        <v>22.424292579016392</v>
      </c>
      <c r="N1057" s="14">
        <f t="shared" si="105"/>
        <v>24.539109269016393</v>
      </c>
      <c r="O1057" s="14">
        <f t="shared" si="105"/>
        <v>22.777947639016393</v>
      </c>
      <c r="P1057" s="14">
        <f t="shared" si="105"/>
        <v>25.246416249016391</v>
      </c>
      <c r="Q1057" s="14">
        <f t="shared" si="105"/>
        <v>23.214988539016392</v>
      </c>
      <c r="R1057" s="14">
        <f t="shared" si="105"/>
        <v>26.120499619016393</v>
      </c>
    </row>
    <row r="1058" spans="1:18" x14ac:dyDescent="0.25">
      <c r="A1058" s="11" t="s">
        <v>1142</v>
      </c>
      <c r="B1058" s="12">
        <v>4.8688524590163942</v>
      </c>
      <c r="C1058" s="14">
        <f t="shared" si="105"/>
        <v>6.1791438440163944</v>
      </c>
      <c r="D1058" s="14">
        <f t="shared" si="105"/>
        <v>7.4894352290163937</v>
      </c>
      <c r="E1058" s="14">
        <f t="shared" si="105"/>
        <v>6.4549637990163937</v>
      </c>
      <c r="F1058" s="14">
        <f t="shared" si="105"/>
        <v>8.0410751390163941</v>
      </c>
      <c r="G1058" s="14">
        <f t="shared" si="105"/>
        <v>6.7202050940163938</v>
      </c>
      <c r="H1058" s="14">
        <f t="shared" si="105"/>
        <v>8.5715577290163942</v>
      </c>
      <c r="I1058" s="14">
        <f t="shared" si="105"/>
        <v>7.0479857690163943</v>
      </c>
      <c r="J1058" s="14">
        <f t="shared" si="105"/>
        <v>9.2271190790163935</v>
      </c>
      <c r="K1058" s="14">
        <f t="shared" si="105"/>
        <v>7.4894352290163937</v>
      </c>
      <c r="L1058" s="14">
        <f t="shared" si="105"/>
        <v>10.110015644016393</v>
      </c>
      <c r="M1058" s="14">
        <f t="shared" si="105"/>
        <v>8.0410751390163941</v>
      </c>
      <c r="N1058" s="14">
        <f t="shared" si="105"/>
        <v>11.213300174016393</v>
      </c>
      <c r="O1058" s="14">
        <f t="shared" si="105"/>
        <v>8.5715577290163942</v>
      </c>
      <c r="P1058" s="14">
        <f t="shared" si="105"/>
        <v>12.274260644016394</v>
      </c>
      <c r="Q1058" s="14">
        <f t="shared" si="105"/>
        <v>9.2271190790163935</v>
      </c>
      <c r="R1058" s="14">
        <f t="shared" si="105"/>
        <v>13.585385699016395</v>
      </c>
    </row>
    <row r="1059" spans="1:18" x14ac:dyDescent="0.25">
      <c r="A1059" s="11" t="s">
        <v>1143</v>
      </c>
      <c r="B1059" s="12">
        <v>2.4344262295081971</v>
      </c>
      <c r="C1059" s="14">
        <f t="shared" si="105"/>
        <v>3.7447176145081968</v>
      </c>
      <c r="D1059" s="14">
        <f t="shared" si="105"/>
        <v>5.0550089995081962</v>
      </c>
      <c r="E1059" s="14">
        <f t="shared" si="105"/>
        <v>4.0205375695081971</v>
      </c>
      <c r="F1059" s="14">
        <f t="shared" si="105"/>
        <v>5.6066489095081966</v>
      </c>
      <c r="G1059" s="14">
        <f t="shared" si="105"/>
        <v>4.2857788645081971</v>
      </c>
      <c r="H1059" s="14">
        <f t="shared" si="105"/>
        <v>6.1371314995081967</v>
      </c>
      <c r="I1059" s="14">
        <f t="shared" si="105"/>
        <v>4.6135595395081967</v>
      </c>
      <c r="J1059" s="14">
        <f t="shared" si="105"/>
        <v>6.7926928495081977</v>
      </c>
      <c r="K1059" s="14">
        <f t="shared" si="105"/>
        <v>5.0550089995081962</v>
      </c>
      <c r="L1059" s="14">
        <f t="shared" si="105"/>
        <v>7.6755894145081971</v>
      </c>
      <c r="M1059" s="14">
        <f t="shared" si="105"/>
        <v>5.6066489095081966</v>
      </c>
      <c r="N1059" s="14">
        <f t="shared" si="105"/>
        <v>8.7788739445081951</v>
      </c>
      <c r="O1059" s="14">
        <f t="shared" si="105"/>
        <v>6.1371314995081967</v>
      </c>
      <c r="P1059" s="14">
        <f t="shared" si="105"/>
        <v>9.8398344145081982</v>
      </c>
      <c r="Q1059" s="14">
        <f t="shared" si="105"/>
        <v>6.7926928495081977</v>
      </c>
      <c r="R1059" s="14">
        <f t="shared" si="105"/>
        <v>11.150959469508198</v>
      </c>
    </row>
    <row r="1060" spans="1:18" x14ac:dyDescent="0.25">
      <c r="A1060" s="11" t="s">
        <v>1144</v>
      </c>
      <c r="B1060" s="12">
        <v>4.2196721311475409</v>
      </c>
      <c r="C1060" s="14">
        <f t="shared" si="105"/>
        <v>5.5299635161475411</v>
      </c>
      <c r="D1060" s="14">
        <f t="shared" si="105"/>
        <v>6.8402549011475404</v>
      </c>
      <c r="E1060" s="14">
        <f t="shared" si="105"/>
        <v>5.8057834711475405</v>
      </c>
      <c r="F1060" s="14">
        <f t="shared" si="105"/>
        <v>7.3918948111475409</v>
      </c>
      <c r="G1060" s="14">
        <f t="shared" si="105"/>
        <v>6.0710247661475405</v>
      </c>
      <c r="H1060" s="14">
        <f t="shared" si="105"/>
        <v>7.922377401147541</v>
      </c>
      <c r="I1060" s="14">
        <f t="shared" si="105"/>
        <v>6.398805441147541</v>
      </c>
      <c r="J1060" s="14">
        <f t="shared" si="105"/>
        <v>8.577938751147542</v>
      </c>
      <c r="K1060" s="14">
        <f t="shared" si="105"/>
        <v>6.8402549011475404</v>
      </c>
      <c r="L1060" s="14">
        <f t="shared" si="105"/>
        <v>9.4608353161475414</v>
      </c>
      <c r="M1060" s="14">
        <f t="shared" si="105"/>
        <v>7.3918948111475409</v>
      </c>
      <c r="N1060" s="14">
        <f t="shared" si="105"/>
        <v>10.564119846147539</v>
      </c>
      <c r="O1060" s="14">
        <f t="shared" si="105"/>
        <v>7.922377401147541</v>
      </c>
      <c r="P1060" s="14">
        <f t="shared" si="105"/>
        <v>11.625080316147542</v>
      </c>
      <c r="Q1060" s="14">
        <f t="shared" si="105"/>
        <v>8.577938751147542</v>
      </c>
      <c r="R1060" s="14">
        <f t="shared" si="105"/>
        <v>12.93620537114754</v>
      </c>
    </row>
    <row r="1061" spans="1:18" x14ac:dyDescent="0.25">
      <c r="A1061" s="11" t="s">
        <v>1145</v>
      </c>
      <c r="B1061" s="12">
        <v>2.1098360655737705</v>
      </c>
      <c r="C1061" s="14">
        <f t="shared" si="105"/>
        <v>3.4201274505737702</v>
      </c>
      <c r="D1061" s="14">
        <f t="shared" si="105"/>
        <v>4.7304188355737704</v>
      </c>
      <c r="E1061" s="14">
        <f t="shared" si="105"/>
        <v>3.6959474055737704</v>
      </c>
      <c r="F1061" s="14">
        <f t="shared" si="105"/>
        <v>5.2820587455737709</v>
      </c>
      <c r="G1061" s="14">
        <f t="shared" si="105"/>
        <v>3.9611887005737705</v>
      </c>
      <c r="H1061" s="14">
        <f t="shared" si="105"/>
        <v>5.8125413355737701</v>
      </c>
      <c r="I1061" s="14">
        <f t="shared" si="105"/>
        <v>4.288969375573771</v>
      </c>
      <c r="J1061" s="14">
        <f t="shared" si="105"/>
        <v>6.4681026855737702</v>
      </c>
      <c r="K1061" s="14">
        <f t="shared" si="105"/>
        <v>4.7304188355737704</v>
      </c>
      <c r="L1061" s="14">
        <f t="shared" si="105"/>
        <v>7.3509992505737696</v>
      </c>
      <c r="M1061" s="14">
        <f t="shared" si="105"/>
        <v>5.2820587455737709</v>
      </c>
      <c r="N1061" s="14">
        <f t="shared" si="105"/>
        <v>8.4542837805737694</v>
      </c>
      <c r="O1061" s="14">
        <f t="shared" si="105"/>
        <v>5.8125413355737701</v>
      </c>
      <c r="P1061" s="14">
        <f t="shared" si="105"/>
        <v>9.5152442505737707</v>
      </c>
      <c r="Q1061" s="14">
        <f t="shared" si="105"/>
        <v>6.4681026855737702</v>
      </c>
      <c r="R1061" s="14">
        <f t="shared" si="105"/>
        <v>10.82636930557377</v>
      </c>
    </row>
    <row r="1062" spans="1:18" x14ac:dyDescent="0.25">
      <c r="A1062" s="11" t="s">
        <v>1146</v>
      </c>
      <c r="B1062" s="12">
        <v>3.2459016393442623</v>
      </c>
      <c r="C1062" s="14">
        <f t="shared" ref="C1062:R1071" si="106">(MID($A1062,10,1))*(VLOOKUP(C$1,perfiles_peso,2,FALSE))+$B1062</f>
        <v>4.5561930243442621</v>
      </c>
      <c r="D1062" s="14">
        <f t="shared" si="106"/>
        <v>5.8664844093442614</v>
      </c>
      <c r="E1062" s="14">
        <f t="shared" si="106"/>
        <v>4.8320129793442623</v>
      </c>
      <c r="F1062" s="14">
        <f t="shared" si="106"/>
        <v>6.4181243193442619</v>
      </c>
      <c r="G1062" s="14">
        <f t="shared" si="106"/>
        <v>5.0972542743442624</v>
      </c>
      <c r="H1062" s="14">
        <f t="shared" si="106"/>
        <v>6.948606909344262</v>
      </c>
      <c r="I1062" s="14">
        <f t="shared" si="106"/>
        <v>5.425034949344262</v>
      </c>
      <c r="J1062" s="14">
        <f t="shared" si="106"/>
        <v>7.604168259344263</v>
      </c>
      <c r="K1062" s="14">
        <f t="shared" si="106"/>
        <v>5.8664844093442614</v>
      </c>
      <c r="L1062" s="14">
        <f t="shared" si="106"/>
        <v>8.4870648243442623</v>
      </c>
      <c r="M1062" s="14">
        <f t="shared" si="106"/>
        <v>6.4181243193442619</v>
      </c>
      <c r="N1062" s="14">
        <f t="shared" si="106"/>
        <v>9.5903493543442604</v>
      </c>
      <c r="O1062" s="14">
        <f t="shared" si="106"/>
        <v>6.948606909344262</v>
      </c>
      <c r="P1062" s="14">
        <f t="shared" si="106"/>
        <v>10.651309824344263</v>
      </c>
      <c r="Q1062" s="14">
        <f t="shared" si="106"/>
        <v>7.604168259344263</v>
      </c>
      <c r="R1062" s="14">
        <f t="shared" si="106"/>
        <v>11.962434879344263</v>
      </c>
    </row>
    <row r="1063" spans="1:18" x14ac:dyDescent="0.25">
      <c r="A1063" s="11" t="s">
        <v>1147</v>
      </c>
      <c r="B1063" s="12">
        <v>1.6229508196721312</v>
      </c>
      <c r="C1063" s="14">
        <f t="shared" si="106"/>
        <v>2.9332422046721307</v>
      </c>
      <c r="D1063" s="14">
        <f t="shared" si="106"/>
        <v>4.2435335896721309</v>
      </c>
      <c r="E1063" s="14">
        <f t="shared" si="106"/>
        <v>3.2090621596721309</v>
      </c>
      <c r="F1063" s="14">
        <f t="shared" si="106"/>
        <v>4.7951734996721314</v>
      </c>
      <c r="G1063" s="14">
        <f t="shared" si="106"/>
        <v>3.474303454672131</v>
      </c>
      <c r="H1063" s="14">
        <f t="shared" si="106"/>
        <v>5.3256560896721306</v>
      </c>
      <c r="I1063" s="14">
        <f t="shared" si="106"/>
        <v>3.8020841296721315</v>
      </c>
      <c r="J1063" s="14">
        <f t="shared" si="106"/>
        <v>5.9812174396721316</v>
      </c>
      <c r="K1063" s="14">
        <f t="shared" si="106"/>
        <v>4.2435335896721309</v>
      </c>
      <c r="L1063" s="14">
        <f t="shared" si="106"/>
        <v>6.864114004672131</v>
      </c>
      <c r="M1063" s="14">
        <f t="shared" si="106"/>
        <v>4.7951734996721314</v>
      </c>
      <c r="N1063" s="14">
        <f t="shared" si="106"/>
        <v>7.9673985346721299</v>
      </c>
      <c r="O1063" s="14">
        <f t="shared" si="106"/>
        <v>5.3256560896721306</v>
      </c>
      <c r="P1063" s="14">
        <f t="shared" si="106"/>
        <v>9.0283590046721311</v>
      </c>
      <c r="Q1063" s="14">
        <f t="shared" si="106"/>
        <v>5.9812174396721316</v>
      </c>
      <c r="R1063" s="14">
        <f t="shared" si="106"/>
        <v>10.339484059672131</v>
      </c>
    </row>
    <row r="1064" spans="1:18" x14ac:dyDescent="0.25">
      <c r="A1064" s="11" t="s">
        <v>1148</v>
      </c>
      <c r="B1064" s="12">
        <v>12.172131147540984</v>
      </c>
      <c r="C1064" s="14">
        <f t="shared" si="106"/>
        <v>13.482422532540983</v>
      </c>
      <c r="D1064" s="14">
        <f t="shared" si="106"/>
        <v>14.792713917540983</v>
      </c>
      <c r="E1064" s="14">
        <f t="shared" si="106"/>
        <v>13.758242487540985</v>
      </c>
      <c r="F1064" s="14">
        <f t="shared" si="106"/>
        <v>15.344353827540985</v>
      </c>
      <c r="G1064" s="14">
        <f t="shared" si="106"/>
        <v>14.023483782540984</v>
      </c>
      <c r="H1064" s="14">
        <f t="shared" si="106"/>
        <v>15.874836417540983</v>
      </c>
      <c r="I1064" s="14">
        <f t="shared" si="106"/>
        <v>14.351264457540985</v>
      </c>
      <c r="J1064" s="14">
        <f t="shared" si="106"/>
        <v>16.530397767540983</v>
      </c>
      <c r="K1064" s="14">
        <f t="shared" si="106"/>
        <v>14.792713917540983</v>
      </c>
      <c r="L1064" s="14">
        <f t="shared" si="106"/>
        <v>17.413294332540985</v>
      </c>
      <c r="M1064" s="14">
        <f t="shared" si="106"/>
        <v>15.344353827540985</v>
      </c>
      <c r="N1064" s="14">
        <f t="shared" si="106"/>
        <v>18.516578862540982</v>
      </c>
      <c r="O1064" s="14">
        <f t="shared" si="106"/>
        <v>15.874836417540983</v>
      </c>
      <c r="P1064" s="14">
        <f t="shared" si="106"/>
        <v>19.577539332540987</v>
      </c>
      <c r="Q1064" s="14">
        <f t="shared" si="106"/>
        <v>16.530397767540983</v>
      </c>
      <c r="R1064" s="14">
        <f t="shared" si="106"/>
        <v>20.888664387540985</v>
      </c>
    </row>
    <row r="1065" spans="1:18" x14ac:dyDescent="0.25">
      <c r="A1065" s="11" t="s">
        <v>1149</v>
      </c>
      <c r="B1065" s="12">
        <v>6.0860655737704921</v>
      </c>
      <c r="C1065" s="14">
        <f t="shared" si="106"/>
        <v>7.3963569587704914</v>
      </c>
      <c r="D1065" s="14">
        <f t="shared" si="106"/>
        <v>8.7066483437704925</v>
      </c>
      <c r="E1065" s="14">
        <f t="shared" si="106"/>
        <v>7.6721769137704925</v>
      </c>
      <c r="F1065" s="14">
        <f t="shared" si="106"/>
        <v>9.2582882537704911</v>
      </c>
      <c r="G1065" s="14">
        <f t="shared" si="106"/>
        <v>7.9374182087704916</v>
      </c>
      <c r="H1065" s="14">
        <f t="shared" si="106"/>
        <v>9.7887708437704912</v>
      </c>
      <c r="I1065" s="14">
        <f t="shared" si="106"/>
        <v>8.2651988837704913</v>
      </c>
      <c r="J1065" s="14">
        <f t="shared" si="106"/>
        <v>10.444332193770492</v>
      </c>
      <c r="K1065" s="14">
        <f t="shared" si="106"/>
        <v>8.7066483437704925</v>
      </c>
      <c r="L1065" s="14">
        <f t="shared" si="106"/>
        <v>11.327228758770492</v>
      </c>
      <c r="M1065" s="14">
        <f t="shared" si="106"/>
        <v>9.2582882537704911</v>
      </c>
      <c r="N1065" s="14">
        <f t="shared" si="106"/>
        <v>12.430513288770491</v>
      </c>
      <c r="O1065" s="14">
        <f t="shared" si="106"/>
        <v>9.7887708437704912</v>
      </c>
      <c r="P1065" s="14">
        <f t="shared" si="106"/>
        <v>13.491473758770493</v>
      </c>
      <c r="Q1065" s="14">
        <f t="shared" si="106"/>
        <v>10.444332193770492</v>
      </c>
      <c r="R1065" s="14">
        <f t="shared" si="106"/>
        <v>14.802598813770492</v>
      </c>
    </row>
    <row r="1066" spans="1:18" x14ac:dyDescent="0.25">
      <c r="A1066" s="11" t="s">
        <v>1150</v>
      </c>
      <c r="B1066" s="12">
        <v>10.549180327868852</v>
      </c>
      <c r="C1066" s="14">
        <f t="shared" si="106"/>
        <v>11.859471712868851</v>
      </c>
      <c r="D1066" s="14">
        <f t="shared" si="106"/>
        <v>13.169763097868852</v>
      </c>
      <c r="E1066" s="14">
        <f t="shared" si="106"/>
        <v>12.135291667868852</v>
      </c>
      <c r="F1066" s="14">
        <f t="shared" si="106"/>
        <v>13.721403007868851</v>
      </c>
      <c r="G1066" s="14">
        <f t="shared" si="106"/>
        <v>12.400532962868851</v>
      </c>
      <c r="H1066" s="14">
        <f t="shared" si="106"/>
        <v>14.251885597868851</v>
      </c>
      <c r="I1066" s="14">
        <f t="shared" si="106"/>
        <v>12.728313637868851</v>
      </c>
      <c r="J1066" s="14">
        <f t="shared" si="106"/>
        <v>14.907446947868852</v>
      </c>
      <c r="K1066" s="14">
        <f t="shared" si="106"/>
        <v>13.169763097868852</v>
      </c>
      <c r="L1066" s="14">
        <f t="shared" si="106"/>
        <v>15.790343512868851</v>
      </c>
      <c r="M1066" s="14">
        <f t="shared" si="106"/>
        <v>13.721403007868851</v>
      </c>
      <c r="N1066" s="14">
        <f t="shared" si="106"/>
        <v>16.893628042868851</v>
      </c>
      <c r="O1066" s="14">
        <f t="shared" si="106"/>
        <v>14.251885597868851</v>
      </c>
      <c r="P1066" s="14">
        <f t="shared" si="106"/>
        <v>17.954588512868852</v>
      </c>
      <c r="Q1066" s="14">
        <f t="shared" si="106"/>
        <v>14.907446947868852</v>
      </c>
      <c r="R1066" s="14">
        <f t="shared" si="106"/>
        <v>19.26571356786885</v>
      </c>
    </row>
    <row r="1067" spans="1:18" x14ac:dyDescent="0.25">
      <c r="A1067" s="11" t="s">
        <v>1151</v>
      </c>
      <c r="B1067" s="12">
        <v>5.2745901639344259</v>
      </c>
      <c r="C1067" s="14">
        <f t="shared" si="106"/>
        <v>6.5848815489344261</v>
      </c>
      <c r="D1067" s="14">
        <f t="shared" si="106"/>
        <v>7.8951729339344254</v>
      </c>
      <c r="E1067" s="14">
        <f t="shared" si="106"/>
        <v>6.8607015039344255</v>
      </c>
      <c r="F1067" s="14">
        <f t="shared" si="106"/>
        <v>8.4468128439344259</v>
      </c>
      <c r="G1067" s="14">
        <f t="shared" si="106"/>
        <v>7.1259427989344255</v>
      </c>
      <c r="H1067" s="14">
        <f t="shared" si="106"/>
        <v>8.977295433934426</v>
      </c>
      <c r="I1067" s="14">
        <f t="shared" si="106"/>
        <v>7.453723473934426</v>
      </c>
      <c r="J1067" s="14">
        <f t="shared" si="106"/>
        <v>9.6328567839344252</v>
      </c>
      <c r="K1067" s="14">
        <f t="shared" si="106"/>
        <v>7.8951729339344254</v>
      </c>
      <c r="L1067" s="14">
        <f t="shared" si="106"/>
        <v>10.515753348934425</v>
      </c>
      <c r="M1067" s="14">
        <f t="shared" si="106"/>
        <v>8.4468128439344259</v>
      </c>
      <c r="N1067" s="14">
        <f t="shared" si="106"/>
        <v>11.619037878934424</v>
      </c>
      <c r="O1067" s="14">
        <f t="shared" si="106"/>
        <v>8.977295433934426</v>
      </c>
      <c r="P1067" s="14">
        <f t="shared" si="106"/>
        <v>12.679998348934426</v>
      </c>
      <c r="Q1067" s="14">
        <f t="shared" si="106"/>
        <v>9.6328567839344252</v>
      </c>
      <c r="R1067" s="14">
        <f t="shared" si="106"/>
        <v>13.991123403934427</v>
      </c>
    </row>
    <row r="1068" spans="1:18" x14ac:dyDescent="0.25">
      <c r="A1068" s="11" t="s">
        <v>1152</v>
      </c>
      <c r="B1068" s="12">
        <v>8.1147540983606561</v>
      </c>
      <c r="C1068" s="14">
        <f t="shared" si="106"/>
        <v>9.4250454833606554</v>
      </c>
      <c r="D1068" s="14">
        <f t="shared" si="106"/>
        <v>10.735336868360655</v>
      </c>
      <c r="E1068" s="14">
        <f t="shared" si="106"/>
        <v>9.7008654383606565</v>
      </c>
      <c r="F1068" s="14">
        <f t="shared" si="106"/>
        <v>11.286976778360657</v>
      </c>
      <c r="G1068" s="14">
        <f t="shared" si="106"/>
        <v>9.9661067333606557</v>
      </c>
      <c r="H1068" s="14">
        <f t="shared" si="106"/>
        <v>11.817459368360655</v>
      </c>
      <c r="I1068" s="14">
        <f t="shared" si="106"/>
        <v>10.293887408360657</v>
      </c>
      <c r="J1068" s="14">
        <f t="shared" si="106"/>
        <v>12.473020718360656</v>
      </c>
      <c r="K1068" s="14">
        <f t="shared" si="106"/>
        <v>10.735336868360655</v>
      </c>
      <c r="L1068" s="14">
        <f t="shared" si="106"/>
        <v>13.355917283360656</v>
      </c>
      <c r="M1068" s="14">
        <f t="shared" si="106"/>
        <v>11.286976778360657</v>
      </c>
      <c r="N1068" s="14">
        <f t="shared" si="106"/>
        <v>14.459201813360654</v>
      </c>
      <c r="O1068" s="14">
        <f t="shared" si="106"/>
        <v>11.817459368360655</v>
      </c>
      <c r="P1068" s="14">
        <f t="shared" si="106"/>
        <v>15.520162283360657</v>
      </c>
      <c r="Q1068" s="14">
        <f t="shared" si="106"/>
        <v>12.473020718360656</v>
      </c>
      <c r="R1068" s="14">
        <f t="shared" si="106"/>
        <v>16.831287338360656</v>
      </c>
    </row>
    <row r="1069" spans="1:18" x14ac:dyDescent="0.25">
      <c r="A1069" s="11" t="s">
        <v>1153</v>
      </c>
      <c r="B1069" s="12">
        <v>4.057377049180328</v>
      </c>
      <c r="C1069" s="14">
        <f t="shared" si="106"/>
        <v>5.3676684341803274</v>
      </c>
      <c r="D1069" s="14">
        <f t="shared" si="106"/>
        <v>6.6779598191803275</v>
      </c>
      <c r="E1069" s="14">
        <f t="shared" si="106"/>
        <v>5.6434883891803285</v>
      </c>
      <c r="F1069" s="14">
        <f t="shared" si="106"/>
        <v>7.229599729180328</v>
      </c>
      <c r="G1069" s="14">
        <f t="shared" si="106"/>
        <v>5.9087296841803276</v>
      </c>
      <c r="H1069" s="14">
        <f t="shared" si="106"/>
        <v>7.7600823191803272</v>
      </c>
      <c r="I1069" s="14">
        <f t="shared" si="106"/>
        <v>6.2365103591803281</v>
      </c>
      <c r="J1069" s="14">
        <f t="shared" si="106"/>
        <v>8.4156436691803282</v>
      </c>
      <c r="K1069" s="14">
        <f t="shared" si="106"/>
        <v>6.6779598191803275</v>
      </c>
      <c r="L1069" s="14">
        <f t="shared" si="106"/>
        <v>9.2985402341803276</v>
      </c>
      <c r="M1069" s="14">
        <f t="shared" si="106"/>
        <v>7.229599729180328</v>
      </c>
      <c r="N1069" s="14">
        <f t="shared" si="106"/>
        <v>10.401824764180326</v>
      </c>
      <c r="O1069" s="14">
        <f t="shared" si="106"/>
        <v>7.7600823191803272</v>
      </c>
      <c r="P1069" s="14">
        <f t="shared" si="106"/>
        <v>11.462785234180329</v>
      </c>
      <c r="Q1069" s="14">
        <f t="shared" si="106"/>
        <v>8.4156436691803282</v>
      </c>
      <c r="R1069" s="14">
        <f t="shared" si="106"/>
        <v>12.773910289180328</v>
      </c>
    </row>
    <row r="1070" spans="1:18" x14ac:dyDescent="0.25">
      <c r="A1070" s="11" t="s">
        <v>1154</v>
      </c>
      <c r="B1070" s="12">
        <v>17.040983606557376</v>
      </c>
      <c r="C1070" s="14">
        <f t="shared" si="106"/>
        <v>18.351274991557375</v>
      </c>
      <c r="D1070" s="14">
        <f t="shared" si="106"/>
        <v>19.661566376557374</v>
      </c>
      <c r="E1070" s="14">
        <f t="shared" si="106"/>
        <v>18.627094946557374</v>
      </c>
      <c r="F1070" s="14">
        <f t="shared" si="106"/>
        <v>20.213206286557377</v>
      </c>
      <c r="G1070" s="14">
        <f t="shared" si="106"/>
        <v>18.892336241557377</v>
      </c>
      <c r="H1070" s="14">
        <f t="shared" si="106"/>
        <v>20.743688876557375</v>
      </c>
      <c r="I1070" s="14">
        <f t="shared" si="106"/>
        <v>19.220116916557377</v>
      </c>
      <c r="J1070" s="14">
        <f t="shared" si="106"/>
        <v>21.399250226557378</v>
      </c>
      <c r="K1070" s="14">
        <f t="shared" si="106"/>
        <v>19.661566376557374</v>
      </c>
      <c r="L1070" s="14">
        <f t="shared" si="106"/>
        <v>22.282146791557373</v>
      </c>
      <c r="M1070" s="14">
        <f t="shared" si="106"/>
        <v>20.213206286557377</v>
      </c>
      <c r="N1070" s="14">
        <f t="shared" si="106"/>
        <v>23.385431321557373</v>
      </c>
      <c r="O1070" s="14">
        <f t="shared" si="106"/>
        <v>20.743688876557375</v>
      </c>
      <c r="P1070" s="14">
        <f t="shared" si="106"/>
        <v>24.446391791557375</v>
      </c>
      <c r="Q1070" s="14">
        <f t="shared" si="106"/>
        <v>21.399250226557378</v>
      </c>
      <c r="R1070" s="14">
        <f t="shared" si="106"/>
        <v>25.757516846557376</v>
      </c>
    </row>
    <row r="1071" spans="1:18" x14ac:dyDescent="0.25">
      <c r="A1071" s="11" t="s">
        <v>1155</v>
      </c>
      <c r="B1071" s="12">
        <v>8.5204918032786878</v>
      </c>
      <c r="C1071" s="14">
        <f t="shared" si="106"/>
        <v>9.8307831882786871</v>
      </c>
      <c r="D1071" s="14">
        <f t="shared" si="106"/>
        <v>11.141074573278686</v>
      </c>
      <c r="E1071" s="14">
        <f t="shared" si="106"/>
        <v>10.106603143278688</v>
      </c>
      <c r="F1071" s="14">
        <f t="shared" si="106"/>
        <v>11.692714483278689</v>
      </c>
      <c r="G1071" s="14">
        <f t="shared" si="106"/>
        <v>10.371844438278687</v>
      </c>
      <c r="H1071" s="14">
        <f t="shared" si="106"/>
        <v>12.223197073278687</v>
      </c>
      <c r="I1071" s="14">
        <f t="shared" si="106"/>
        <v>10.699625113278689</v>
      </c>
      <c r="J1071" s="14">
        <f t="shared" si="106"/>
        <v>12.878758423278688</v>
      </c>
      <c r="K1071" s="14">
        <f t="shared" si="106"/>
        <v>11.141074573278686</v>
      </c>
      <c r="L1071" s="14">
        <f t="shared" si="106"/>
        <v>13.761654988278687</v>
      </c>
      <c r="M1071" s="14">
        <f t="shared" si="106"/>
        <v>11.692714483278689</v>
      </c>
      <c r="N1071" s="14">
        <f t="shared" si="106"/>
        <v>14.864939518278685</v>
      </c>
      <c r="O1071" s="14">
        <f t="shared" si="106"/>
        <v>12.223197073278687</v>
      </c>
      <c r="P1071" s="14">
        <f t="shared" si="106"/>
        <v>15.925899988278688</v>
      </c>
      <c r="Q1071" s="14">
        <f t="shared" si="106"/>
        <v>12.878758423278688</v>
      </c>
      <c r="R1071" s="14">
        <f t="shared" si="106"/>
        <v>17.237025043278688</v>
      </c>
    </row>
    <row r="1072" spans="1:18" x14ac:dyDescent="0.25">
      <c r="A1072" s="11" t="s">
        <v>1156</v>
      </c>
      <c r="B1072" s="12">
        <v>14.768852459016394</v>
      </c>
      <c r="C1072" s="14">
        <f t="shared" ref="C1072:R1081" si="107">(MID($A1072,10,1))*(VLOOKUP(C$1,perfiles_peso,2,FALSE))+$B1072</f>
        <v>16.079143844016393</v>
      </c>
      <c r="D1072" s="14">
        <f t="shared" si="107"/>
        <v>17.389435229016392</v>
      </c>
      <c r="E1072" s="14">
        <f t="shared" si="107"/>
        <v>16.354963799016392</v>
      </c>
      <c r="F1072" s="14">
        <f t="shared" si="107"/>
        <v>17.941075139016395</v>
      </c>
      <c r="G1072" s="14">
        <f t="shared" si="107"/>
        <v>16.620205094016395</v>
      </c>
      <c r="H1072" s="14">
        <f t="shared" si="107"/>
        <v>18.471557729016393</v>
      </c>
      <c r="I1072" s="14">
        <f t="shared" si="107"/>
        <v>16.947985769016395</v>
      </c>
      <c r="J1072" s="14">
        <f t="shared" si="107"/>
        <v>19.127119079016396</v>
      </c>
      <c r="K1072" s="14">
        <f t="shared" si="107"/>
        <v>17.389435229016392</v>
      </c>
      <c r="L1072" s="14">
        <f t="shared" si="107"/>
        <v>20.010015644016391</v>
      </c>
      <c r="M1072" s="14">
        <f t="shared" si="107"/>
        <v>17.941075139016395</v>
      </c>
      <c r="N1072" s="14">
        <f t="shared" si="107"/>
        <v>21.113300174016391</v>
      </c>
      <c r="O1072" s="14">
        <f t="shared" si="107"/>
        <v>18.471557729016393</v>
      </c>
      <c r="P1072" s="14">
        <f t="shared" si="107"/>
        <v>22.174260644016393</v>
      </c>
      <c r="Q1072" s="14">
        <f t="shared" si="107"/>
        <v>19.127119079016396</v>
      </c>
      <c r="R1072" s="14">
        <f t="shared" si="107"/>
        <v>23.485385699016394</v>
      </c>
    </row>
    <row r="1073" spans="1:18" x14ac:dyDescent="0.25">
      <c r="A1073" s="11" t="s">
        <v>1157</v>
      </c>
      <c r="B1073" s="12">
        <v>7.3844262295081968</v>
      </c>
      <c r="C1073" s="14">
        <f t="shared" si="107"/>
        <v>8.6947176145081961</v>
      </c>
      <c r="D1073" s="14">
        <f t="shared" si="107"/>
        <v>10.005008999508195</v>
      </c>
      <c r="E1073" s="14">
        <f t="shared" si="107"/>
        <v>8.9705375695081973</v>
      </c>
      <c r="F1073" s="14">
        <f t="shared" si="107"/>
        <v>10.556648909508198</v>
      </c>
      <c r="G1073" s="14">
        <f t="shared" si="107"/>
        <v>9.2357788645081964</v>
      </c>
      <c r="H1073" s="14">
        <f t="shared" si="107"/>
        <v>11.087131499508196</v>
      </c>
      <c r="I1073" s="14">
        <f t="shared" si="107"/>
        <v>9.5635595395081978</v>
      </c>
      <c r="J1073" s="14">
        <f t="shared" si="107"/>
        <v>11.742692849508197</v>
      </c>
      <c r="K1073" s="14">
        <f t="shared" si="107"/>
        <v>10.005008999508195</v>
      </c>
      <c r="L1073" s="14">
        <f t="shared" si="107"/>
        <v>12.625589414508196</v>
      </c>
      <c r="M1073" s="14">
        <f t="shared" si="107"/>
        <v>10.556648909508198</v>
      </c>
      <c r="N1073" s="14">
        <f t="shared" si="107"/>
        <v>13.728873944508194</v>
      </c>
      <c r="O1073" s="14">
        <f t="shared" si="107"/>
        <v>11.087131499508196</v>
      </c>
      <c r="P1073" s="14">
        <f t="shared" si="107"/>
        <v>14.789834414508197</v>
      </c>
      <c r="Q1073" s="14">
        <f t="shared" si="107"/>
        <v>11.742692849508197</v>
      </c>
      <c r="R1073" s="14">
        <f t="shared" si="107"/>
        <v>16.100959469508197</v>
      </c>
    </row>
    <row r="1074" spans="1:18" x14ac:dyDescent="0.25">
      <c r="A1074" s="11" t="s">
        <v>1158</v>
      </c>
      <c r="B1074" s="12">
        <v>11.360655737704919</v>
      </c>
      <c r="C1074" s="14">
        <f t="shared" si="107"/>
        <v>12.670947122704918</v>
      </c>
      <c r="D1074" s="14">
        <f t="shared" si="107"/>
        <v>13.981238507704919</v>
      </c>
      <c r="E1074" s="14">
        <f t="shared" si="107"/>
        <v>12.946767077704919</v>
      </c>
      <c r="F1074" s="14">
        <f t="shared" si="107"/>
        <v>14.532878417704918</v>
      </c>
      <c r="G1074" s="14">
        <f t="shared" si="107"/>
        <v>13.212008372704918</v>
      </c>
      <c r="H1074" s="14">
        <f t="shared" si="107"/>
        <v>15.063361007704918</v>
      </c>
      <c r="I1074" s="14">
        <f t="shared" si="107"/>
        <v>13.539789047704918</v>
      </c>
      <c r="J1074" s="14">
        <f t="shared" si="107"/>
        <v>15.718922357704919</v>
      </c>
      <c r="K1074" s="14">
        <f t="shared" si="107"/>
        <v>13.981238507704919</v>
      </c>
      <c r="L1074" s="14">
        <f t="shared" si="107"/>
        <v>16.601818922704918</v>
      </c>
      <c r="M1074" s="14">
        <f t="shared" si="107"/>
        <v>14.532878417704918</v>
      </c>
      <c r="N1074" s="14">
        <f t="shared" si="107"/>
        <v>17.705103452704918</v>
      </c>
      <c r="O1074" s="14">
        <f t="shared" si="107"/>
        <v>15.063361007704918</v>
      </c>
      <c r="P1074" s="14">
        <f t="shared" si="107"/>
        <v>18.76606392270492</v>
      </c>
      <c r="Q1074" s="14">
        <f t="shared" si="107"/>
        <v>15.718922357704919</v>
      </c>
      <c r="R1074" s="14">
        <f t="shared" si="107"/>
        <v>20.077188977704921</v>
      </c>
    </row>
    <row r="1075" spans="1:18" x14ac:dyDescent="0.25">
      <c r="A1075" s="11" t="s">
        <v>1159</v>
      </c>
      <c r="B1075" s="12">
        <v>5.6803278688524594</v>
      </c>
      <c r="C1075" s="14">
        <f t="shared" si="107"/>
        <v>6.9906192538524596</v>
      </c>
      <c r="D1075" s="14">
        <f t="shared" si="107"/>
        <v>8.3009106388524589</v>
      </c>
      <c r="E1075" s="14">
        <f t="shared" si="107"/>
        <v>7.266439208852459</v>
      </c>
      <c r="F1075" s="14">
        <f t="shared" si="107"/>
        <v>8.8525505488524594</v>
      </c>
      <c r="G1075" s="14">
        <f t="shared" si="107"/>
        <v>7.531680503852459</v>
      </c>
      <c r="H1075" s="14">
        <f t="shared" si="107"/>
        <v>9.3830331388524595</v>
      </c>
      <c r="I1075" s="14">
        <f t="shared" si="107"/>
        <v>7.8594611788524595</v>
      </c>
      <c r="J1075" s="14">
        <f t="shared" si="107"/>
        <v>10.038594488852461</v>
      </c>
      <c r="K1075" s="14">
        <f t="shared" si="107"/>
        <v>8.3009106388524589</v>
      </c>
      <c r="L1075" s="14">
        <f t="shared" si="107"/>
        <v>10.92149105385246</v>
      </c>
      <c r="M1075" s="14">
        <f t="shared" si="107"/>
        <v>8.8525505488524594</v>
      </c>
      <c r="N1075" s="14">
        <f t="shared" si="107"/>
        <v>12.024775583852458</v>
      </c>
      <c r="O1075" s="14">
        <f t="shared" si="107"/>
        <v>9.3830331388524595</v>
      </c>
      <c r="P1075" s="14">
        <f t="shared" si="107"/>
        <v>13.085736053852461</v>
      </c>
      <c r="Q1075" s="14">
        <f t="shared" si="107"/>
        <v>10.038594488852461</v>
      </c>
      <c r="R1075" s="14">
        <f t="shared" si="107"/>
        <v>14.396861108852459</v>
      </c>
    </row>
    <row r="1076" spans="1:18" x14ac:dyDescent="0.25">
      <c r="A1076" s="11" t="s">
        <v>1160</v>
      </c>
      <c r="B1076" s="12">
        <v>21.909836065573771</v>
      </c>
      <c r="C1076" s="14">
        <f t="shared" si="107"/>
        <v>23.22012745057377</v>
      </c>
      <c r="D1076" s="14">
        <f t="shared" si="107"/>
        <v>24.530418835573769</v>
      </c>
      <c r="E1076" s="14">
        <f t="shared" si="107"/>
        <v>23.495947405573769</v>
      </c>
      <c r="F1076" s="14">
        <f t="shared" si="107"/>
        <v>25.082058745573772</v>
      </c>
      <c r="G1076" s="14">
        <f t="shared" si="107"/>
        <v>23.761188700573772</v>
      </c>
      <c r="H1076" s="14">
        <f t="shared" si="107"/>
        <v>25.61254133557377</v>
      </c>
      <c r="I1076" s="14">
        <f t="shared" si="107"/>
        <v>24.088969375573772</v>
      </c>
      <c r="J1076" s="14">
        <f t="shared" si="107"/>
        <v>26.268102685573773</v>
      </c>
      <c r="K1076" s="14">
        <f t="shared" si="107"/>
        <v>24.530418835573769</v>
      </c>
      <c r="L1076" s="14">
        <f t="shared" si="107"/>
        <v>27.150999250573769</v>
      </c>
      <c r="M1076" s="14">
        <f t="shared" si="107"/>
        <v>25.082058745573772</v>
      </c>
      <c r="N1076" s="14">
        <f t="shared" si="107"/>
        <v>28.254283780573768</v>
      </c>
      <c r="O1076" s="14">
        <f t="shared" si="107"/>
        <v>25.61254133557377</v>
      </c>
      <c r="P1076" s="14">
        <f t="shared" si="107"/>
        <v>29.31524425057377</v>
      </c>
      <c r="Q1076" s="14">
        <f t="shared" si="107"/>
        <v>26.268102685573773</v>
      </c>
      <c r="R1076" s="14">
        <f t="shared" si="107"/>
        <v>30.626369305573771</v>
      </c>
    </row>
    <row r="1077" spans="1:18" x14ac:dyDescent="0.25">
      <c r="A1077" s="11" t="s">
        <v>1161</v>
      </c>
      <c r="B1077" s="12">
        <v>10.954918032786885</v>
      </c>
      <c r="C1077" s="14">
        <f t="shared" si="107"/>
        <v>12.265209417786885</v>
      </c>
      <c r="D1077" s="14">
        <f t="shared" si="107"/>
        <v>13.575500802786884</v>
      </c>
      <c r="E1077" s="14">
        <f t="shared" si="107"/>
        <v>12.541029372786886</v>
      </c>
      <c r="F1077" s="14">
        <f t="shared" si="107"/>
        <v>14.127140712786886</v>
      </c>
      <c r="G1077" s="14">
        <f t="shared" si="107"/>
        <v>12.806270667786885</v>
      </c>
      <c r="H1077" s="14">
        <f t="shared" si="107"/>
        <v>14.657623302786885</v>
      </c>
      <c r="I1077" s="14">
        <f t="shared" si="107"/>
        <v>13.134051342786886</v>
      </c>
      <c r="J1077" s="14">
        <f t="shared" si="107"/>
        <v>15.313184652786886</v>
      </c>
      <c r="K1077" s="14">
        <f t="shared" si="107"/>
        <v>13.575500802786884</v>
      </c>
      <c r="L1077" s="14">
        <f t="shared" si="107"/>
        <v>16.196081217786883</v>
      </c>
      <c r="M1077" s="14">
        <f t="shared" si="107"/>
        <v>14.127140712786886</v>
      </c>
      <c r="N1077" s="14">
        <f t="shared" si="107"/>
        <v>17.299365747786883</v>
      </c>
      <c r="O1077" s="14">
        <f t="shared" si="107"/>
        <v>14.657623302786885</v>
      </c>
      <c r="P1077" s="14">
        <f t="shared" si="107"/>
        <v>18.360326217786884</v>
      </c>
      <c r="Q1077" s="14">
        <f t="shared" si="107"/>
        <v>15.313184652786886</v>
      </c>
      <c r="R1077" s="14">
        <f t="shared" si="107"/>
        <v>19.671451272786886</v>
      </c>
    </row>
    <row r="1078" spans="1:18" x14ac:dyDescent="0.25">
      <c r="A1078" s="11" t="s">
        <v>1162</v>
      </c>
      <c r="B1078" s="12">
        <v>18.988524590163937</v>
      </c>
      <c r="C1078" s="14">
        <f t="shared" si="107"/>
        <v>20.298815975163937</v>
      </c>
      <c r="D1078" s="14">
        <f t="shared" si="107"/>
        <v>21.609107360163936</v>
      </c>
      <c r="E1078" s="14">
        <f t="shared" si="107"/>
        <v>20.574635930163936</v>
      </c>
      <c r="F1078" s="14">
        <f t="shared" si="107"/>
        <v>22.160747270163938</v>
      </c>
      <c r="G1078" s="14">
        <f t="shared" si="107"/>
        <v>20.839877225163939</v>
      </c>
      <c r="H1078" s="14">
        <f t="shared" si="107"/>
        <v>22.691229860163936</v>
      </c>
      <c r="I1078" s="14">
        <f t="shared" si="107"/>
        <v>21.167657900163938</v>
      </c>
      <c r="J1078" s="14">
        <f t="shared" si="107"/>
        <v>23.346791210163936</v>
      </c>
      <c r="K1078" s="14">
        <f t="shared" si="107"/>
        <v>21.609107360163936</v>
      </c>
      <c r="L1078" s="14">
        <f t="shared" si="107"/>
        <v>24.229687775163939</v>
      </c>
      <c r="M1078" s="14">
        <f t="shared" si="107"/>
        <v>22.160747270163938</v>
      </c>
      <c r="N1078" s="14">
        <f t="shared" si="107"/>
        <v>25.332972305163935</v>
      </c>
      <c r="O1078" s="14">
        <f t="shared" si="107"/>
        <v>22.691229860163936</v>
      </c>
      <c r="P1078" s="14">
        <f t="shared" si="107"/>
        <v>26.39393277516394</v>
      </c>
      <c r="Q1078" s="14">
        <f t="shared" si="107"/>
        <v>23.346791210163936</v>
      </c>
      <c r="R1078" s="14">
        <f t="shared" si="107"/>
        <v>27.705057830163938</v>
      </c>
    </row>
    <row r="1079" spans="1:18" x14ac:dyDescent="0.25">
      <c r="A1079" s="11" t="s">
        <v>1163</v>
      </c>
      <c r="B1079" s="12">
        <v>9.4942622950819686</v>
      </c>
      <c r="C1079" s="14">
        <f t="shared" si="107"/>
        <v>10.804553680081968</v>
      </c>
      <c r="D1079" s="14">
        <f t="shared" si="107"/>
        <v>12.114845065081969</v>
      </c>
      <c r="E1079" s="14">
        <f t="shared" si="107"/>
        <v>11.080373635081969</v>
      </c>
      <c r="F1079" s="14">
        <f t="shared" si="107"/>
        <v>12.666484975081968</v>
      </c>
      <c r="G1079" s="14">
        <f t="shared" si="107"/>
        <v>11.345614930081968</v>
      </c>
      <c r="H1079" s="14">
        <f t="shared" si="107"/>
        <v>13.196967565081968</v>
      </c>
      <c r="I1079" s="14">
        <f t="shared" si="107"/>
        <v>11.673395605081968</v>
      </c>
      <c r="J1079" s="14">
        <f t="shared" si="107"/>
        <v>13.852528915081969</v>
      </c>
      <c r="K1079" s="14">
        <f t="shared" si="107"/>
        <v>12.114845065081969</v>
      </c>
      <c r="L1079" s="14">
        <f t="shared" si="107"/>
        <v>14.735425480081968</v>
      </c>
      <c r="M1079" s="14">
        <f t="shared" si="107"/>
        <v>12.666484975081968</v>
      </c>
      <c r="N1079" s="14">
        <f t="shared" si="107"/>
        <v>15.838710010081968</v>
      </c>
      <c r="O1079" s="14">
        <f t="shared" si="107"/>
        <v>13.196967565081968</v>
      </c>
      <c r="P1079" s="14">
        <f t="shared" si="107"/>
        <v>16.899670480081969</v>
      </c>
      <c r="Q1079" s="14">
        <f t="shared" si="107"/>
        <v>13.852528915081969</v>
      </c>
      <c r="R1079" s="14">
        <f t="shared" si="107"/>
        <v>18.210795535081971</v>
      </c>
    </row>
    <row r="1080" spans="1:18" x14ac:dyDescent="0.25">
      <c r="A1080" s="11" t="s">
        <v>1164</v>
      </c>
      <c r="B1080" s="12">
        <v>14.60655737704918</v>
      </c>
      <c r="C1080" s="14">
        <f t="shared" si="107"/>
        <v>15.916848762049179</v>
      </c>
      <c r="D1080" s="14">
        <f t="shared" si="107"/>
        <v>17.22714014704918</v>
      </c>
      <c r="E1080" s="14">
        <f t="shared" si="107"/>
        <v>16.19266871704918</v>
      </c>
      <c r="F1080" s="14">
        <f t="shared" si="107"/>
        <v>17.778780057049179</v>
      </c>
      <c r="G1080" s="14">
        <f t="shared" si="107"/>
        <v>16.457910012049179</v>
      </c>
      <c r="H1080" s="14">
        <f t="shared" si="107"/>
        <v>18.309262647049181</v>
      </c>
      <c r="I1080" s="14">
        <f t="shared" si="107"/>
        <v>16.785690687049179</v>
      </c>
      <c r="J1080" s="14">
        <f t="shared" si="107"/>
        <v>18.96482399704918</v>
      </c>
      <c r="K1080" s="14">
        <f t="shared" si="107"/>
        <v>17.22714014704918</v>
      </c>
      <c r="L1080" s="14">
        <f t="shared" si="107"/>
        <v>19.847720562049179</v>
      </c>
      <c r="M1080" s="14">
        <f t="shared" si="107"/>
        <v>17.778780057049179</v>
      </c>
      <c r="N1080" s="14">
        <f t="shared" si="107"/>
        <v>20.951005092049179</v>
      </c>
      <c r="O1080" s="14">
        <f t="shared" si="107"/>
        <v>18.309262647049181</v>
      </c>
      <c r="P1080" s="14">
        <f t="shared" si="107"/>
        <v>22.011965562049181</v>
      </c>
      <c r="Q1080" s="14">
        <f t="shared" si="107"/>
        <v>18.96482399704918</v>
      </c>
      <c r="R1080" s="14">
        <f t="shared" si="107"/>
        <v>23.323090617049182</v>
      </c>
    </row>
    <row r="1081" spans="1:18" x14ac:dyDescent="0.25">
      <c r="A1081" s="11" t="s">
        <v>1165</v>
      </c>
      <c r="B1081" s="12">
        <v>7.3032786885245899</v>
      </c>
      <c r="C1081" s="14">
        <f t="shared" si="107"/>
        <v>8.6135700735245901</v>
      </c>
      <c r="D1081" s="14">
        <f t="shared" si="107"/>
        <v>9.9238614585245895</v>
      </c>
      <c r="E1081" s="14">
        <f t="shared" si="107"/>
        <v>8.8893900285245895</v>
      </c>
      <c r="F1081" s="14">
        <f t="shared" si="107"/>
        <v>10.47550136852459</v>
      </c>
      <c r="G1081" s="14">
        <f t="shared" si="107"/>
        <v>9.1546313235245904</v>
      </c>
      <c r="H1081" s="14">
        <f t="shared" si="107"/>
        <v>11.00598395852459</v>
      </c>
      <c r="I1081" s="14">
        <f t="shared" si="107"/>
        <v>9.48241199852459</v>
      </c>
      <c r="J1081" s="14">
        <f t="shared" si="107"/>
        <v>11.661545308524591</v>
      </c>
      <c r="K1081" s="14">
        <f t="shared" si="107"/>
        <v>9.9238614585245895</v>
      </c>
      <c r="L1081" s="14">
        <f t="shared" si="107"/>
        <v>12.54444187352459</v>
      </c>
      <c r="M1081" s="14">
        <f t="shared" si="107"/>
        <v>10.47550136852459</v>
      </c>
      <c r="N1081" s="14">
        <f t="shared" si="107"/>
        <v>13.647726403524588</v>
      </c>
      <c r="O1081" s="14">
        <f t="shared" si="107"/>
        <v>11.00598395852459</v>
      </c>
      <c r="P1081" s="14">
        <f t="shared" si="107"/>
        <v>14.708686873524591</v>
      </c>
      <c r="Q1081" s="14">
        <f t="shared" si="107"/>
        <v>11.661545308524591</v>
      </c>
      <c r="R1081" s="14">
        <f t="shared" si="107"/>
        <v>16.019811928524589</v>
      </c>
    </row>
    <row r="1082" spans="1:18" x14ac:dyDescent="0.25">
      <c r="A1082" s="11" t="s">
        <v>1166</v>
      </c>
      <c r="B1082" s="12">
        <v>6.4918032786885265</v>
      </c>
      <c r="C1082" s="14">
        <f t="shared" ref="C1082:R1091" si="108">(MID($A1082,10,1))*(VLOOKUP(C$1,perfiles_peso,2,FALSE))+$B1082</f>
        <v>8.2388584586885258</v>
      </c>
      <c r="D1082" s="14">
        <f t="shared" si="108"/>
        <v>9.9859136386885261</v>
      </c>
      <c r="E1082" s="14">
        <f t="shared" si="108"/>
        <v>8.6066183986885267</v>
      </c>
      <c r="F1082" s="14">
        <f t="shared" si="108"/>
        <v>10.721433518688526</v>
      </c>
      <c r="G1082" s="14">
        <f t="shared" si="108"/>
        <v>8.9602734586885262</v>
      </c>
      <c r="H1082" s="14">
        <f t="shared" si="108"/>
        <v>11.428743638688527</v>
      </c>
      <c r="I1082" s="14">
        <f t="shared" si="108"/>
        <v>9.3973143586885257</v>
      </c>
      <c r="J1082" s="14">
        <f t="shared" si="108"/>
        <v>12.302825438688526</v>
      </c>
      <c r="K1082" s="14">
        <f t="shared" si="108"/>
        <v>9.9859136386885261</v>
      </c>
      <c r="L1082" s="14">
        <f t="shared" si="108"/>
        <v>13.480020858688526</v>
      </c>
      <c r="M1082" s="14">
        <f t="shared" si="108"/>
        <v>10.721433518688526</v>
      </c>
      <c r="N1082" s="14">
        <f t="shared" si="108"/>
        <v>14.951066898688524</v>
      </c>
      <c r="O1082" s="14">
        <f t="shared" si="108"/>
        <v>11.428743638688527</v>
      </c>
      <c r="P1082" s="14">
        <f t="shared" si="108"/>
        <v>16.365680858688528</v>
      </c>
      <c r="Q1082" s="14">
        <f t="shared" si="108"/>
        <v>12.302825438688526</v>
      </c>
      <c r="R1082" s="14">
        <f t="shared" si="108"/>
        <v>18.113847598688526</v>
      </c>
    </row>
    <row r="1083" spans="1:18" x14ac:dyDescent="0.25">
      <c r="A1083" s="11" t="s">
        <v>1167</v>
      </c>
      <c r="B1083" s="12">
        <v>3.2459016393442632</v>
      </c>
      <c r="C1083" s="14">
        <f t="shared" si="108"/>
        <v>4.9929568193442631</v>
      </c>
      <c r="D1083" s="14">
        <f t="shared" si="108"/>
        <v>6.7400119993442633</v>
      </c>
      <c r="E1083" s="14">
        <f t="shared" si="108"/>
        <v>5.3607167593442631</v>
      </c>
      <c r="F1083" s="14">
        <f t="shared" si="108"/>
        <v>7.4755318793442633</v>
      </c>
      <c r="G1083" s="14">
        <f t="shared" si="108"/>
        <v>5.7143718193442634</v>
      </c>
      <c r="H1083" s="14">
        <f t="shared" si="108"/>
        <v>8.1828419993442623</v>
      </c>
      <c r="I1083" s="14">
        <f t="shared" si="108"/>
        <v>6.1514127193442629</v>
      </c>
      <c r="J1083" s="14">
        <f t="shared" si="108"/>
        <v>9.0569237993442631</v>
      </c>
      <c r="K1083" s="14">
        <f t="shared" si="108"/>
        <v>6.7400119993442633</v>
      </c>
      <c r="L1083" s="14">
        <f t="shared" si="108"/>
        <v>10.234119219344263</v>
      </c>
      <c r="M1083" s="14">
        <f t="shared" si="108"/>
        <v>7.4755318793442633</v>
      </c>
      <c r="N1083" s="14">
        <f t="shared" si="108"/>
        <v>11.705165259344261</v>
      </c>
      <c r="O1083" s="14">
        <f t="shared" si="108"/>
        <v>8.1828419993442623</v>
      </c>
      <c r="P1083" s="14">
        <f t="shared" si="108"/>
        <v>13.119779219344263</v>
      </c>
      <c r="Q1083" s="14">
        <f t="shared" si="108"/>
        <v>9.0569237993442631</v>
      </c>
      <c r="R1083" s="14">
        <f t="shared" si="108"/>
        <v>14.867945959344263</v>
      </c>
    </row>
    <row r="1084" spans="1:18" x14ac:dyDescent="0.25">
      <c r="A1084" s="11" t="s">
        <v>1168</v>
      </c>
      <c r="B1084" s="12">
        <v>5.6262295081967224</v>
      </c>
      <c r="C1084" s="14">
        <f t="shared" si="108"/>
        <v>7.3732846881967227</v>
      </c>
      <c r="D1084" s="14">
        <f t="shared" si="108"/>
        <v>9.1203398681967229</v>
      </c>
      <c r="E1084" s="14">
        <f t="shared" si="108"/>
        <v>7.7410446281967218</v>
      </c>
      <c r="F1084" s="14">
        <f t="shared" si="108"/>
        <v>9.8558597481967212</v>
      </c>
      <c r="G1084" s="14">
        <f t="shared" si="108"/>
        <v>8.094699688196723</v>
      </c>
      <c r="H1084" s="14">
        <f t="shared" si="108"/>
        <v>10.563169868196722</v>
      </c>
      <c r="I1084" s="14">
        <f t="shared" si="108"/>
        <v>8.5317405881967225</v>
      </c>
      <c r="J1084" s="14">
        <f t="shared" si="108"/>
        <v>11.437251668196723</v>
      </c>
      <c r="K1084" s="14">
        <f t="shared" si="108"/>
        <v>9.1203398681967229</v>
      </c>
      <c r="L1084" s="14">
        <f t="shared" si="108"/>
        <v>12.614447088196723</v>
      </c>
      <c r="M1084" s="14">
        <f t="shared" si="108"/>
        <v>9.8558597481967212</v>
      </c>
      <c r="N1084" s="14">
        <f t="shared" si="108"/>
        <v>14.08549312819672</v>
      </c>
      <c r="O1084" s="14">
        <f t="shared" si="108"/>
        <v>10.563169868196722</v>
      </c>
      <c r="P1084" s="14">
        <f t="shared" si="108"/>
        <v>15.500107088196723</v>
      </c>
      <c r="Q1084" s="14">
        <f t="shared" si="108"/>
        <v>11.437251668196723</v>
      </c>
      <c r="R1084" s="14">
        <f t="shared" si="108"/>
        <v>17.248273828196723</v>
      </c>
    </row>
    <row r="1085" spans="1:18" x14ac:dyDescent="0.25">
      <c r="A1085" s="11" t="s">
        <v>1169</v>
      </c>
      <c r="B1085" s="12">
        <v>2.8131147540983612</v>
      </c>
      <c r="C1085" s="14">
        <f t="shared" si="108"/>
        <v>4.5601699340983615</v>
      </c>
      <c r="D1085" s="14">
        <f t="shared" si="108"/>
        <v>6.3072251140983608</v>
      </c>
      <c r="E1085" s="14">
        <f t="shared" si="108"/>
        <v>4.9279298740983606</v>
      </c>
      <c r="F1085" s="14">
        <f t="shared" si="108"/>
        <v>7.0427449940983609</v>
      </c>
      <c r="G1085" s="14">
        <f t="shared" si="108"/>
        <v>5.2815849340983609</v>
      </c>
      <c r="H1085" s="14">
        <f t="shared" si="108"/>
        <v>7.7500551140983607</v>
      </c>
      <c r="I1085" s="14">
        <f t="shared" si="108"/>
        <v>5.7186258340983613</v>
      </c>
      <c r="J1085" s="14">
        <f t="shared" si="108"/>
        <v>8.6241369140983615</v>
      </c>
      <c r="K1085" s="14">
        <f t="shared" si="108"/>
        <v>6.3072251140983608</v>
      </c>
      <c r="L1085" s="14">
        <f t="shared" si="108"/>
        <v>9.8013323340983618</v>
      </c>
      <c r="M1085" s="14">
        <f t="shared" si="108"/>
        <v>7.0427449940983609</v>
      </c>
      <c r="N1085" s="14">
        <f t="shared" si="108"/>
        <v>11.272378374098359</v>
      </c>
      <c r="O1085" s="14">
        <f t="shared" si="108"/>
        <v>7.7500551140983607</v>
      </c>
      <c r="P1085" s="14">
        <f t="shared" si="108"/>
        <v>12.686992334098361</v>
      </c>
      <c r="Q1085" s="14">
        <f t="shared" si="108"/>
        <v>8.6241369140983615</v>
      </c>
      <c r="R1085" s="14">
        <f t="shared" si="108"/>
        <v>14.435159074098362</v>
      </c>
    </row>
    <row r="1086" spans="1:18" x14ac:dyDescent="0.25">
      <c r="A1086" s="11" t="s">
        <v>1170</v>
      </c>
      <c r="B1086" s="12">
        <v>4.3278688524590168</v>
      </c>
      <c r="C1086" s="14">
        <f t="shared" si="108"/>
        <v>6.0749240324590161</v>
      </c>
      <c r="D1086" s="14">
        <f t="shared" si="108"/>
        <v>7.8219792124590164</v>
      </c>
      <c r="E1086" s="14">
        <f t="shared" si="108"/>
        <v>6.442683972459017</v>
      </c>
      <c r="F1086" s="14">
        <f t="shared" si="108"/>
        <v>8.5574990924590164</v>
      </c>
      <c r="G1086" s="14">
        <f t="shared" si="108"/>
        <v>6.7963390324590165</v>
      </c>
      <c r="H1086" s="14">
        <f t="shared" si="108"/>
        <v>9.2648092124590171</v>
      </c>
      <c r="I1086" s="14">
        <f t="shared" si="108"/>
        <v>7.2333799324590169</v>
      </c>
      <c r="J1086" s="14">
        <f t="shared" si="108"/>
        <v>10.138891012459016</v>
      </c>
      <c r="K1086" s="14">
        <f t="shared" si="108"/>
        <v>7.8219792124590164</v>
      </c>
      <c r="L1086" s="14">
        <f t="shared" si="108"/>
        <v>11.316086432459016</v>
      </c>
      <c r="M1086" s="14">
        <f t="shared" si="108"/>
        <v>8.5574990924590164</v>
      </c>
      <c r="N1086" s="14">
        <f t="shared" si="108"/>
        <v>12.787132472459014</v>
      </c>
      <c r="O1086" s="14">
        <f t="shared" si="108"/>
        <v>9.2648092124590171</v>
      </c>
      <c r="P1086" s="14">
        <f t="shared" si="108"/>
        <v>14.201746432459018</v>
      </c>
      <c r="Q1086" s="14">
        <f t="shared" si="108"/>
        <v>10.138891012459016</v>
      </c>
      <c r="R1086" s="14">
        <f t="shared" si="108"/>
        <v>15.949913172459016</v>
      </c>
    </row>
    <row r="1087" spans="1:18" x14ac:dyDescent="0.25">
      <c r="A1087" s="11" t="s">
        <v>1171</v>
      </c>
      <c r="B1087" s="12">
        <v>2.1639344262295084</v>
      </c>
      <c r="C1087" s="14">
        <f t="shared" si="108"/>
        <v>3.9109896062295082</v>
      </c>
      <c r="D1087" s="14">
        <f t="shared" si="108"/>
        <v>5.6580447862295085</v>
      </c>
      <c r="E1087" s="14">
        <f t="shared" si="108"/>
        <v>4.2787495462295082</v>
      </c>
      <c r="F1087" s="14">
        <f t="shared" si="108"/>
        <v>6.3935646662295085</v>
      </c>
      <c r="G1087" s="14">
        <f t="shared" si="108"/>
        <v>4.6324046062295086</v>
      </c>
      <c r="H1087" s="14">
        <f t="shared" si="108"/>
        <v>7.1008747862295074</v>
      </c>
      <c r="I1087" s="14">
        <f t="shared" si="108"/>
        <v>5.0694455062295081</v>
      </c>
      <c r="J1087" s="14">
        <f t="shared" si="108"/>
        <v>7.9749565862295082</v>
      </c>
      <c r="K1087" s="14">
        <f t="shared" si="108"/>
        <v>5.6580447862295085</v>
      </c>
      <c r="L1087" s="14">
        <f t="shared" si="108"/>
        <v>9.1521520062295085</v>
      </c>
      <c r="M1087" s="14">
        <f t="shared" si="108"/>
        <v>6.3935646662295085</v>
      </c>
      <c r="N1087" s="14">
        <f t="shared" si="108"/>
        <v>10.623198046229506</v>
      </c>
      <c r="O1087" s="14">
        <f t="shared" si="108"/>
        <v>7.1008747862295074</v>
      </c>
      <c r="P1087" s="14">
        <f t="shared" si="108"/>
        <v>12.037812006229508</v>
      </c>
      <c r="Q1087" s="14">
        <f t="shared" si="108"/>
        <v>7.9749565862295082</v>
      </c>
      <c r="R1087" s="14">
        <f t="shared" si="108"/>
        <v>13.785978746229508</v>
      </c>
    </row>
    <row r="1088" spans="1:18" x14ac:dyDescent="0.25">
      <c r="A1088" s="11" t="s">
        <v>1172</v>
      </c>
      <c r="B1088" s="12">
        <v>16.229508196721312</v>
      </c>
      <c r="C1088" s="14">
        <f t="shared" si="108"/>
        <v>17.976563376721312</v>
      </c>
      <c r="D1088" s="14">
        <f t="shared" si="108"/>
        <v>19.723618556721313</v>
      </c>
      <c r="E1088" s="14">
        <f t="shared" si="108"/>
        <v>18.344323316721312</v>
      </c>
      <c r="F1088" s="14">
        <f t="shared" si="108"/>
        <v>20.459138436721311</v>
      </c>
      <c r="G1088" s="14">
        <f t="shared" si="108"/>
        <v>18.697978376721313</v>
      </c>
      <c r="H1088" s="14">
        <f t="shared" si="108"/>
        <v>21.166448556721313</v>
      </c>
      <c r="I1088" s="14">
        <f t="shared" si="108"/>
        <v>19.135019276721312</v>
      </c>
      <c r="J1088" s="14">
        <f t="shared" si="108"/>
        <v>22.040530356721312</v>
      </c>
      <c r="K1088" s="14">
        <f t="shared" si="108"/>
        <v>19.723618556721313</v>
      </c>
      <c r="L1088" s="14">
        <f t="shared" si="108"/>
        <v>23.217725776721313</v>
      </c>
      <c r="M1088" s="14">
        <f t="shared" si="108"/>
        <v>20.459138436721311</v>
      </c>
      <c r="N1088" s="14">
        <f t="shared" si="108"/>
        <v>24.68877181672131</v>
      </c>
      <c r="O1088" s="14">
        <f t="shared" si="108"/>
        <v>21.166448556721313</v>
      </c>
      <c r="P1088" s="14">
        <f t="shared" si="108"/>
        <v>26.103385776721311</v>
      </c>
      <c r="Q1088" s="14">
        <f t="shared" si="108"/>
        <v>22.040530356721312</v>
      </c>
      <c r="R1088" s="14">
        <f t="shared" si="108"/>
        <v>27.851552516721313</v>
      </c>
    </row>
    <row r="1089" spans="1:18" x14ac:dyDescent="0.25">
      <c r="A1089" s="11" t="s">
        <v>1173</v>
      </c>
      <c r="B1089" s="12">
        <v>8.1147540983606561</v>
      </c>
      <c r="C1089" s="14">
        <f t="shared" si="108"/>
        <v>9.8618092783606564</v>
      </c>
      <c r="D1089" s="14">
        <f t="shared" si="108"/>
        <v>11.608864458360657</v>
      </c>
      <c r="E1089" s="14">
        <f t="shared" si="108"/>
        <v>10.229569218360655</v>
      </c>
      <c r="F1089" s="14">
        <f t="shared" si="108"/>
        <v>12.344384338360655</v>
      </c>
      <c r="G1089" s="14">
        <f t="shared" si="108"/>
        <v>10.583224278360657</v>
      </c>
      <c r="H1089" s="14">
        <f t="shared" si="108"/>
        <v>13.051694458360656</v>
      </c>
      <c r="I1089" s="14">
        <f t="shared" si="108"/>
        <v>11.020265178360656</v>
      </c>
      <c r="J1089" s="14">
        <f t="shared" si="108"/>
        <v>13.925776258360656</v>
      </c>
      <c r="K1089" s="14">
        <f t="shared" si="108"/>
        <v>11.608864458360657</v>
      </c>
      <c r="L1089" s="14">
        <f t="shared" si="108"/>
        <v>15.102971678360657</v>
      </c>
      <c r="M1089" s="14">
        <f t="shared" si="108"/>
        <v>12.344384338360655</v>
      </c>
      <c r="N1089" s="14">
        <f t="shared" si="108"/>
        <v>16.574017718360654</v>
      </c>
      <c r="O1089" s="14">
        <f t="shared" si="108"/>
        <v>13.051694458360656</v>
      </c>
      <c r="P1089" s="14">
        <f t="shared" si="108"/>
        <v>17.988631678360655</v>
      </c>
      <c r="Q1089" s="14">
        <f t="shared" si="108"/>
        <v>13.925776258360656</v>
      </c>
      <c r="R1089" s="14">
        <f t="shared" si="108"/>
        <v>19.736798418360657</v>
      </c>
    </row>
    <row r="1090" spans="1:18" x14ac:dyDescent="0.25">
      <c r="A1090" s="11" t="s">
        <v>1174</v>
      </c>
      <c r="B1090" s="12">
        <v>14.065573770491804</v>
      </c>
      <c r="C1090" s="14">
        <f t="shared" si="108"/>
        <v>15.812628950491805</v>
      </c>
      <c r="D1090" s="14">
        <f t="shared" si="108"/>
        <v>17.559684130491803</v>
      </c>
      <c r="E1090" s="14">
        <f t="shared" si="108"/>
        <v>16.180388890491805</v>
      </c>
      <c r="F1090" s="14">
        <f t="shared" si="108"/>
        <v>18.295204010491805</v>
      </c>
      <c r="G1090" s="14">
        <f t="shared" si="108"/>
        <v>16.534043950491803</v>
      </c>
      <c r="H1090" s="14">
        <f t="shared" si="108"/>
        <v>19.002514130491804</v>
      </c>
      <c r="I1090" s="14">
        <f t="shared" si="108"/>
        <v>16.971084850491806</v>
      </c>
      <c r="J1090" s="14">
        <f t="shared" si="108"/>
        <v>19.876595930491803</v>
      </c>
      <c r="K1090" s="14">
        <f t="shared" si="108"/>
        <v>17.559684130491803</v>
      </c>
      <c r="L1090" s="14">
        <f t="shared" si="108"/>
        <v>21.053791350491803</v>
      </c>
      <c r="M1090" s="14">
        <f t="shared" si="108"/>
        <v>18.295204010491805</v>
      </c>
      <c r="N1090" s="14">
        <f t="shared" si="108"/>
        <v>22.524837390491804</v>
      </c>
      <c r="O1090" s="14">
        <f t="shared" si="108"/>
        <v>19.002514130491804</v>
      </c>
      <c r="P1090" s="14">
        <f t="shared" si="108"/>
        <v>23.939451350491805</v>
      </c>
      <c r="Q1090" s="14">
        <f t="shared" si="108"/>
        <v>19.876595930491803</v>
      </c>
      <c r="R1090" s="14">
        <f t="shared" si="108"/>
        <v>25.687618090491803</v>
      </c>
    </row>
    <row r="1091" spans="1:18" x14ac:dyDescent="0.25">
      <c r="A1091" s="11" t="s">
        <v>1175</v>
      </c>
      <c r="B1091" s="12">
        <v>7.0327868852459021</v>
      </c>
      <c r="C1091" s="14">
        <f t="shared" si="108"/>
        <v>8.7798420652459015</v>
      </c>
      <c r="D1091" s="14">
        <f t="shared" si="108"/>
        <v>10.526897245245902</v>
      </c>
      <c r="E1091" s="14">
        <f t="shared" si="108"/>
        <v>9.1476020052459024</v>
      </c>
      <c r="F1091" s="14">
        <f t="shared" si="108"/>
        <v>11.262417125245902</v>
      </c>
      <c r="G1091" s="14">
        <f t="shared" si="108"/>
        <v>9.5012570652459019</v>
      </c>
      <c r="H1091" s="14">
        <f t="shared" si="108"/>
        <v>11.969727245245902</v>
      </c>
      <c r="I1091" s="14">
        <f t="shared" si="108"/>
        <v>9.9382979652459014</v>
      </c>
      <c r="J1091" s="14">
        <f t="shared" si="108"/>
        <v>12.843809045245902</v>
      </c>
      <c r="K1091" s="14">
        <f t="shared" si="108"/>
        <v>10.526897245245902</v>
      </c>
      <c r="L1091" s="14">
        <f t="shared" si="108"/>
        <v>14.021004465245902</v>
      </c>
      <c r="M1091" s="14">
        <f t="shared" si="108"/>
        <v>11.262417125245902</v>
      </c>
      <c r="N1091" s="14">
        <f t="shared" si="108"/>
        <v>15.492050505245899</v>
      </c>
      <c r="O1091" s="14">
        <f t="shared" si="108"/>
        <v>11.969727245245902</v>
      </c>
      <c r="P1091" s="14">
        <f t="shared" si="108"/>
        <v>16.906664465245903</v>
      </c>
      <c r="Q1091" s="14">
        <f t="shared" si="108"/>
        <v>12.843809045245902</v>
      </c>
      <c r="R1091" s="14">
        <f t="shared" si="108"/>
        <v>18.654831205245902</v>
      </c>
    </row>
    <row r="1092" spans="1:18" x14ac:dyDescent="0.25">
      <c r="A1092" s="11" t="s">
        <v>1176</v>
      </c>
      <c r="B1092" s="12">
        <v>10.819672131147541</v>
      </c>
      <c r="C1092" s="14">
        <f t="shared" ref="C1092:R1101" si="109">(MID($A1092,10,1))*(VLOOKUP(C$1,perfiles_peso,2,FALSE))+$B1092</f>
        <v>12.566727311147542</v>
      </c>
      <c r="D1092" s="14">
        <f t="shared" si="109"/>
        <v>14.313782491147542</v>
      </c>
      <c r="E1092" s="14">
        <f t="shared" si="109"/>
        <v>12.934487251147541</v>
      </c>
      <c r="F1092" s="14">
        <f t="shared" si="109"/>
        <v>15.04930237114754</v>
      </c>
      <c r="G1092" s="14">
        <f t="shared" si="109"/>
        <v>13.288142311147542</v>
      </c>
      <c r="H1092" s="14">
        <f t="shared" si="109"/>
        <v>15.756612491147541</v>
      </c>
      <c r="I1092" s="14">
        <f t="shared" si="109"/>
        <v>13.725183211147542</v>
      </c>
      <c r="J1092" s="14">
        <f t="shared" si="109"/>
        <v>16.630694291147542</v>
      </c>
      <c r="K1092" s="14">
        <f t="shared" si="109"/>
        <v>14.313782491147542</v>
      </c>
      <c r="L1092" s="14">
        <f t="shared" si="109"/>
        <v>17.807889711147542</v>
      </c>
      <c r="M1092" s="14">
        <f t="shared" si="109"/>
        <v>15.04930237114754</v>
      </c>
      <c r="N1092" s="14">
        <f t="shared" si="109"/>
        <v>19.278935751147539</v>
      </c>
      <c r="O1092" s="14">
        <f t="shared" si="109"/>
        <v>15.756612491147541</v>
      </c>
      <c r="P1092" s="14">
        <f t="shared" si="109"/>
        <v>20.69354971114754</v>
      </c>
      <c r="Q1092" s="14">
        <f t="shared" si="109"/>
        <v>16.630694291147542</v>
      </c>
      <c r="R1092" s="14">
        <f t="shared" si="109"/>
        <v>22.441716451147542</v>
      </c>
    </row>
    <row r="1093" spans="1:18" x14ac:dyDescent="0.25">
      <c r="A1093" s="11" t="s">
        <v>1177</v>
      </c>
      <c r="B1093" s="12">
        <v>5.4098360655737707</v>
      </c>
      <c r="C1093" s="14">
        <f t="shared" si="109"/>
        <v>7.156891245573771</v>
      </c>
      <c r="D1093" s="14">
        <f t="shared" si="109"/>
        <v>8.9039464255737713</v>
      </c>
      <c r="E1093" s="14">
        <f t="shared" si="109"/>
        <v>7.5246511855737701</v>
      </c>
      <c r="F1093" s="14">
        <f t="shared" si="109"/>
        <v>9.6394663055737695</v>
      </c>
      <c r="G1093" s="14">
        <f t="shared" si="109"/>
        <v>7.8783062455737705</v>
      </c>
      <c r="H1093" s="14">
        <f t="shared" si="109"/>
        <v>10.34677642557377</v>
      </c>
      <c r="I1093" s="14">
        <f t="shared" si="109"/>
        <v>8.3153471455737709</v>
      </c>
      <c r="J1093" s="14">
        <f t="shared" si="109"/>
        <v>11.220858225573771</v>
      </c>
      <c r="K1093" s="14">
        <f t="shared" si="109"/>
        <v>8.9039464255737713</v>
      </c>
      <c r="L1093" s="14">
        <f t="shared" si="109"/>
        <v>12.398053645573771</v>
      </c>
      <c r="M1093" s="14">
        <f t="shared" si="109"/>
        <v>9.6394663055737695</v>
      </c>
      <c r="N1093" s="14">
        <f t="shared" si="109"/>
        <v>13.869099685573769</v>
      </c>
      <c r="O1093" s="14">
        <f t="shared" si="109"/>
        <v>10.34677642557377</v>
      </c>
      <c r="P1093" s="14">
        <f t="shared" si="109"/>
        <v>15.283713645573771</v>
      </c>
      <c r="Q1093" s="14">
        <f t="shared" si="109"/>
        <v>11.220858225573771</v>
      </c>
      <c r="R1093" s="14">
        <f t="shared" si="109"/>
        <v>17.031880385573771</v>
      </c>
    </row>
    <row r="1094" spans="1:18" x14ac:dyDescent="0.25">
      <c r="A1094" s="11" t="s">
        <v>1178</v>
      </c>
      <c r="B1094" s="12">
        <v>22.721311475409834</v>
      </c>
      <c r="C1094" s="14">
        <f t="shared" si="109"/>
        <v>24.468366655409834</v>
      </c>
      <c r="D1094" s="14">
        <f t="shared" si="109"/>
        <v>26.215421835409835</v>
      </c>
      <c r="E1094" s="14">
        <f t="shared" si="109"/>
        <v>24.836126595409834</v>
      </c>
      <c r="F1094" s="14">
        <f t="shared" si="109"/>
        <v>26.950941715409833</v>
      </c>
      <c r="G1094" s="14">
        <f t="shared" si="109"/>
        <v>25.189781655409835</v>
      </c>
      <c r="H1094" s="14">
        <f t="shared" si="109"/>
        <v>27.658251835409835</v>
      </c>
      <c r="I1094" s="14">
        <f t="shared" si="109"/>
        <v>25.626822555409834</v>
      </c>
      <c r="J1094" s="14">
        <f t="shared" si="109"/>
        <v>28.532333635409834</v>
      </c>
      <c r="K1094" s="14">
        <f t="shared" si="109"/>
        <v>26.215421835409835</v>
      </c>
      <c r="L1094" s="14">
        <f t="shared" si="109"/>
        <v>29.709529055409835</v>
      </c>
      <c r="M1094" s="14">
        <f t="shared" si="109"/>
        <v>26.950941715409833</v>
      </c>
      <c r="N1094" s="14">
        <f t="shared" si="109"/>
        <v>31.180575095409832</v>
      </c>
      <c r="O1094" s="14">
        <f t="shared" si="109"/>
        <v>27.658251835409835</v>
      </c>
      <c r="P1094" s="14">
        <f t="shared" si="109"/>
        <v>32.595189055409833</v>
      </c>
      <c r="Q1094" s="14">
        <f t="shared" si="109"/>
        <v>28.532333635409834</v>
      </c>
      <c r="R1094" s="14">
        <f t="shared" si="109"/>
        <v>34.343355795409835</v>
      </c>
    </row>
    <row r="1095" spans="1:18" x14ac:dyDescent="0.25">
      <c r="A1095" s="11" t="s">
        <v>1179</v>
      </c>
      <c r="B1095" s="12">
        <v>11.360655737704917</v>
      </c>
      <c r="C1095" s="14">
        <f t="shared" si="109"/>
        <v>13.107710917704917</v>
      </c>
      <c r="D1095" s="14">
        <f t="shared" si="109"/>
        <v>14.854766097704918</v>
      </c>
      <c r="E1095" s="14">
        <f t="shared" si="109"/>
        <v>13.475470857704916</v>
      </c>
      <c r="F1095" s="14">
        <f t="shared" si="109"/>
        <v>15.590285977704916</v>
      </c>
      <c r="G1095" s="14">
        <f t="shared" si="109"/>
        <v>13.829125917704918</v>
      </c>
      <c r="H1095" s="14">
        <f t="shared" si="109"/>
        <v>16.297596097704918</v>
      </c>
      <c r="I1095" s="14">
        <f t="shared" si="109"/>
        <v>14.266166817704917</v>
      </c>
      <c r="J1095" s="14">
        <f t="shared" si="109"/>
        <v>17.171677897704917</v>
      </c>
      <c r="K1095" s="14">
        <f t="shared" si="109"/>
        <v>14.854766097704918</v>
      </c>
      <c r="L1095" s="14">
        <f t="shared" si="109"/>
        <v>18.348873317704918</v>
      </c>
      <c r="M1095" s="14">
        <f t="shared" si="109"/>
        <v>15.590285977704916</v>
      </c>
      <c r="N1095" s="14">
        <f t="shared" si="109"/>
        <v>19.819919357704915</v>
      </c>
      <c r="O1095" s="14">
        <f t="shared" si="109"/>
        <v>16.297596097704918</v>
      </c>
      <c r="P1095" s="14">
        <f t="shared" si="109"/>
        <v>21.234533317704916</v>
      </c>
      <c r="Q1095" s="14">
        <f t="shared" si="109"/>
        <v>17.171677897704917</v>
      </c>
      <c r="R1095" s="14">
        <f t="shared" si="109"/>
        <v>22.982700057704918</v>
      </c>
    </row>
    <row r="1096" spans="1:18" x14ac:dyDescent="0.25">
      <c r="A1096" s="11" t="s">
        <v>1180</v>
      </c>
      <c r="B1096" s="12">
        <v>19.691803278688528</v>
      </c>
      <c r="C1096" s="14">
        <f t="shared" si="109"/>
        <v>21.438858458688529</v>
      </c>
      <c r="D1096" s="14">
        <f t="shared" si="109"/>
        <v>23.185913638688529</v>
      </c>
      <c r="E1096" s="14">
        <f t="shared" si="109"/>
        <v>21.806618398688528</v>
      </c>
      <c r="F1096" s="14">
        <f t="shared" si="109"/>
        <v>23.921433518688527</v>
      </c>
      <c r="G1096" s="14">
        <f t="shared" si="109"/>
        <v>22.160273458688529</v>
      </c>
      <c r="H1096" s="14">
        <f t="shared" si="109"/>
        <v>24.628743638688526</v>
      </c>
      <c r="I1096" s="14">
        <f t="shared" si="109"/>
        <v>22.597314358688529</v>
      </c>
      <c r="J1096" s="14">
        <f t="shared" si="109"/>
        <v>25.502825438688529</v>
      </c>
      <c r="K1096" s="14">
        <f t="shared" si="109"/>
        <v>23.185913638688529</v>
      </c>
      <c r="L1096" s="14">
        <f t="shared" si="109"/>
        <v>26.680020858688529</v>
      </c>
      <c r="M1096" s="14">
        <f t="shared" si="109"/>
        <v>23.921433518688527</v>
      </c>
      <c r="N1096" s="14">
        <f t="shared" si="109"/>
        <v>28.151066898688526</v>
      </c>
      <c r="O1096" s="14">
        <f t="shared" si="109"/>
        <v>24.628743638688526</v>
      </c>
      <c r="P1096" s="14">
        <f t="shared" si="109"/>
        <v>29.56568085868853</v>
      </c>
      <c r="Q1096" s="14">
        <f t="shared" si="109"/>
        <v>25.502825438688529</v>
      </c>
      <c r="R1096" s="14">
        <f t="shared" si="109"/>
        <v>31.313847598688529</v>
      </c>
    </row>
    <row r="1097" spans="1:18" x14ac:dyDescent="0.25">
      <c r="A1097" s="11" t="s">
        <v>1181</v>
      </c>
      <c r="B1097" s="12">
        <v>9.8459016393442642</v>
      </c>
      <c r="C1097" s="14">
        <f t="shared" si="109"/>
        <v>11.592956819344264</v>
      </c>
      <c r="D1097" s="14">
        <f t="shared" si="109"/>
        <v>13.340011999344263</v>
      </c>
      <c r="E1097" s="14">
        <f t="shared" si="109"/>
        <v>11.960716759344264</v>
      </c>
      <c r="F1097" s="14">
        <f t="shared" si="109"/>
        <v>14.075531879344265</v>
      </c>
      <c r="G1097" s="14">
        <f t="shared" si="109"/>
        <v>12.314371819344263</v>
      </c>
      <c r="H1097" s="14">
        <f t="shared" si="109"/>
        <v>14.782841999344264</v>
      </c>
      <c r="I1097" s="14">
        <f t="shared" si="109"/>
        <v>12.751412719344264</v>
      </c>
      <c r="J1097" s="14">
        <f t="shared" si="109"/>
        <v>15.656923799344264</v>
      </c>
      <c r="K1097" s="14">
        <f t="shared" si="109"/>
        <v>13.340011999344263</v>
      </c>
      <c r="L1097" s="14">
        <f t="shared" si="109"/>
        <v>16.834119219344263</v>
      </c>
      <c r="M1097" s="14">
        <f t="shared" si="109"/>
        <v>14.075531879344265</v>
      </c>
      <c r="N1097" s="14">
        <f t="shared" si="109"/>
        <v>18.305165259344264</v>
      </c>
      <c r="O1097" s="14">
        <f t="shared" si="109"/>
        <v>14.782841999344264</v>
      </c>
      <c r="P1097" s="14">
        <f t="shared" si="109"/>
        <v>19.719779219344264</v>
      </c>
      <c r="Q1097" s="14">
        <f t="shared" si="109"/>
        <v>15.656923799344264</v>
      </c>
      <c r="R1097" s="14">
        <f t="shared" si="109"/>
        <v>21.467945959344263</v>
      </c>
    </row>
    <row r="1098" spans="1:18" x14ac:dyDescent="0.25">
      <c r="A1098" s="11" t="s">
        <v>1182</v>
      </c>
      <c r="B1098" s="12">
        <v>15.147540983606559</v>
      </c>
      <c r="C1098" s="14">
        <f t="shared" si="109"/>
        <v>16.894596163606558</v>
      </c>
      <c r="D1098" s="14">
        <f t="shared" si="109"/>
        <v>18.641651343606558</v>
      </c>
      <c r="E1098" s="14">
        <f t="shared" si="109"/>
        <v>17.26235610360656</v>
      </c>
      <c r="F1098" s="14">
        <f t="shared" si="109"/>
        <v>19.37717122360656</v>
      </c>
      <c r="G1098" s="14">
        <f t="shared" si="109"/>
        <v>17.616011163606558</v>
      </c>
      <c r="H1098" s="14">
        <f t="shared" si="109"/>
        <v>20.084481343606559</v>
      </c>
      <c r="I1098" s="14">
        <f t="shared" si="109"/>
        <v>18.053052063606557</v>
      </c>
      <c r="J1098" s="14">
        <f t="shared" si="109"/>
        <v>20.958563143606561</v>
      </c>
      <c r="K1098" s="14">
        <f t="shared" si="109"/>
        <v>18.641651343606558</v>
      </c>
      <c r="L1098" s="14">
        <f t="shared" si="109"/>
        <v>22.135758563606558</v>
      </c>
      <c r="M1098" s="14">
        <f t="shared" si="109"/>
        <v>19.37717122360656</v>
      </c>
      <c r="N1098" s="14">
        <f t="shared" si="109"/>
        <v>23.606804603606555</v>
      </c>
      <c r="O1098" s="14">
        <f t="shared" si="109"/>
        <v>20.084481343606559</v>
      </c>
      <c r="P1098" s="14">
        <f t="shared" si="109"/>
        <v>25.021418563606559</v>
      </c>
      <c r="Q1098" s="14">
        <f t="shared" si="109"/>
        <v>20.958563143606561</v>
      </c>
      <c r="R1098" s="14">
        <f t="shared" si="109"/>
        <v>26.769585303606561</v>
      </c>
    </row>
    <row r="1099" spans="1:18" x14ac:dyDescent="0.25">
      <c r="A1099" s="11" t="s">
        <v>1183</v>
      </c>
      <c r="B1099" s="12">
        <v>7.5737704918032795</v>
      </c>
      <c r="C1099" s="14">
        <f t="shared" si="109"/>
        <v>9.3208256718032789</v>
      </c>
      <c r="D1099" s="14">
        <f t="shared" si="109"/>
        <v>11.067880851803279</v>
      </c>
      <c r="E1099" s="14">
        <f t="shared" si="109"/>
        <v>9.6885856118032798</v>
      </c>
      <c r="F1099" s="14">
        <f t="shared" si="109"/>
        <v>11.803400731803279</v>
      </c>
      <c r="G1099" s="14">
        <f t="shared" si="109"/>
        <v>10.042240671803279</v>
      </c>
      <c r="H1099" s="14">
        <f t="shared" si="109"/>
        <v>12.510710851803278</v>
      </c>
      <c r="I1099" s="14">
        <f t="shared" si="109"/>
        <v>10.479281571803281</v>
      </c>
      <c r="J1099" s="14">
        <f t="shared" si="109"/>
        <v>13.384792651803281</v>
      </c>
      <c r="K1099" s="14">
        <f t="shared" si="109"/>
        <v>11.067880851803279</v>
      </c>
      <c r="L1099" s="14">
        <f t="shared" si="109"/>
        <v>14.561988071803279</v>
      </c>
      <c r="M1099" s="14">
        <f t="shared" si="109"/>
        <v>11.803400731803279</v>
      </c>
      <c r="N1099" s="14">
        <f t="shared" si="109"/>
        <v>16.033034111803278</v>
      </c>
      <c r="O1099" s="14">
        <f t="shared" si="109"/>
        <v>12.510710851803278</v>
      </c>
      <c r="P1099" s="14">
        <f t="shared" si="109"/>
        <v>17.447648071803279</v>
      </c>
      <c r="Q1099" s="14">
        <f t="shared" si="109"/>
        <v>13.384792651803281</v>
      </c>
      <c r="R1099" s="14">
        <f t="shared" si="109"/>
        <v>19.195814811803281</v>
      </c>
    </row>
    <row r="1100" spans="1:18" x14ac:dyDescent="0.25">
      <c r="A1100" s="11" t="s">
        <v>1184</v>
      </c>
      <c r="B1100" s="12">
        <v>29.213114754098363</v>
      </c>
      <c r="C1100" s="14">
        <f t="shared" si="109"/>
        <v>30.960169934098364</v>
      </c>
      <c r="D1100" s="14">
        <f t="shared" si="109"/>
        <v>32.707225114098364</v>
      </c>
      <c r="E1100" s="14">
        <f t="shared" si="109"/>
        <v>31.327929874098363</v>
      </c>
      <c r="F1100" s="14">
        <f t="shared" si="109"/>
        <v>33.442744994098362</v>
      </c>
      <c r="G1100" s="14">
        <f t="shared" si="109"/>
        <v>31.681584934098364</v>
      </c>
      <c r="H1100" s="14">
        <f t="shared" si="109"/>
        <v>34.150055114098365</v>
      </c>
      <c r="I1100" s="14">
        <f t="shared" si="109"/>
        <v>32.118625834098367</v>
      </c>
      <c r="J1100" s="14">
        <f t="shared" si="109"/>
        <v>35.024136914098364</v>
      </c>
      <c r="K1100" s="14">
        <f t="shared" si="109"/>
        <v>32.707225114098364</v>
      </c>
      <c r="L1100" s="14">
        <f t="shared" si="109"/>
        <v>36.20133233409836</v>
      </c>
      <c r="M1100" s="14">
        <f t="shared" si="109"/>
        <v>33.442744994098362</v>
      </c>
      <c r="N1100" s="14">
        <f t="shared" si="109"/>
        <v>37.672378374098358</v>
      </c>
      <c r="O1100" s="14">
        <f t="shared" si="109"/>
        <v>34.150055114098365</v>
      </c>
      <c r="P1100" s="14">
        <f t="shared" si="109"/>
        <v>39.086992334098362</v>
      </c>
      <c r="Q1100" s="14">
        <f t="shared" si="109"/>
        <v>35.024136914098364</v>
      </c>
      <c r="R1100" s="14">
        <f t="shared" si="109"/>
        <v>40.835159074098364</v>
      </c>
    </row>
    <row r="1101" spans="1:18" x14ac:dyDescent="0.25">
      <c r="A1101" s="11" t="s">
        <v>1185</v>
      </c>
      <c r="B1101" s="12">
        <v>14.606557377049182</v>
      </c>
      <c r="C1101" s="14">
        <f t="shared" si="109"/>
        <v>16.353612557049182</v>
      </c>
      <c r="D1101" s="14">
        <f t="shared" si="109"/>
        <v>18.100667737049182</v>
      </c>
      <c r="E1101" s="14">
        <f t="shared" si="109"/>
        <v>16.721372497049181</v>
      </c>
      <c r="F1101" s="14">
        <f t="shared" si="109"/>
        <v>18.83618761704918</v>
      </c>
      <c r="G1101" s="14">
        <f t="shared" si="109"/>
        <v>17.075027557049182</v>
      </c>
      <c r="H1101" s="14">
        <f t="shared" si="109"/>
        <v>19.543497737049179</v>
      </c>
      <c r="I1101" s="14">
        <f t="shared" si="109"/>
        <v>17.512068457049182</v>
      </c>
      <c r="J1101" s="14">
        <f t="shared" si="109"/>
        <v>20.417579537049182</v>
      </c>
      <c r="K1101" s="14">
        <f t="shared" si="109"/>
        <v>18.100667737049182</v>
      </c>
      <c r="L1101" s="14">
        <f t="shared" si="109"/>
        <v>21.594774957049182</v>
      </c>
      <c r="M1101" s="14">
        <f t="shared" si="109"/>
        <v>18.83618761704918</v>
      </c>
      <c r="N1101" s="14">
        <f t="shared" si="109"/>
        <v>23.06582099704918</v>
      </c>
      <c r="O1101" s="14">
        <f t="shared" si="109"/>
        <v>19.543497737049179</v>
      </c>
      <c r="P1101" s="14">
        <f t="shared" si="109"/>
        <v>24.480434957049184</v>
      </c>
      <c r="Q1101" s="14">
        <f t="shared" si="109"/>
        <v>20.417579537049182</v>
      </c>
      <c r="R1101" s="14">
        <f t="shared" si="109"/>
        <v>26.228601697049182</v>
      </c>
    </row>
    <row r="1102" spans="1:18" x14ac:dyDescent="0.25">
      <c r="A1102" s="11" t="s">
        <v>1186</v>
      </c>
      <c r="B1102" s="12">
        <v>25.318032786885251</v>
      </c>
      <c r="C1102" s="14">
        <f t="shared" ref="C1102:R1111" si="110">(MID($A1102,10,1))*(VLOOKUP(C$1,perfiles_peso,2,FALSE))+$B1102</f>
        <v>27.065087966885251</v>
      </c>
      <c r="D1102" s="14">
        <f t="shared" si="110"/>
        <v>28.812143146885251</v>
      </c>
      <c r="E1102" s="14">
        <f t="shared" si="110"/>
        <v>27.43284790688525</v>
      </c>
      <c r="F1102" s="14">
        <f t="shared" si="110"/>
        <v>29.54766302688525</v>
      </c>
      <c r="G1102" s="14">
        <f t="shared" si="110"/>
        <v>27.786502966885251</v>
      </c>
      <c r="H1102" s="14">
        <f t="shared" si="110"/>
        <v>30.254973146885249</v>
      </c>
      <c r="I1102" s="14">
        <f t="shared" si="110"/>
        <v>28.223543866885251</v>
      </c>
      <c r="J1102" s="14">
        <f t="shared" si="110"/>
        <v>31.129054946885251</v>
      </c>
      <c r="K1102" s="14">
        <f t="shared" si="110"/>
        <v>28.812143146885251</v>
      </c>
      <c r="L1102" s="14">
        <f t="shared" si="110"/>
        <v>32.306250366885251</v>
      </c>
      <c r="M1102" s="14">
        <f t="shared" si="110"/>
        <v>29.54766302688525</v>
      </c>
      <c r="N1102" s="14">
        <f t="shared" si="110"/>
        <v>33.777296406885249</v>
      </c>
      <c r="O1102" s="14">
        <f t="shared" si="110"/>
        <v>30.254973146885249</v>
      </c>
      <c r="P1102" s="14">
        <f t="shared" si="110"/>
        <v>35.191910366885253</v>
      </c>
      <c r="Q1102" s="14">
        <f t="shared" si="110"/>
        <v>31.129054946885251</v>
      </c>
      <c r="R1102" s="14">
        <f t="shared" si="110"/>
        <v>36.940077106885255</v>
      </c>
    </row>
    <row r="1103" spans="1:18" x14ac:dyDescent="0.25">
      <c r="A1103" s="11" t="s">
        <v>1187</v>
      </c>
      <c r="B1103" s="12">
        <v>12.659016393442625</v>
      </c>
      <c r="C1103" s="14">
        <f t="shared" si="110"/>
        <v>14.406071573442626</v>
      </c>
      <c r="D1103" s="14">
        <f t="shared" si="110"/>
        <v>16.153126753442624</v>
      </c>
      <c r="E1103" s="14">
        <f t="shared" si="110"/>
        <v>14.773831513442625</v>
      </c>
      <c r="F1103" s="14">
        <f t="shared" si="110"/>
        <v>16.888646633442626</v>
      </c>
      <c r="G1103" s="14">
        <f t="shared" si="110"/>
        <v>15.127486573442624</v>
      </c>
      <c r="H1103" s="14">
        <f t="shared" si="110"/>
        <v>17.595956753442625</v>
      </c>
      <c r="I1103" s="14">
        <f t="shared" si="110"/>
        <v>15.564527473442626</v>
      </c>
      <c r="J1103" s="14">
        <f t="shared" si="110"/>
        <v>18.470038553442627</v>
      </c>
      <c r="K1103" s="14">
        <f t="shared" si="110"/>
        <v>16.153126753442624</v>
      </c>
      <c r="L1103" s="14">
        <f t="shared" si="110"/>
        <v>19.647233973442624</v>
      </c>
      <c r="M1103" s="14">
        <f t="shared" si="110"/>
        <v>16.888646633442626</v>
      </c>
      <c r="N1103" s="14">
        <f t="shared" si="110"/>
        <v>21.118280013442622</v>
      </c>
      <c r="O1103" s="14">
        <f t="shared" si="110"/>
        <v>17.595956753442625</v>
      </c>
      <c r="P1103" s="14">
        <f t="shared" si="110"/>
        <v>22.532893973442626</v>
      </c>
      <c r="Q1103" s="14">
        <f t="shared" si="110"/>
        <v>18.470038553442627</v>
      </c>
      <c r="R1103" s="14">
        <f t="shared" si="110"/>
        <v>24.281060713442628</v>
      </c>
    </row>
    <row r="1104" spans="1:18" x14ac:dyDescent="0.25">
      <c r="A1104" s="11" t="s">
        <v>1188</v>
      </c>
      <c r="B1104" s="12">
        <v>19.475409836065573</v>
      </c>
      <c r="C1104" s="14">
        <f t="shared" si="110"/>
        <v>21.222465016065573</v>
      </c>
      <c r="D1104" s="14">
        <f t="shared" si="110"/>
        <v>22.969520196065574</v>
      </c>
      <c r="E1104" s="14">
        <f t="shared" si="110"/>
        <v>21.590224956065573</v>
      </c>
      <c r="F1104" s="14">
        <f t="shared" si="110"/>
        <v>23.705040076065572</v>
      </c>
      <c r="G1104" s="14">
        <f t="shared" si="110"/>
        <v>21.943880016065574</v>
      </c>
      <c r="H1104" s="14">
        <f t="shared" si="110"/>
        <v>24.412350196065574</v>
      </c>
      <c r="I1104" s="14">
        <f t="shared" si="110"/>
        <v>22.380920916065573</v>
      </c>
      <c r="J1104" s="14">
        <f t="shared" si="110"/>
        <v>25.286431996065573</v>
      </c>
      <c r="K1104" s="14">
        <f t="shared" si="110"/>
        <v>22.969520196065574</v>
      </c>
      <c r="L1104" s="14">
        <f t="shared" si="110"/>
        <v>26.463627416065574</v>
      </c>
      <c r="M1104" s="14">
        <f t="shared" si="110"/>
        <v>23.705040076065572</v>
      </c>
      <c r="N1104" s="14">
        <f t="shared" si="110"/>
        <v>27.934673456065571</v>
      </c>
      <c r="O1104" s="14">
        <f t="shared" si="110"/>
        <v>24.412350196065574</v>
      </c>
      <c r="P1104" s="14">
        <f t="shared" si="110"/>
        <v>29.349287416065572</v>
      </c>
      <c r="Q1104" s="14">
        <f t="shared" si="110"/>
        <v>25.286431996065573</v>
      </c>
      <c r="R1104" s="14">
        <f t="shared" si="110"/>
        <v>31.097454156065574</v>
      </c>
    </row>
    <row r="1105" spans="1:18" x14ac:dyDescent="0.25">
      <c r="A1105" s="11" t="s">
        <v>1189</v>
      </c>
      <c r="B1105" s="12">
        <v>9.7377049180327866</v>
      </c>
      <c r="C1105" s="14">
        <f t="shared" si="110"/>
        <v>11.484760098032787</v>
      </c>
      <c r="D1105" s="14">
        <f t="shared" si="110"/>
        <v>13.231815278032787</v>
      </c>
      <c r="E1105" s="14">
        <f t="shared" si="110"/>
        <v>11.852520038032786</v>
      </c>
      <c r="F1105" s="14">
        <f t="shared" si="110"/>
        <v>13.967335158032785</v>
      </c>
      <c r="G1105" s="14">
        <f t="shared" si="110"/>
        <v>12.206175098032787</v>
      </c>
      <c r="H1105" s="14">
        <f t="shared" si="110"/>
        <v>14.674645278032786</v>
      </c>
      <c r="I1105" s="14">
        <f t="shared" si="110"/>
        <v>12.643215998032787</v>
      </c>
      <c r="J1105" s="14">
        <f t="shared" si="110"/>
        <v>15.548727078032787</v>
      </c>
      <c r="K1105" s="14">
        <f t="shared" si="110"/>
        <v>13.231815278032787</v>
      </c>
      <c r="L1105" s="14">
        <f t="shared" si="110"/>
        <v>16.725922498032787</v>
      </c>
      <c r="M1105" s="14">
        <f t="shared" si="110"/>
        <v>13.967335158032785</v>
      </c>
      <c r="N1105" s="14">
        <f t="shared" si="110"/>
        <v>18.196968538032785</v>
      </c>
      <c r="O1105" s="14">
        <f t="shared" si="110"/>
        <v>14.674645278032786</v>
      </c>
      <c r="P1105" s="14">
        <f t="shared" si="110"/>
        <v>19.611582498032789</v>
      </c>
      <c r="Q1105" s="14">
        <f t="shared" si="110"/>
        <v>15.548727078032787</v>
      </c>
      <c r="R1105" s="14">
        <f t="shared" si="110"/>
        <v>21.359749238032787</v>
      </c>
    </row>
    <row r="1106" spans="1:18" x14ac:dyDescent="0.25">
      <c r="A1106" s="11" t="s">
        <v>1190</v>
      </c>
      <c r="B1106" s="12">
        <v>8.1147540983606579</v>
      </c>
      <c r="C1106" s="14">
        <f t="shared" si="110"/>
        <v>10.298573073360657</v>
      </c>
      <c r="D1106" s="14">
        <f t="shared" si="110"/>
        <v>12.482392048360659</v>
      </c>
      <c r="E1106" s="14">
        <f t="shared" si="110"/>
        <v>10.758272998360658</v>
      </c>
      <c r="F1106" s="14">
        <f t="shared" si="110"/>
        <v>13.401791898360656</v>
      </c>
      <c r="G1106" s="14">
        <f t="shared" si="110"/>
        <v>11.200341823360658</v>
      </c>
      <c r="H1106" s="14">
        <f t="shared" si="110"/>
        <v>14.285929548360658</v>
      </c>
      <c r="I1106" s="14">
        <f t="shared" si="110"/>
        <v>11.746642948360659</v>
      </c>
      <c r="J1106" s="14">
        <f t="shared" si="110"/>
        <v>15.378531798360658</v>
      </c>
      <c r="K1106" s="14">
        <f t="shared" si="110"/>
        <v>12.482392048360659</v>
      </c>
      <c r="L1106" s="14">
        <f t="shared" si="110"/>
        <v>16.850026073360659</v>
      </c>
      <c r="M1106" s="14">
        <f t="shared" si="110"/>
        <v>13.401791898360656</v>
      </c>
      <c r="N1106" s="14">
        <f t="shared" si="110"/>
        <v>18.688833623360658</v>
      </c>
      <c r="O1106" s="14">
        <f t="shared" si="110"/>
        <v>14.285929548360658</v>
      </c>
      <c r="P1106" s="14">
        <f t="shared" si="110"/>
        <v>20.457101073360658</v>
      </c>
      <c r="Q1106" s="14">
        <f t="shared" si="110"/>
        <v>15.378531798360658</v>
      </c>
      <c r="R1106" s="14">
        <f t="shared" si="110"/>
        <v>22.64230949836066</v>
      </c>
    </row>
    <row r="1107" spans="1:18" x14ac:dyDescent="0.25">
      <c r="A1107" s="11" t="s">
        <v>1191</v>
      </c>
      <c r="B1107" s="12">
        <v>4.0573770491803289</v>
      </c>
      <c r="C1107" s="14">
        <f t="shared" si="110"/>
        <v>6.2411960241803293</v>
      </c>
      <c r="D1107" s="14">
        <f t="shared" si="110"/>
        <v>8.4250149991803287</v>
      </c>
      <c r="E1107" s="14">
        <f t="shared" si="110"/>
        <v>6.7008959491803282</v>
      </c>
      <c r="F1107" s="14">
        <f t="shared" si="110"/>
        <v>9.3444148491803283</v>
      </c>
      <c r="G1107" s="14">
        <f t="shared" si="110"/>
        <v>7.1429647741803288</v>
      </c>
      <c r="H1107" s="14">
        <f t="shared" si="110"/>
        <v>10.228552499180328</v>
      </c>
      <c r="I1107" s="14">
        <f t="shared" si="110"/>
        <v>7.6892658991803291</v>
      </c>
      <c r="J1107" s="14">
        <f t="shared" si="110"/>
        <v>11.32115474918033</v>
      </c>
      <c r="K1107" s="14">
        <f t="shared" si="110"/>
        <v>8.4250149991803287</v>
      </c>
      <c r="L1107" s="14">
        <f t="shared" si="110"/>
        <v>12.792649024180328</v>
      </c>
      <c r="M1107" s="14">
        <f t="shared" si="110"/>
        <v>9.3444148491803283</v>
      </c>
      <c r="N1107" s="14">
        <f t="shared" si="110"/>
        <v>14.631456574180326</v>
      </c>
      <c r="O1107" s="14">
        <f t="shared" si="110"/>
        <v>10.228552499180328</v>
      </c>
      <c r="P1107" s="14">
        <f t="shared" si="110"/>
        <v>16.39972402418033</v>
      </c>
      <c r="Q1107" s="14">
        <f t="shared" si="110"/>
        <v>11.32115474918033</v>
      </c>
      <c r="R1107" s="14">
        <f t="shared" si="110"/>
        <v>18.584932449180329</v>
      </c>
    </row>
    <row r="1108" spans="1:18" x14ac:dyDescent="0.25">
      <c r="A1108" s="11" t="s">
        <v>1192</v>
      </c>
      <c r="B1108" s="12">
        <v>7.032786885245903</v>
      </c>
      <c r="C1108" s="14">
        <f t="shared" si="110"/>
        <v>9.2166058602459024</v>
      </c>
      <c r="D1108" s="14">
        <f t="shared" si="110"/>
        <v>11.400424835245904</v>
      </c>
      <c r="E1108" s="14">
        <f t="shared" si="110"/>
        <v>9.6763057852459031</v>
      </c>
      <c r="F1108" s="14">
        <f t="shared" si="110"/>
        <v>12.319824685245901</v>
      </c>
      <c r="G1108" s="14">
        <f t="shared" si="110"/>
        <v>10.118374610245903</v>
      </c>
      <c r="H1108" s="14">
        <f t="shared" si="110"/>
        <v>13.203962335245903</v>
      </c>
      <c r="I1108" s="14">
        <f t="shared" si="110"/>
        <v>10.664675735245904</v>
      </c>
      <c r="J1108" s="14">
        <f t="shared" si="110"/>
        <v>14.296564585245903</v>
      </c>
      <c r="K1108" s="14">
        <f t="shared" si="110"/>
        <v>11.400424835245904</v>
      </c>
      <c r="L1108" s="14">
        <f t="shared" si="110"/>
        <v>15.768058860245903</v>
      </c>
      <c r="M1108" s="14">
        <f t="shared" si="110"/>
        <v>12.319824685245901</v>
      </c>
      <c r="N1108" s="14">
        <f t="shared" si="110"/>
        <v>17.6068664102459</v>
      </c>
      <c r="O1108" s="14">
        <f t="shared" si="110"/>
        <v>13.203962335245903</v>
      </c>
      <c r="P1108" s="14">
        <f t="shared" si="110"/>
        <v>19.375133860245903</v>
      </c>
      <c r="Q1108" s="14">
        <f t="shared" si="110"/>
        <v>14.296564585245903</v>
      </c>
      <c r="R1108" s="14">
        <f t="shared" si="110"/>
        <v>21.560342285245902</v>
      </c>
    </row>
    <row r="1109" spans="1:18" x14ac:dyDescent="0.25">
      <c r="A1109" s="11" t="s">
        <v>1193</v>
      </c>
      <c r="B1109" s="12">
        <v>3.5163934426229515</v>
      </c>
      <c r="C1109" s="14">
        <f t="shared" si="110"/>
        <v>5.7002124176229518</v>
      </c>
      <c r="D1109" s="14">
        <f t="shared" si="110"/>
        <v>7.8840313926229513</v>
      </c>
      <c r="E1109" s="14">
        <f t="shared" si="110"/>
        <v>6.1599123426229507</v>
      </c>
      <c r="F1109" s="14">
        <f t="shared" si="110"/>
        <v>8.8034312426229508</v>
      </c>
      <c r="G1109" s="14">
        <f t="shared" si="110"/>
        <v>6.6019811676229514</v>
      </c>
      <c r="H1109" s="14">
        <f t="shared" si="110"/>
        <v>9.6875688926229522</v>
      </c>
      <c r="I1109" s="14">
        <f t="shared" si="110"/>
        <v>7.1482822926229517</v>
      </c>
      <c r="J1109" s="14">
        <f t="shared" si="110"/>
        <v>10.780171142622951</v>
      </c>
      <c r="K1109" s="14">
        <f t="shared" si="110"/>
        <v>7.8840313926229513</v>
      </c>
      <c r="L1109" s="14">
        <f t="shared" si="110"/>
        <v>12.251665417622952</v>
      </c>
      <c r="M1109" s="14">
        <f t="shared" si="110"/>
        <v>8.8034312426229508</v>
      </c>
      <c r="N1109" s="14">
        <f t="shared" si="110"/>
        <v>14.090472967622951</v>
      </c>
      <c r="O1109" s="14">
        <f t="shared" si="110"/>
        <v>9.6875688926229522</v>
      </c>
      <c r="P1109" s="14">
        <f t="shared" si="110"/>
        <v>15.858740417622951</v>
      </c>
      <c r="Q1109" s="14">
        <f t="shared" si="110"/>
        <v>10.780171142622951</v>
      </c>
      <c r="R1109" s="14">
        <f t="shared" si="110"/>
        <v>18.043948842622953</v>
      </c>
    </row>
    <row r="1110" spans="1:18" x14ac:dyDescent="0.25">
      <c r="A1110" s="11" t="s">
        <v>1194</v>
      </c>
      <c r="B1110" s="12">
        <v>5.4098360655737716</v>
      </c>
      <c r="C1110" s="14">
        <f t="shared" si="110"/>
        <v>7.5936550405737719</v>
      </c>
      <c r="D1110" s="14">
        <f t="shared" si="110"/>
        <v>9.7774740155737714</v>
      </c>
      <c r="E1110" s="14">
        <f t="shared" si="110"/>
        <v>8.0533549655737708</v>
      </c>
      <c r="F1110" s="14">
        <f t="shared" si="110"/>
        <v>10.696873865573771</v>
      </c>
      <c r="G1110" s="14">
        <f t="shared" si="110"/>
        <v>8.4954237905737706</v>
      </c>
      <c r="H1110" s="14">
        <f t="shared" si="110"/>
        <v>11.581011515573771</v>
      </c>
      <c r="I1110" s="14">
        <f t="shared" si="110"/>
        <v>9.0417249155737718</v>
      </c>
      <c r="J1110" s="14">
        <f t="shared" si="110"/>
        <v>12.673613765573773</v>
      </c>
      <c r="K1110" s="14">
        <f t="shared" si="110"/>
        <v>9.7774740155737714</v>
      </c>
      <c r="L1110" s="14">
        <f t="shared" si="110"/>
        <v>14.145108040573771</v>
      </c>
      <c r="M1110" s="14">
        <f t="shared" si="110"/>
        <v>10.696873865573771</v>
      </c>
      <c r="N1110" s="14">
        <f t="shared" si="110"/>
        <v>15.983915590573769</v>
      </c>
      <c r="O1110" s="14">
        <f t="shared" si="110"/>
        <v>11.581011515573771</v>
      </c>
      <c r="P1110" s="14">
        <f t="shared" si="110"/>
        <v>17.752183040573772</v>
      </c>
      <c r="Q1110" s="14">
        <f t="shared" si="110"/>
        <v>12.673613765573773</v>
      </c>
      <c r="R1110" s="14">
        <f t="shared" si="110"/>
        <v>19.937391465573771</v>
      </c>
    </row>
    <row r="1111" spans="1:18" x14ac:dyDescent="0.25">
      <c r="A1111" s="11" t="s">
        <v>1195</v>
      </c>
      <c r="B1111" s="12">
        <v>2.7049180327868858</v>
      </c>
      <c r="C1111" s="14">
        <f t="shared" si="110"/>
        <v>4.8887370077868857</v>
      </c>
      <c r="D1111" s="14">
        <f t="shared" si="110"/>
        <v>7.072555982786886</v>
      </c>
      <c r="E1111" s="14">
        <f t="shared" si="110"/>
        <v>5.3484369327868855</v>
      </c>
      <c r="F1111" s="14">
        <f t="shared" si="110"/>
        <v>7.9919558327868856</v>
      </c>
      <c r="G1111" s="14">
        <f t="shared" si="110"/>
        <v>5.7905057577868853</v>
      </c>
      <c r="H1111" s="14">
        <f t="shared" si="110"/>
        <v>8.8760934827868851</v>
      </c>
      <c r="I1111" s="14">
        <f t="shared" si="110"/>
        <v>6.3368068827868864</v>
      </c>
      <c r="J1111" s="14">
        <f t="shared" si="110"/>
        <v>9.9686957327868857</v>
      </c>
      <c r="K1111" s="14">
        <f t="shared" si="110"/>
        <v>7.072555982786886</v>
      </c>
      <c r="L1111" s="14">
        <f t="shared" si="110"/>
        <v>11.440190007786885</v>
      </c>
      <c r="M1111" s="14">
        <f t="shared" si="110"/>
        <v>7.9919558327868856</v>
      </c>
      <c r="N1111" s="14">
        <f t="shared" si="110"/>
        <v>13.278997557786884</v>
      </c>
      <c r="O1111" s="14">
        <f t="shared" si="110"/>
        <v>8.8760934827868851</v>
      </c>
      <c r="P1111" s="14">
        <f t="shared" si="110"/>
        <v>15.047265007786885</v>
      </c>
      <c r="Q1111" s="14">
        <f t="shared" si="110"/>
        <v>9.9686957327868857</v>
      </c>
      <c r="R1111" s="14">
        <f t="shared" si="110"/>
        <v>17.232473432786886</v>
      </c>
    </row>
    <row r="1112" spans="1:18" x14ac:dyDescent="0.25">
      <c r="A1112" s="11" t="s">
        <v>1196</v>
      </c>
      <c r="B1112" s="12">
        <v>20.286885245901644</v>
      </c>
      <c r="C1112" s="14">
        <f t="shared" ref="C1112:R1121" si="111">(MID($A1112,10,1))*(VLOOKUP(C$1,perfiles_peso,2,FALSE))+$B1112</f>
        <v>22.470704220901645</v>
      </c>
      <c r="D1112" s="14">
        <f t="shared" si="111"/>
        <v>24.654523195901643</v>
      </c>
      <c r="E1112" s="14">
        <f t="shared" si="111"/>
        <v>22.930404145901644</v>
      </c>
      <c r="F1112" s="14">
        <f t="shared" si="111"/>
        <v>25.573923045901644</v>
      </c>
      <c r="G1112" s="14">
        <f t="shared" si="111"/>
        <v>23.372472970901644</v>
      </c>
      <c r="H1112" s="14">
        <f t="shared" si="111"/>
        <v>26.458060695901644</v>
      </c>
      <c r="I1112" s="14">
        <f t="shared" si="111"/>
        <v>23.918774095901643</v>
      </c>
      <c r="J1112" s="14">
        <f t="shared" si="111"/>
        <v>27.550662945901642</v>
      </c>
      <c r="K1112" s="14">
        <f t="shared" si="111"/>
        <v>24.654523195901643</v>
      </c>
      <c r="L1112" s="14">
        <f t="shared" si="111"/>
        <v>29.022157220901644</v>
      </c>
      <c r="M1112" s="14">
        <f t="shared" si="111"/>
        <v>25.573923045901644</v>
      </c>
      <c r="N1112" s="14">
        <f t="shared" si="111"/>
        <v>30.860964770901642</v>
      </c>
      <c r="O1112" s="14">
        <f t="shared" si="111"/>
        <v>26.458060695901644</v>
      </c>
      <c r="P1112" s="14">
        <f t="shared" si="111"/>
        <v>32.629232220901642</v>
      </c>
      <c r="Q1112" s="14">
        <f t="shared" si="111"/>
        <v>27.550662945901642</v>
      </c>
      <c r="R1112" s="14">
        <f t="shared" si="111"/>
        <v>34.814440645901641</v>
      </c>
    </row>
    <row r="1113" spans="1:18" x14ac:dyDescent="0.25">
      <c r="A1113" s="11" t="s">
        <v>1197</v>
      </c>
      <c r="B1113" s="12">
        <v>10.143442622950822</v>
      </c>
      <c r="C1113" s="14">
        <f t="shared" si="111"/>
        <v>12.327261597950821</v>
      </c>
      <c r="D1113" s="14">
        <f t="shared" si="111"/>
        <v>14.511080572950821</v>
      </c>
      <c r="E1113" s="14">
        <f t="shared" si="111"/>
        <v>12.786961522950822</v>
      </c>
      <c r="F1113" s="14">
        <f t="shared" si="111"/>
        <v>15.430480422950822</v>
      </c>
      <c r="G1113" s="14">
        <f t="shared" si="111"/>
        <v>13.229030347950822</v>
      </c>
      <c r="H1113" s="14">
        <f t="shared" si="111"/>
        <v>16.314618072950822</v>
      </c>
      <c r="I1113" s="14">
        <f t="shared" si="111"/>
        <v>13.775331472950821</v>
      </c>
      <c r="J1113" s="14">
        <f t="shared" si="111"/>
        <v>17.40722032295082</v>
      </c>
      <c r="K1113" s="14">
        <f t="shared" si="111"/>
        <v>14.511080572950821</v>
      </c>
      <c r="L1113" s="14">
        <f t="shared" si="111"/>
        <v>18.878714597950822</v>
      </c>
      <c r="M1113" s="14">
        <f t="shared" si="111"/>
        <v>15.430480422950822</v>
      </c>
      <c r="N1113" s="14">
        <f t="shared" si="111"/>
        <v>20.71752214795082</v>
      </c>
      <c r="O1113" s="14">
        <f t="shared" si="111"/>
        <v>16.314618072950822</v>
      </c>
      <c r="P1113" s="14">
        <f t="shared" si="111"/>
        <v>22.48578959795082</v>
      </c>
      <c r="Q1113" s="14">
        <f t="shared" si="111"/>
        <v>17.40722032295082</v>
      </c>
      <c r="R1113" s="14">
        <f t="shared" si="111"/>
        <v>24.670998022950823</v>
      </c>
    </row>
    <row r="1114" spans="1:18" x14ac:dyDescent="0.25">
      <c r="A1114" s="11" t="s">
        <v>1198</v>
      </c>
      <c r="B1114" s="12">
        <v>17.581967213114758</v>
      </c>
      <c r="C1114" s="14">
        <f t="shared" si="111"/>
        <v>19.76578618811476</v>
      </c>
      <c r="D1114" s="14">
        <f t="shared" si="111"/>
        <v>21.949605163114757</v>
      </c>
      <c r="E1114" s="14">
        <f t="shared" si="111"/>
        <v>20.225486113114759</v>
      </c>
      <c r="F1114" s="14">
        <f t="shared" si="111"/>
        <v>22.869005013114759</v>
      </c>
      <c r="G1114" s="14">
        <f t="shared" si="111"/>
        <v>20.667554938114758</v>
      </c>
      <c r="H1114" s="14">
        <f t="shared" si="111"/>
        <v>23.753142663114758</v>
      </c>
      <c r="I1114" s="14">
        <f t="shared" si="111"/>
        <v>21.213856063114758</v>
      </c>
      <c r="J1114" s="14">
        <f t="shared" si="111"/>
        <v>24.845744913114757</v>
      </c>
      <c r="K1114" s="14">
        <f t="shared" si="111"/>
        <v>21.949605163114757</v>
      </c>
      <c r="L1114" s="14">
        <f t="shared" si="111"/>
        <v>26.317239188114758</v>
      </c>
      <c r="M1114" s="14">
        <f t="shared" si="111"/>
        <v>22.869005013114759</v>
      </c>
      <c r="N1114" s="14">
        <f t="shared" si="111"/>
        <v>28.156046738114757</v>
      </c>
      <c r="O1114" s="14">
        <f t="shared" si="111"/>
        <v>23.753142663114758</v>
      </c>
      <c r="P1114" s="14">
        <f t="shared" si="111"/>
        <v>29.924314188114757</v>
      </c>
      <c r="Q1114" s="14">
        <f t="shared" si="111"/>
        <v>24.845744913114757</v>
      </c>
      <c r="R1114" s="14">
        <f t="shared" si="111"/>
        <v>32.109522613114763</v>
      </c>
    </row>
    <row r="1115" spans="1:18" x14ac:dyDescent="0.25">
      <c r="A1115" s="11" t="s">
        <v>1199</v>
      </c>
      <c r="B1115" s="12">
        <v>8.7909836065573792</v>
      </c>
      <c r="C1115" s="14">
        <f t="shared" si="111"/>
        <v>10.974802581557379</v>
      </c>
      <c r="D1115" s="14">
        <f t="shared" si="111"/>
        <v>13.158621556557378</v>
      </c>
      <c r="E1115" s="14">
        <f t="shared" si="111"/>
        <v>11.434502506557379</v>
      </c>
      <c r="F1115" s="14">
        <f t="shared" si="111"/>
        <v>14.078021406557379</v>
      </c>
      <c r="G1115" s="14">
        <f t="shared" si="111"/>
        <v>11.876571331557379</v>
      </c>
      <c r="H1115" s="14">
        <f t="shared" si="111"/>
        <v>14.962159056557379</v>
      </c>
      <c r="I1115" s="14">
        <f t="shared" si="111"/>
        <v>12.422872456557378</v>
      </c>
      <c r="J1115" s="14">
        <f t="shared" si="111"/>
        <v>16.054761306557381</v>
      </c>
      <c r="K1115" s="14">
        <f t="shared" si="111"/>
        <v>13.158621556557378</v>
      </c>
      <c r="L1115" s="14">
        <f t="shared" si="111"/>
        <v>17.526255581557379</v>
      </c>
      <c r="M1115" s="14">
        <f t="shared" si="111"/>
        <v>14.078021406557379</v>
      </c>
      <c r="N1115" s="14">
        <f t="shared" si="111"/>
        <v>19.365063131557378</v>
      </c>
      <c r="O1115" s="14">
        <f t="shared" si="111"/>
        <v>14.962159056557379</v>
      </c>
      <c r="P1115" s="14">
        <f t="shared" si="111"/>
        <v>21.133330581557381</v>
      </c>
      <c r="Q1115" s="14">
        <f t="shared" si="111"/>
        <v>16.054761306557381</v>
      </c>
      <c r="R1115" s="14">
        <f t="shared" si="111"/>
        <v>23.31853900655738</v>
      </c>
    </row>
    <row r="1116" spans="1:18" x14ac:dyDescent="0.25">
      <c r="A1116" s="11" t="s">
        <v>1200</v>
      </c>
      <c r="B1116" s="12">
        <v>13.524590163934429</v>
      </c>
      <c r="C1116" s="14">
        <f t="shared" si="111"/>
        <v>15.708409138934428</v>
      </c>
      <c r="D1116" s="14">
        <f t="shared" si="111"/>
        <v>17.892228113934429</v>
      </c>
      <c r="E1116" s="14">
        <f t="shared" si="111"/>
        <v>16.168109063934427</v>
      </c>
      <c r="F1116" s="14">
        <f t="shared" si="111"/>
        <v>18.811627963934427</v>
      </c>
      <c r="G1116" s="14">
        <f t="shared" si="111"/>
        <v>16.61017788893443</v>
      </c>
      <c r="H1116" s="14">
        <f t="shared" si="111"/>
        <v>19.695765613934427</v>
      </c>
      <c r="I1116" s="14">
        <f t="shared" si="111"/>
        <v>17.15647901393443</v>
      </c>
      <c r="J1116" s="14">
        <f t="shared" si="111"/>
        <v>20.788367863934429</v>
      </c>
      <c r="K1116" s="14">
        <f t="shared" si="111"/>
        <v>17.892228113934429</v>
      </c>
      <c r="L1116" s="14">
        <f t="shared" si="111"/>
        <v>22.25986213893443</v>
      </c>
      <c r="M1116" s="14">
        <f t="shared" si="111"/>
        <v>18.811627963934427</v>
      </c>
      <c r="N1116" s="14">
        <f t="shared" si="111"/>
        <v>24.098669688934429</v>
      </c>
      <c r="O1116" s="14">
        <f t="shared" si="111"/>
        <v>19.695765613934427</v>
      </c>
      <c r="P1116" s="14">
        <f t="shared" si="111"/>
        <v>25.866937138934428</v>
      </c>
      <c r="Q1116" s="14">
        <f t="shared" si="111"/>
        <v>20.788367863934429</v>
      </c>
      <c r="R1116" s="14">
        <f t="shared" si="111"/>
        <v>28.052145563934431</v>
      </c>
    </row>
    <row r="1117" spans="1:18" x14ac:dyDescent="0.25">
      <c r="A1117" s="11" t="s">
        <v>1201</v>
      </c>
      <c r="B1117" s="12">
        <v>6.7622950819672143</v>
      </c>
      <c r="C1117" s="14">
        <f t="shared" si="111"/>
        <v>8.9461140569672146</v>
      </c>
      <c r="D1117" s="14">
        <f t="shared" si="111"/>
        <v>11.129933031967214</v>
      </c>
      <c r="E1117" s="14">
        <f t="shared" si="111"/>
        <v>9.4058139819672135</v>
      </c>
      <c r="F1117" s="14">
        <f t="shared" si="111"/>
        <v>12.049332881967214</v>
      </c>
      <c r="G1117" s="14">
        <f t="shared" si="111"/>
        <v>9.8478828069672133</v>
      </c>
      <c r="H1117" s="14">
        <f t="shared" si="111"/>
        <v>12.933470531967213</v>
      </c>
      <c r="I1117" s="14">
        <f t="shared" si="111"/>
        <v>10.394183931967214</v>
      </c>
      <c r="J1117" s="14">
        <f t="shared" si="111"/>
        <v>14.026072781967216</v>
      </c>
      <c r="K1117" s="14">
        <f t="shared" si="111"/>
        <v>11.129933031967214</v>
      </c>
      <c r="L1117" s="14">
        <f t="shared" si="111"/>
        <v>15.497567056967213</v>
      </c>
      <c r="M1117" s="14">
        <f t="shared" si="111"/>
        <v>12.049332881967214</v>
      </c>
      <c r="N1117" s="14">
        <f t="shared" si="111"/>
        <v>17.336374606967212</v>
      </c>
      <c r="O1117" s="14">
        <f t="shared" si="111"/>
        <v>12.933470531967213</v>
      </c>
      <c r="P1117" s="14">
        <f t="shared" si="111"/>
        <v>19.104642056967215</v>
      </c>
      <c r="Q1117" s="14">
        <f t="shared" si="111"/>
        <v>14.026072781967216</v>
      </c>
      <c r="R1117" s="14">
        <f t="shared" si="111"/>
        <v>21.289850481967214</v>
      </c>
    </row>
    <row r="1118" spans="1:18" x14ac:dyDescent="0.25">
      <c r="A1118" s="11" t="s">
        <v>1202</v>
      </c>
      <c r="B1118" s="12">
        <v>28.401639344262296</v>
      </c>
      <c r="C1118" s="14">
        <f t="shared" si="111"/>
        <v>30.585458319262298</v>
      </c>
      <c r="D1118" s="14">
        <f t="shared" si="111"/>
        <v>32.769277294262295</v>
      </c>
      <c r="E1118" s="14">
        <f t="shared" si="111"/>
        <v>31.045158244262296</v>
      </c>
      <c r="F1118" s="14">
        <f t="shared" si="111"/>
        <v>33.688677144262293</v>
      </c>
      <c r="G1118" s="14">
        <f t="shared" si="111"/>
        <v>31.487227069262296</v>
      </c>
      <c r="H1118" s="14">
        <f t="shared" si="111"/>
        <v>34.5728147942623</v>
      </c>
      <c r="I1118" s="14">
        <f t="shared" si="111"/>
        <v>32.033528194262296</v>
      </c>
      <c r="J1118" s="14">
        <f t="shared" si="111"/>
        <v>35.665417044262298</v>
      </c>
      <c r="K1118" s="14">
        <f t="shared" si="111"/>
        <v>32.769277294262295</v>
      </c>
      <c r="L1118" s="14">
        <f t="shared" si="111"/>
        <v>37.136911319262296</v>
      </c>
      <c r="M1118" s="14">
        <f t="shared" si="111"/>
        <v>33.688677144262293</v>
      </c>
      <c r="N1118" s="14">
        <f t="shared" si="111"/>
        <v>38.975718869262295</v>
      </c>
      <c r="O1118" s="14">
        <f t="shared" si="111"/>
        <v>34.5728147942623</v>
      </c>
      <c r="P1118" s="14">
        <f t="shared" si="111"/>
        <v>40.743986319262298</v>
      </c>
      <c r="Q1118" s="14">
        <f t="shared" si="111"/>
        <v>35.665417044262298</v>
      </c>
      <c r="R1118" s="14">
        <f t="shared" si="111"/>
        <v>42.929194744262297</v>
      </c>
    </row>
    <row r="1119" spans="1:18" x14ac:dyDescent="0.25">
      <c r="A1119" s="11" t="s">
        <v>1203</v>
      </c>
      <c r="B1119" s="12">
        <v>14.200819672131148</v>
      </c>
      <c r="C1119" s="14">
        <f t="shared" si="111"/>
        <v>16.384638647131148</v>
      </c>
      <c r="D1119" s="14">
        <f t="shared" si="111"/>
        <v>18.568457622131149</v>
      </c>
      <c r="E1119" s="14">
        <f t="shared" si="111"/>
        <v>16.844338572131146</v>
      </c>
      <c r="F1119" s="14">
        <f t="shared" si="111"/>
        <v>19.487857472131147</v>
      </c>
      <c r="G1119" s="14">
        <f t="shared" si="111"/>
        <v>17.28640739713115</v>
      </c>
      <c r="H1119" s="14">
        <f t="shared" si="111"/>
        <v>20.371995122131146</v>
      </c>
      <c r="I1119" s="14">
        <f t="shared" si="111"/>
        <v>17.832708522131149</v>
      </c>
      <c r="J1119" s="14">
        <f t="shared" si="111"/>
        <v>21.464597372131148</v>
      </c>
      <c r="K1119" s="14">
        <f t="shared" si="111"/>
        <v>18.568457622131149</v>
      </c>
      <c r="L1119" s="14">
        <f t="shared" si="111"/>
        <v>22.93609164713115</v>
      </c>
      <c r="M1119" s="14">
        <f t="shared" si="111"/>
        <v>19.487857472131147</v>
      </c>
      <c r="N1119" s="14">
        <f t="shared" si="111"/>
        <v>24.774899197131148</v>
      </c>
      <c r="O1119" s="14">
        <f t="shared" si="111"/>
        <v>20.371995122131146</v>
      </c>
      <c r="P1119" s="14">
        <f t="shared" si="111"/>
        <v>26.543166647131148</v>
      </c>
      <c r="Q1119" s="14">
        <f t="shared" si="111"/>
        <v>21.464597372131148</v>
      </c>
      <c r="R1119" s="14">
        <f t="shared" si="111"/>
        <v>28.728375072131151</v>
      </c>
    </row>
    <row r="1120" spans="1:18" x14ac:dyDescent="0.25">
      <c r="A1120" s="11" t="s">
        <v>1204</v>
      </c>
      <c r="B1120" s="12">
        <v>24.61475409836066</v>
      </c>
      <c r="C1120" s="14">
        <f t="shared" si="111"/>
        <v>26.798573073360661</v>
      </c>
      <c r="D1120" s="14">
        <f t="shared" si="111"/>
        <v>28.982392048360659</v>
      </c>
      <c r="E1120" s="14">
        <f t="shared" si="111"/>
        <v>27.25827299836066</v>
      </c>
      <c r="F1120" s="14">
        <f t="shared" si="111"/>
        <v>29.90179189836066</v>
      </c>
      <c r="G1120" s="14">
        <f t="shared" si="111"/>
        <v>27.70034182336066</v>
      </c>
      <c r="H1120" s="14">
        <f t="shared" si="111"/>
        <v>30.785929548360659</v>
      </c>
      <c r="I1120" s="14">
        <f t="shared" si="111"/>
        <v>28.246642948360659</v>
      </c>
      <c r="J1120" s="14">
        <f t="shared" si="111"/>
        <v>31.878531798360662</v>
      </c>
      <c r="K1120" s="14">
        <f t="shared" si="111"/>
        <v>28.982392048360659</v>
      </c>
      <c r="L1120" s="14">
        <f t="shared" si="111"/>
        <v>33.350026073360659</v>
      </c>
      <c r="M1120" s="14">
        <f t="shared" si="111"/>
        <v>29.90179189836066</v>
      </c>
      <c r="N1120" s="14">
        <f t="shared" si="111"/>
        <v>35.188833623360658</v>
      </c>
      <c r="O1120" s="14">
        <f t="shared" si="111"/>
        <v>30.785929548360659</v>
      </c>
      <c r="P1120" s="14">
        <f t="shared" si="111"/>
        <v>36.957101073360661</v>
      </c>
      <c r="Q1120" s="14">
        <f t="shared" si="111"/>
        <v>31.878531798360662</v>
      </c>
      <c r="R1120" s="14">
        <f t="shared" si="111"/>
        <v>39.14230949836066</v>
      </c>
    </row>
    <row r="1121" spans="1:18" x14ac:dyDescent="0.25">
      <c r="A1121" s="11" t="s">
        <v>1205</v>
      </c>
      <c r="B1121" s="12">
        <v>12.30737704918033</v>
      </c>
      <c r="C1121" s="14">
        <f t="shared" si="111"/>
        <v>14.491196024180329</v>
      </c>
      <c r="D1121" s="14">
        <f t="shared" si="111"/>
        <v>16.67501499918033</v>
      </c>
      <c r="E1121" s="14">
        <f t="shared" si="111"/>
        <v>14.95089594918033</v>
      </c>
      <c r="F1121" s="14">
        <f t="shared" si="111"/>
        <v>17.594414849180328</v>
      </c>
      <c r="G1121" s="14">
        <f t="shared" si="111"/>
        <v>15.39296477418033</v>
      </c>
      <c r="H1121" s="14">
        <f t="shared" si="111"/>
        <v>18.478552499180331</v>
      </c>
      <c r="I1121" s="14">
        <f t="shared" si="111"/>
        <v>15.939265899180331</v>
      </c>
      <c r="J1121" s="14">
        <f t="shared" si="111"/>
        <v>19.57115474918033</v>
      </c>
      <c r="K1121" s="14">
        <f t="shared" si="111"/>
        <v>16.67501499918033</v>
      </c>
      <c r="L1121" s="14">
        <f t="shared" si="111"/>
        <v>21.042649024180328</v>
      </c>
      <c r="M1121" s="14">
        <f t="shared" si="111"/>
        <v>17.594414849180328</v>
      </c>
      <c r="N1121" s="14">
        <f t="shared" si="111"/>
        <v>22.881456574180326</v>
      </c>
      <c r="O1121" s="14">
        <f t="shared" si="111"/>
        <v>18.478552499180331</v>
      </c>
      <c r="P1121" s="14">
        <f t="shared" si="111"/>
        <v>24.64972402418033</v>
      </c>
      <c r="Q1121" s="14">
        <f t="shared" si="111"/>
        <v>19.57115474918033</v>
      </c>
      <c r="R1121" s="14">
        <f t="shared" si="111"/>
        <v>26.834932449180329</v>
      </c>
    </row>
    <row r="1122" spans="1:18" x14ac:dyDescent="0.25">
      <c r="A1122" s="11" t="s">
        <v>1206</v>
      </c>
      <c r="B1122" s="12">
        <v>18.934426229508201</v>
      </c>
      <c r="C1122" s="14">
        <f t="shared" ref="C1122:R1131" si="112">(MID($A1122,10,1))*(VLOOKUP(C$1,perfiles_peso,2,FALSE))+$B1122</f>
        <v>21.118245204508202</v>
      </c>
      <c r="D1122" s="14">
        <f t="shared" si="112"/>
        <v>23.3020641795082</v>
      </c>
      <c r="E1122" s="14">
        <f t="shared" si="112"/>
        <v>21.577945129508201</v>
      </c>
      <c r="F1122" s="14">
        <f t="shared" si="112"/>
        <v>24.221464029508201</v>
      </c>
      <c r="G1122" s="14">
        <f t="shared" si="112"/>
        <v>22.020013954508201</v>
      </c>
      <c r="H1122" s="14">
        <f t="shared" si="112"/>
        <v>25.105601679508201</v>
      </c>
      <c r="I1122" s="14">
        <f t="shared" si="112"/>
        <v>22.5663150795082</v>
      </c>
      <c r="J1122" s="14">
        <f t="shared" si="112"/>
        <v>26.198203929508203</v>
      </c>
      <c r="K1122" s="14">
        <f t="shared" si="112"/>
        <v>23.3020641795082</v>
      </c>
      <c r="L1122" s="14">
        <f t="shared" si="112"/>
        <v>27.669698204508201</v>
      </c>
      <c r="M1122" s="14">
        <f t="shared" si="112"/>
        <v>24.221464029508201</v>
      </c>
      <c r="N1122" s="14">
        <f t="shared" si="112"/>
        <v>29.508505754508199</v>
      </c>
      <c r="O1122" s="14">
        <f t="shared" si="112"/>
        <v>25.105601679508201</v>
      </c>
      <c r="P1122" s="14">
        <f t="shared" si="112"/>
        <v>31.276773204508203</v>
      </c>
      <c r="Q1122" s="14">
        <f t="shared" si="112"/>
        <v>26.198203929508203</v>
      </c>
      <c r="R1122" s="14">
        <f t="shared" si="112"/>
        <v>33.461981629508202</v>
      </c>
    </row>
    <row r="1123" spans="1:18" x14ac:dyDescent="0.25">
      <c r="A1123" s="11" t="s">
        <v>1207</v>
      </c>
      <c r="B1123" s="12">
        <v>9.4672131147541005</v>
      </c>
      <c r="C1123" s="14">
        <f t="shared" si="112"/>
        <v>11.6510320897541</v>
      </c>
      <c r="D1123" s="14">
        <f t="shared" si="112"/>
        <v>13.834851064754101</v>
      </c>
      <c r="E1123" s="14">
        <f t="shared" si="112"/>
        <v>12.110732014754101</v>
      </c>
      <c r="F1123" s="14">
        <f t="shared" si="112"/>
        <v>14.754250914754099</v>
      </c>
      <c r="G1123" s="14">
        <f t="shared" si="112"/>
        <v>12.5528008397541</v>
      </c>
      <c r="H1123" s="14">
        <f t="shared" si="112"/>
        <v>15.6383885647541</v>
      </c>
      <c r="I1123" s="14">
        <f t="shared" si="112"/>
        <v>13.099101964754102</v>
      </c>
      <c r="J1123" s="14">
        <f t="shared" si="112"/>
        <v>16.730990814754101</v>
      </c>
      <c r="K1123" s="14">
        <f t="shared" si="112"/>
        <v>13.834851064754101</v>
      </c>
      <c r="L1123" s="14">
        <f t="shared" si="112"/>
        <v>18.202485089754099</v>
      </c>
      <c r="M1123" s="14">
        <f t="shared" si="112"/>
        <v>14.754250914754099</v>
      </c>
      <c r="N1123" s="14">
        <f t="shared" si="112"/>
        <v>20.041292639754097</v>
      </c>
      <c r="O1123" s="14">
        <f t="shared" si="112"/>
        <v>15.6383885647541</v>
      </c>
      <c r="P1123" s="14">
        <f t="shared" si="112"/>
        <v>21.8095600897541</v>
      </c>
      <c r="Q1123" s="14">
        <f t="shared" si="112"/>
        <v>16.730990814754101</v>
      </c>
      <c r="R1123" s="14">
        <f t="shared" si="112"/>
        <v>23.994768514754099</v>
      </c>
    </row>
    <row r="1124" spans="1:18" x14ac:dyDescent="0.25">
      <c r="A1124" s="11" t="s">
        <v>1208</v>
      </c>
      <c r="B1124" s="12">
        <v>36.516393442622956</v>
      </c>
      <c r="C1124" s="14">
        <f t="shared" si="112"/>
        <v>38.700212417622957</v>
      </c>
      <c r="D1124" s="14">
        <f t="shared" si="112"/>
        <v>40.884031392622958</v>
      </c>
      <c r="E1124" s="14">
        <f t="shared" si="112"/>
        <v>39.159912342622953</v>
      </c>
      <c r="F1124" s="14">
        <f t="shared" si="112"/>
        <v>41.803431242622956</v>
      </c>
      <c r="G1124" s="14">
        <f t="shared" si="112"/>
        <v>39.601981167622952</v>
      </c>
      <c r="H1124" s="14">
        <f t="shared" si="112"/>
        <v>42.687568892622956</v>
      </c>
      <c r="I1124" s="14">
        <f t="shared" si="112"/>
        <v>40.148282292622959</v>
      </c>
      <c r="J1124" s="14">
        <f t="shared" si="112"/>
        <v>43.780171142622955</v>
      </c>
      <c r="K1124" s="14">
        <f t="shared" si="112"/>
        <v>40.884031392622958</v>
      </c>
      <c r="L1124" s="14">
        <f t="shared" si="112"/>
        <v>45.251665417622959</v>
      </c>
      <c r="M1124" s="14">
        <f t="shared" si="112"/>
        <v>41.803431242622956</v>
      </c>
      <c r="N1124" s="14">
        <f t="shared" si="112"/>
        <v>47.090472967622958</v>
      </c>
      <c r="O1124" s="14">
        <f t="shared" si="112"/>
        <v>42.687568892622956</v>
      </c>
      <c r="P1124" s="14">
        <f t="shared" si="112"/>
        <v>48.858740417622954</v>
      </c>
      <c r="Q1124" s="14">
        <f t="shared" si="112"/>
        <v>43.780171142622955</v>
      </c>
      <c r="R1124" s="14">
        <f t="shared" si="112"/>
        <v>51.043948842622953</v>
      </c>
    </row>
    <row r="1125" spans="1:18" x14ac:dyDescent="0.25">
      <c r="A1125" s="11" t="s">
        <v>1209</v>
      </c>
      <c r="B1125" s="12">
        <v>18.258196721311478</v>
      </c>
      <c r="C1125" s="14">
        <f t="shared" si="112"/>
        <v>20.442015696311479</v>
      </c>
      <c r="D1125" s="14">
        <f t="shared" si="112"/>
        <v>22.625834671311477</v>
      </c>
      <c r="E1125" s="14">
        <f t="shared" si="112"/>
        <v>20.901715621311478</v>
      </c>
      <c r="F1125" s="14">
        <f t="shared" si="112"/>
        <v>23.545234521311478</v>
      </c>
      <c r="G1125" s="14">
        <f t="shared" si="112"/>
        <v>21.343784446311478</v>
      </c>
      <c r="H1125" s="14">
        <f t="shared" si="112"/>
        <v>24.429372171311478</v>
      </c>
      <c r="I1125" s="14">
        <f t="shared" si="112"/>
        <v>21.890085571311477</v>
      </c>
      <c r="J1125" s="14">
        <f t="shared" si="112"/>
        <v>25.521974421311477</v>
      </c>
      <c r="K1125" s="14">
        <f t="shared" si="112"/>
        <v>22.625834671311477</v>
      </c>
      <c r="L1125" s="14">
        <f t="shared" si="112"/>
        <v>26.993468696311478</v>
      </c>
      <c r="M1125" s="14">
        <f t="shared" si="112"/>
        <v>23.545234521311478</v>
      </c>
      <c r="N1125" s="14">
        <f t="shared" si="112"/>
        <v>28.832276246311476</v>
      </c>
      <c r="O1125" s="14">
        <f t="shared" si="112"/>
        <v>24.429372171311478</v>
      </c>
      <c r="P1125" s="14">
        <f t="shared" si="112"/>
        <v>30.600543696311476</v>
      </c>
      <c r="Q1125" s="14">
        <f t="shared" si="112"/>
        <v>25.521974421311477</v>
      </c>
      <c r="R1125" s="14">
        <f t="shared" si="112"/>
        <v>32.785752121311475</v>
      </c>
    </row>
    <row r="1126" spans="1:18" x14ac:dyDescent="0.25">
      <c r="A1126" s="11" t="s">
        <v>1210</v>
      </c>
      <c r="B1126" s="12">
        <v>31.647540983606564</v>
      </c>
      <c r="C1126" s="14">
        <f t="shared" si="112"/>
        <v>33.831359958606562</v>
      </c>
      <c r="D1126" s="14">
        <f t="shared" si="112"/>
        <v>36.015178933606563</v>
      </c>
      <c r="E1126" s="14">
        <f t="shared" si="112"/>
        <v>34.291059883606565</v>
      </c>
      <c r="F1126" s="14">
        <f t="shared" si="112"/>
        <v>36.934578783606561</v>
      </c>
      <c r="G1126" s="14">
        <f t="shared" si="112"/>
        <v>34.733128708606564</v>
      </c>
      <c r="H1126" s="14">
        <f t="shared" si="112"/>
        <v>37.818716433606568</v>
      </c>
      <c r="I1126" s="14">
        <f t="shared" si="112"/>
        <v>35.279429833606564</v>
      </c>
      <c r="J1126" s="14">
        <f t="shared" si="112"/>
        <v>38.911318683606567</v>
      </c>
      <c r="K1126" s="14">
        <f t="shared" si="112"/>
        <v>36.015178933606563</v>
      </c>
      <c r="L1126" s="14">
        <f t="shared" si="112"/>
        <v>40.382812958606564</v>
      </c>
      <c r="M1126" s="14">
        <f t="shared" si="112"/>
        <v>36.934578783606561</v>
      </c>
      <c r="N1126" s="14">
        <f t="shared" si="112"/>
        <v>42.221620508606563</v>
      </c>
      <c r="O1126" s="14">
        <f t="shared" si="112"/>
        <v>37.818716433606568</v>
      </c>
      <c r="P1126" s="14">
        <f t="shared" si="112"/>
        <v>43.989887958606566</v>
      </c>
      <c r="Q1126" s="14">
        <f t="shared" si="112"/>
        <v>38.911318683606567</v>
      </c>
      <c r="R1126" s="14">
        <f t="shared" si="112"/>
        <v>46.175096383606565</v>
      </c>
    </row>
    <row r="1127" spans="1:18" x14ac:dyDescent="0.25">
      <c r="A1127" s="11" t="s">
        <v>1211</v>
      </c>
      <c r="B1127" s="12">
        <v>15.823770491803282</v>
      </c>
      <c r="C1127" s="14">
        <f t="shared" si="112"/>
        <v>18.007589466803282</v>
      </c>
      <c r="D1127" s="14">
        <f t="shared" si="112"/>
        <v>20.191408441803283</v>
      </c>
      <c r="E1127" s="14">
        <f t="shared" si="112"/>
        <v>18.467289391803281</v>
      </c>
      <c r="F1127" s="14">
        <f t="shared" si="112"/>
        <v>21.110808291803281</v>
      </c>
      <c r="G1127" s="14">
        <f t="shared" si="112"/>
        <v>18.909358216803284</v>
      </c>
      <c r="H1127" s="14">
        <f t="shared" si="112"/>
        <v>21.99494594180328</v>
      </c>
      <c r="I1127" s="14">
        <f t="shared" si="112"/>
        <v>19.455659341803283</v>
      </c>
      <c r="J1127" s="14">
        <f t="shared" si="112"/>
        <v>23.087548191803283</v>
      </c>
      <c r="K1127" s="14">
        <f t="shared" si="112"/>
        <v>20.191408441803283</v>
      </c>
      <c r="L1127" s="14">
        <f t="shared" si="112"/>
        <v>24.559042466803284</v>
      </c>
      <c r="M1127" s="14">
        <f t="shared" si="112"/>
        <v>21.110808291803281</v>
      </c>
      <c r="N1127" s="14">
        <f t="shared" si="112"/>
        <v>26.397850016803282</v>
      </c>
      <c r="O1127" s="14">
        <f t="shared" si="112"/>
        <v>21.99494594180328</v>
      </c>
      <c r="P1127" s="14">
        <f t="shared" si="112"/>
        <v>28.166117466803282</v>
      </c>
      <c r="Q1127" s="14">
        <f t="shared" si="112"/>
        <v>23.087548191803283</v>
      </c>
      <c r="R1127" s="14">
        <f t="shared" si="112"/>
        <v>30.351325891803285</v>
      </c>
    </row>
    <row r="1128" spans="1:18" x14ac:dyDescent="0.25">
      <c r="A1128" s="11" t="s">
        <v>1212</v>
      </c>
      <c r="B1128" s="12">
        <v>24.344262295081968</v>
      </c>
      <c r="C1128" s="14">
        <f t="shared" si="112"/>
        <v>26.528081270081969</v>
      </c>
      <c r="D1128" s="14">
        <f t="shared" si="112"/>
        <v>28.711900245081967</v>
      </c>
      <c r="E1128" s="14">
        <f t="shared" si="112"/>
        <v>26.987781195081968</v>
      </c>
      <c r="F1128" s="14">
        <f t="shared" si="112"/>
        <v>29.631300095081968</v>
      </c>
      <c r="G1128" s="14">
        <f t="shared" si="112"/>
        <v>27.429850020081968</v>
      </c>
      <c r="H1128" s="14">
        <f t="shared" si="112"/>
        <v>30.515437745081968</v>
      </c>
      <c r="I1128" s="14">
        <f t="shared" si="112"/>
        <v>27.976151145081968</v>
      </c>
      <c r="J1128" s="14">
        <f t="shared" si="112"/>
        <v>31.608039995081967</v>
      </c>
      <c r="K1128" s="14">
        <f t="shared" si="112"/>
        <v>28.711900245081967</v>
      </c>
      <c r="L1128" s="14">
        <f t="shared" si="112"/>
        <v>33.079534270081965</v>
      </c>
      <c r="M1128" s="14">
        <f t="shared" si="112"/>
        <v>29.631300095081968</v>
      </c>
      <c r="N1128" s="14">
        <f t="shared" si="112"/>
        <v>34.918341820081963</v>
      </c>
      <c r="O1128" s="14">
        <f t="shared" si="112"/>
        <v>30.515437745081968</v>
      </c>
      <c r="P1128" s="14">
        <f t="shared" si="112"/>
        <v>36.686609270081966</v>
      </c>
      <c r="Q1128" s="14">
        <f t="shared" si="112"/>
        <v>31.608039995081967</v>
      </c>
      <c r="R1128" s="14">
        <f t="shared" si="112"/>
        <v>38.871817695081972</v>
      </c>
    </row>
    <row r="1129" spans="1:18" x14ac:dyDescent="0.25">
      <c r="A1129" s="11" t="s">
        <v>1213</v>
      </c>
      <c r="B1129" s="12">
        <v>12.172131147540984</v>
      </c>
      <c r="C1129" s="14">
        <f t="shared" si="112"/>
        <v>14.355950122540984</v>
      </c>
      <c r="D1129" s="14">
        <f t="shared" si="112"/>
        <v>16.539769097540983</v>
      </c>
      <c r="E1129" s="14">
        <f t="shared" si="112"/>
        <v>14.815650047540984</v>
      </c>
      <c r="F1129" s="14">
        <f t="shared" si="112"/>
        <v>17.459168947540984</v>
      </c>
      <c r="G1129" s="14">
        <f t="shared" si="112"/>
        <v>15.257718872540984</v>
      </c>
      <c r="H1129" s="14">
        <f t="shared" si="112"/>
        <v>18.343306597540984</v>
      </c>
      <c r="I1129" s="14">
        <f t="shared" si="112"/>
        <v>15.804019997540983</v>
      </c>
      <c r="J1129" s="14">
        <f t="shared" si="112"/>
        <v>19.435908847540986</v>
      </c>
      <c r="K1129" s="14">
        <f t="shared" si="112"/>
        <v>16.539769097540983</v>
      </c>
      <c r="L1129" s="14">
        <f t="shared" si="112"/>
        <v>20.907403122540984</v>
      </c>
      <c r="M1129" s="14">
        <f t="shared" si="112"/>
        <v>17.459168947540984</v>
      </c>
      <c r="N1129" s="14">
        <f t="shared" si="112"/>
        <v>22.746210672540983</v>
      </c>
      <c r="O1129" s="14">
        <f t="shared" si="112"/>
        <v>18.343306597540984</v>
      </c>
      <c r="P1129" s="14">
        <f t="shared" si="112"/>
        <v>24.514478122540986</v>
      </c>
      <c r="Q1129" s="14">
        <f t="shared" si="112"/>
        <v>19.435908847540986</v>
      </c>
      <c r="R1129" s="14">
        <f t="shared" si="112"/>
        <v>26.699686547540985</v>
      </c>
    </row>
    <row r="1130" spans="1:18" x14ac:dyDescent="0.25">
      <c r="A1130" s="11" t="s">
        <v>1214</v>
      </c>
      <c r="B1130" s="12">
        <v>9.7377049180327884</v>
      </c>
      <c r="C1130" s="14">
        <f t="shared" si="112"/>
        <v>12.358287688032789</v>
      </c>
      <c r="D1130" s="14">
        <f t="shared" si="112"/>
        <v>14.978870458032787</v>
      </c>
      <c r="E1130" s="14">
        <f t="shared" si="112"/>
        <v>12.909927598032787</v>
      </c>
      <c r="F1130" s="14">
        <f t="shared" si="112"/>
        <v>16.082150278032788</v>
      </c>
      <c r="G1130" s="14">
        <f t="shared" si="112"/>
        <v>13.440410188032788</v>
      </c>
      <c r="H1130" s="14">
        <f t="shared" si="112"/>
        <v>17.143115458032788</v>
      </c>
      <c r="I1130" s="14">
        <f t="shared" si="112"/>
        <v>14.095971538032789</v>
      </c>
      <c r="J1130" s="14">
        <f t="shared" si="112"/>
        <v>18.454238158032787</v>
      </c>
      <c r="K1130" s="14">
        <f t="shared" si="112"/>
        <v>14.978870458032787</v>
      </c>
      <c r="L1130" s="14">
        <f t="shared" si="112"/>
        <v>20.220031288032786</v>
      </c>
      <c r="M1130" s="14">
        <f t="shared" si="112"/>
        <v>16.082150278032788</v>
      </c>
      <c r="N1130" s="14">
        <f t="shared" si="112"/>
        <v>22.426600348032785</v>
      </c>
      <c r="O1130" s="14">
        <f t="shared" si="112"/>
        <v>17.143115458032788</v>
      </c>
      <c r="P1130" s="14">
        <f t="shared" si="112"/>
        <v>24.548521288032788</v>
      </c>
      <c r="Q1130" s="14">
        <f t="shared" si="112"/>
        <v>18.454238158032787</v>
      </c>
      <c r="R1130" s="14">
        <f t="shared" si="112"/>
        <v>27.170771398032791</v>
      </c>
    </row>
    <row r="1131" spans="1:18" x14ac:dyDescent="0.25">
      <c r="A1131" s="11" t="s">
        <v>1215</v>
      </c>
      <c r="B1131" s="12">
        <v>4.8688524590163942</v>
      </c>
      <c r="C1131" s="14">
        <f t="shared" si="112"/>
        <v>7.4894352290163937</v>
      </c>
      <c r="D1131" s="14">
        <f t="shared" si="112"/>
        <v>10.110017999016392</v>
      </c>
      <c r="E1131" s="14">
        <f t="shared" si="112"/>
        <v>8.0410751390163941</v>
      </c>
      <c r="F1131" s="14">
        <f t="shared" si="112"/>
        <v>11.213297819016393</v>
      </c>
      <c r="G1131" s="14">
        <f t="shared" si="112"/>
        <v>8.5715577290163942</v>
      </c>
      <c r="H1131" s="14">
        <f t="shared" si="112"/>
        <v>12.274262999016393</v>
      </c>
      <c r="I1131" s="14">
        <f t="shared" si="112"/>
        <v>9.2271190790163935</v>
      </c>
      <c r="J1131" s="14">
        <f t="shared" si="112"/>
        <v>13.585385699016395</v>
      </c>
      <c r="K1131" s="14">
        <f t="shared" si="112"/>
        <v>10.110017999016392</v>
      </c>
      <c r="L1131" s="14">
        <f t="shared" si="112"/>
        <v>15.351178829016394</v>
      </c>
      <c r="M1131" s="14">
        <f t="shared" si="112"/>
        <v>11.213297819016393</v>
      </c>
      <c r="N1131" s="14">
        <f t="shared" si="112"/>
        <v>17.55774788901639</v>
      </c>
      <c r="O1131" s="14">
        <f t="shared" si="112"/>
        <v>12.274262999016393</v>
      </c>
      <c r="P1131" s="14">
        <f t="shared" si="112"/>
        <v>19.679668829016396</v>
      </c>
      <c r="Q1131" s="14">
        <f t="shared" si="112"/>
        <v>13.585385699016395</v>
      </c>
      <c r="R1131" s="14">
        <f t="shared" si="112"/>
        <v>22.301918939016396</v>
      </c>
    </row>
    <row r="1132" spans="1:18" x14ac:dyDescent="0.25">
      <c r="A1132" s="11" t="s">
        <v>1216</v>
      </c>
      <c r="B1132" s="12">
        <v>8.4393442622950818</v>
      </c>
      <c r="C1132" s="14">
        <f t="shared" ref="C1132:R1141" si="113">(MID($A1132,10,1))*(VLOOKUP(C$1,perfiles_peso,2,FALSE))+$B1132</f>
        <v>11.059927032295082</v>
      </c>
      <c r="D1132" s="14">
        <f t="shared" si="113"/>
        <v>13.680509802295081</v>
      </c>
      <c r="E1132" s="14">
        <f t="shared" si="113"/>
        <v>11.611566942295081</v>
      </c>
      <c r="F1132" s="14">
        <f t="shared" si="113"/>
        <v>14.783789622295082</v>
      </c>
      <c r="G1132" s="14">
        <f t="shared" si="113"/>
        <v>12.142049532295081</v>
      </c>
      <c r="H1132" s="14">
        <f t="shared" si="113"/>
        <v>15.844754802295082</v>
      </c>
      <c r="I1132" s="14">
        <f t="shared" si="113"/>
        <v>12.797610882295082</v>
      </c>
      <c r="J1132" s="14">
        <f t="shared" si="113"/>
        <v>17.155877502295084</v>
      </c>
      <c r="K1132" s="14">
        <f t="shared" si="113"/>
        <v>13.680509802295081</v>
      </c>
      <c r="L1132" s="14">
        <f t="shared" si="113"/>
        <v>18.921670632295083</v>
      </c>
      <c r="M1132" s="14">
        <f t="shared" si="113"/>
        <v>14.783789622295082</v>
      </c>
      <c r="N1132" s="14">
        <f t="shared" si="113"/>
        <v>21.128239692295079</v>
      </c>
      <c r="O1132" s="14">
        <f t="shared" si="113"/>
        <v>15.844754802295082</v>
      </c>
      <c r="P1132" s="14">
        <f t="shared" si="113"/>
        <v>23.250160632295085</v>
      </c>
      <c r="Q1132" s="14">
        <f t="shared" si="113"/>
        <v>17.155877502295084</v>
      </c>
      <c r="R1132" s="14">
        <f t="shared" si="113"/>
        <v>25.872410742295081</v>
      </c>
    </row>
    <row r="1133" spans="1:18" x14ac:dyDescent="0.25">
      <c r="A1133" s="11" t="s">
        <v>1217</v>
      </c>
      <c r="B1133" s="12">
        <v>4.2196721311475409</v>
      </c>
      <c r="C1133" s="14">
        <f t="shared" si="113"/>
        <v>6.8402549011475404</v>
      </c>
      <c r="D1133" s="14">
        <f t="shared" si="113"/>
        <v>9.4608376711475408</v>
      </c>
      <c r="E1133" s="14">
        <f t="shared" si="113"/>
        <v>7.3918948111475409</v>
      </c>
      <c r="F1133" s="14">
        <f t="shared" si="113"/>
        <v>10.564117491147542</v>
      </c>
      <c r="G1133" s="14">
        <f t="shared" si="113"/>
        <v>7.922377401147541</v>
      </c>
      <c r="H1133" s="14">
        <f t="shared" si="113"/>
        <v>11.62508267114754</v>
      </c>
      <c r="I1133" s="14">
        <f t="shared" si="113"/>
        <v>8.577938751147542</v>
      </c>
      <c r="J1133" s="14">
        <f t="shared" si="113"/>
        <v>12.93620537114754</v>
      </c>
      <c r="K1133" s="14">
        <f t="shared" si="113"/>
        <v>9.4608376711475408</v>
      </c>
      <c r="L1133" s="14">
        <f t="shared" si="113"/>
        <v>14.701998501147539</v>
      </c>
      <c r="M1133" s="14">
        <f t="shared" si="113"/>
        <v>10.564117491147542</v>
      </c>
      <c r="N1133" s="14">
        <f t="shared" si="113"/>
        <v>16.908567561147539</v>
      </c>
      <c r="O1133" s="14">
        <f t="shared" si="113"/>
        <v>11.62508267114754</v>
      </c>
      <c r="P1133" s="14">
        <f t="shared" si="113"/>
        <v>19.030488501147541</v>
      </c>
      <c r="Q1133" s="14">
        <f t="shared" si="113"/>
        <v>12.93620537114754</v>
      </c>
      <c r="R1133" s="14">
        <f t="shared" si="113"/>
        <v>21.652738611147541</v>
      </c>
    </row>
    <row r="1134" spans="1:18" x14ac:dyDescent="0.25">
      <c r="A1134" s="11" t="s">
        <v>1218</v>
      </c>
      <c r="B1134" s="12">
        <v>6.4918032786885247</v>
      </c>
      <c r="C1134" s="14">
        <f t="shared" si="113"/>
        <v>9.1123860486885242</v>
      </c>
      <c r="D1134" s="14">
        <f t="shared" si="113"/>
        <v>11.732968818688523</v>
      </c>
      <c r="E1134" s="14">
        <f t="shared" si="113"/>
        <v>9.6640259586885247</v>
      </c>
      <c r="F1134" s="14">
        <f t="shared" si="113"/>
        <v>12.836248638688524</v>
      </c>
      <c r="G1134" s="14">
        <f t="shared" si="113"/>
        <v>10.194508548688525</v>
      </c>
      <c r="H1134" s="14">
        <f t="shared" si="113"/>
        <v>13.897213818688524</v>
      </c>
      <c r="I1134" s="14">
        <f t="shared" si="113"/>
        <v>10.850069898688524</v>
      </c>
      <c r="J1134" s="14">
        <f t="shared" si="113"/>
        <v>15.208336518688526</v>
      </c>
      <c r="K1134" s="14">
        <f t="shared" si="113"/>
        <v>11.732968818688523</v>
      </c>
      <c r="L1134" s="14">
        <f t="shared" si="113"/>
        <v>16.974129648688525</v>
      </c>
      <c r="M1134" s="14">
        <f t="shared" si="113"/>
        <v>12.836248638688524</v>
      </c>
      <c r="N1134" s="14">
        <f t="shared" si="113"/>
        <v>19.180698708688521</v>
      </c>
      <c r="O1134" s="14">
        <f t="shared" si="113"/>
        <v>13.897213818688524</v>
      </c>
      <c r="P1134" s="14">
        <f t="shared" si="113"/>
        <v>21.302619648688527</v>
      </c>
      <c r="Q1134" s="14">
        <f t="shared" si="113"/>
        <v>15.208336518688526</v>
      </c>
      <c r="R1134" s="14">
        <f t="shared" si="113"/>
        <v>23.924869758688526</v>
      </c>
    </row>
    <row r="1135" spans="1:18" x14ac:dyDescent="0.25">
      <c r="A1135" s="11" t="s">
        <v>1219</v>
      </c>
      <c r="B1135" s="12">
        <v>3.2459016393442623</v>
      </c>
      <c r="C1135" s="14">
        <f t="shared" si="113"/>
        <v>5.8664844093442614</v>
      </c>
      <c r="D1135" s="14">
        <f t="shared" si="113"/>
        <v>8.4870671793442618</v>
      </c>
      <c r="E1135" s="14">
        <f t="shared" si="113"/>
        <v>6.4181243193442619</v>
      </c>
      <c r="F1135" s="14">
        <f t="shared" si="113"/>
        <v>9.5903469993442627</v>
      </c>
      <c r="G1135" s="14">
        <f t="shared" si="113"/>
        <v>6.948606909344262</v>
      </c>
      <c r="H1135" s="14">
        <f t="shared" si="113"/>
        <v>10.651312179344261</v>
      </c>
      <c r="I1135" s="14">
        <f t="shared" si="113"/>
        <v>7.604168259344263</v>
      </c>
      <c r="J1135" s="14">
        <f t="shared" si="113"/>
        <v>11.962434879344263</v>
      </c>
      <c r="K1135" s="14">
        <f t="shared" si="113"/>
        <v>8.4870671793442618</v>
      </c>
      <c r="L1135" s="14">
        <f t="shared" si="113"/>
        <v>13.728228009344262</v>
      </c>
      <c r="M1135" s="14">
        <f t="shared" si="113"/>
        <v>9.5903469993442627</v>
      </c>
      <c r="N1135" s="14">
        <f t="shared" si="113"/>
        <v>15.93479706934426</v>
      </c>
      <c r="O1135" s="14">
        <f t="shared" si="113"/>
        <v>10.651312179344261</v>
      </c>
      <c r="P1135" s="14">
        <f t="shared" si="113"/>
        <v>18.056718009344262</v>
      </c>
      <c r="Q1135" s="14">
        <f t="shared" si="113"/>
        <v>11.962434879344263</v>
      </c>
      <c r="R1135" s="14">
        <f t="shared" si="113"/>
        <v>20.678968119344262</v>
      </c>
    </row>
    <row r="1136" spans="1:18" x14ac:dyDescent="0.25">
      <c r="A1136" s="11" t="s">
        <v>1220</v>
      </c>
      <c r="B1136" s="12">
        <v>24.344262295081968</v>
      </c>
      <c r="C1136" s="14">
        <f t="shared" si="113"/>
        <v>26.964845065081967</v>
      </c>
      <c r="D1136" s="14">
        <f t="shared" si="113"/>
        <v>29.585427835081965</v>
      </c>
      <c r="E1136" s="14">
        <f t="shared" si="113"/>
        <v>27.516484975081969</v>
      </c>
      <c r="F1136" s="14">
        <f t="shared" si="113"/>
        <v>30.68870765508197</v>
      </c>
      <c r="G1136" s="14">
        <f t="shared" si="113"/>
        <v>28.046967565081967</v>
      </c>
      <c r="H1136" s="14">
        <f t="shared" si="113"/>
        <v>31.749672835081967</v>
      </c>
      <c r="I1136" s="14">
        <f t="shared" si="113"/>
        <v>28.70252891508197</v>
      </c>
      <c r="J1136" s="14">
        <f t="shared" si="113"/>
        <v>33.060795535081965</v>
      </c>
      <c r="K1136" s="14">
        <f t="shared" si="113"/>
        <v>29.585427835081965</v>
      </c>
      <c r="L1136" s="14">
        <f t="shared" si="113"/>
        <v>34.826588665081971</v>
      </c>
      <c r="M1136" s="14">
        <f t="shared" si="113"/>
        <v>30.68870765508197</v>
      </c>
      <c r="N1136" s="14">
        <f t="shared" si="113"/>
        <v>37.033157725081963</v>
      </c>
      <c r="O1136" s="14">
        <f t="shared" si="113"/>
        <v>31.749672835081967</v>
      </c>
      <c r="P1136" s="14">
        <f t="shared" si="113"/>
        <v>39.155078665081973</v>
      </c>
      <c r="Q1136" s="14">
        <f t="shared" si="113"/>
        <v>33.060795535081965</v>
      </c>
      <c r="R1136" s="14">
        <f t="shared" si="113"/>
        <v>41.777328775081969</v>
      </c>
    </row>
    <row r="1137" spans="1:18" x14ac:dyDescent="0.25">
      <c r="A1137" s="11" t="s">
        <v>1221</v>
      </c>
      <c r="B1137" s="12">
        <v>12.172131147540984</v>
      </c>
      <c r="C1137" s="14">
        <f t="shared" si="113"/>
        <v>14.792713917540983</v>
      </c>
      <c r="D1137" s="14">
        <f t="shared" si="113"/>
        <v>17.413296687540985</v>
      </c>
      <c r="E1137" s="14">
        <f t="shared" si="113"/>
        <v>15.344353827540985</v>
      </c>
      <c r="F1137" s="14">
        <f t="shared" si="113"/>
        <v>18.516576507540982</v>
      </c>
      <c r="G1137" s="14">
        <f t="shared" si="113"/>
        <v>15.874836417540983</v>
      </c>
      <c r="H1137" s="14">
        <f t="shared" si="113"/>
        <v>19.577541687540982</v>
      </c>
      <c r="I1137" s="14">
        <f t="shared" si="113"/>
        <v>16.530397767540983</v>
      </c>
      <c r="J1137" s="14">
        <f t="shared" si="113"/>
        <v>20.888664387540985</v>
      </c>
      <c r="K1137" s="14">
        <f t="shared" si="113"/>
        <v>17.413296687540985</v>
      </c>
      <c r="L1137" s="14">
        <f t="shared" si="113"/>
        <v>22.654457517540983</v>
      </c>
      <c r="M1137" s="14">
        <f t="shared" si="113"/>
        <v>18.516576507540982</v>
      </c>
      <c r="N1137" s="14">
        <f t="shared" si="113"/>
        <v>24.861026577540983</v>
      </c>
      <c r="O1137" s="14">
        <f t="shared" si="113"/>
        <v>19.577541687540982</v>
      </c>
      <c r="P1137" s="14">
        <f t="shared" si="113"/>
        <v>26.982947517540985</v>
      </c>
      <c r="Q1137" s="14">
        <f t="shared" si="113"/>
        <v>20.888664387540985</v>
      </c>
      <c r="R1137" s="14">
        <f t="shared" si="113"/>
        <v>29.605197627540985</v>
      </c>
    </row>
    <row r="1138" spans="1:18" x14ac:dyDescent="0.25">
      <c r="A1138" s="11" t="s">
        <v>1222</v>
      </c>
      <c r="B1138" s="12">
        <v>21.098360655737704</v>
      </c>
      <c r="C1138" s="14">
        <f t="shared" si="113"/>
        <v>23.718943425737702</v>
      </c>
      <c r="D1138" s="14">
        <f t="shared" si="113"/>
        <v>26.339526195737704</v>
      </c>
      <c r="E1138" s="14">
        <f t="shared" si="113"/>
        <v>24.270583335737705</v>
      </c>
      <c r="F1138" s="14">
        <f t="shared" si="113"/>
        <v>27.442806015737702</v>
      </c>
      <c r="G1138" s="14">
        <f t="shared" si="113"/>
        <v>24.801065925737703</v>
      </c>
      <c r="H1138" s="14">
        <f t="shared" si="113"/>
        <v>28.503771195737702</v>
      </c>
      <c r="I1138" s="14">
        <f t="shared" si="113"/>
        <v>25.456627275737702</v>
      </c>
      <c r="J1138" s="14">
        <f t="shared" si="113"/>
        <v>29.814893895737704</v>
      </c>
      <c r="K1138" s="14">
        <f t="shared" si="113"/>
        <v>26.339526195737704</v>
      </c>
      <c r="L1138" s="14">
        <f t="shared" si="113"/>
        <v>31.580687025737703</v>
      </c>
      <c r="M1138" s="14">
        <f t="shared" si="113"/>
        <v>27.442806015737702</v>
      </c>
      <c r="N1138" s="14">
        <f t="shared" si="113"/>
        <v>33.787256085737702</v>
      </c>
      <c r="O1138" s="14">
        <f t="shared" si="113"/>
        <v>28.503771195737702</v>
      </c>
      <c r="P1138" s="14">
        <f t="shared" si="113"/>
        <v>35.909177025737705</v>
      </c>
      <c r="Q1138" s="14">
        <f t="shared" si="113"/>
        <v>29.814893895737704</v>
      </c>
      <c r="R1138" s="14">
        <f t="shared" si="113"/>
        <v>38.531427135737701</v>
      </c>
    </row>
    <row r="1139" spans="1:18" x14ac:dyDescent="0.25">
      <c r="A1139" s="11" t="s">
        <v>1223</v>
      </c>
      <c r="B1139" s="12">
        <v>10.549180327868852</v>
      </c>
      <c r="C1139" s="14">
        <f t="shared" si="113"/>
        <v>13.169763097868852</v>
      </c>
      <c r="D1139" s="14">
        <f t="shared" si="113"/>
        <v>15.790345867868851</v>
      </c>
      <c r="E1139" s="14">
        <f t="shared" si="113"/>
        <v>13.721403007868851</v>
      </c>
      <c r="F1139" s="14">
        <f t="shared" si="113"/>
        <v>16.893625687868852</v>
      </c>
      <c r="G1139" s="14">
        <f t="shared" si="113"/>
        <v>14.251885597868851</v>
      </c>
      <c r="H1139" s="14">
        <f t="shared" si="113"/>
        <v>17.954590867868852</v>
      </c>
      <c r="I1139" s="14">
        <f t="shared" si="113"/>
        <v>14.907446947868852</v>
      </c>
      <c r="J1139" s="14">
        <f t="shared" si="113"/>
        <v>19.26571356786885</v>
      </c>
      <c r="K1139" s="14">
        <f t="shared" si="113"/>
        <v>15.790345867868851</v>
      </c>
      <c r="L1139" s="14">
        <f t="shared" si="113"/>
        <v>21.031506697868849</v>
      </c>
      <c r="M1139" s="14">
        <f t="shared" si="113"/>
        <v>16.893625687868852</v>
      </c>
      <c r="N1139" s="14">
        <f t="shared" si="113"/>
        <v>23.238075757868849</v>
      </c>
      <c r="O1139" s="14">
        <f t="shared" si="113"/>
        <v>17.954590867868852</v>
      </c>
      <c r="P1139" s="14">
        <f t="shared" si="113"/>
        <v>25.359996697868851</v>
      </c>
      <c r="Q1139" s="14">
        <f t="shared" si="113"/>
        <v>19.26571356786885</v>
      </c>
      <c r="R1139" s="14">
        <f t="shared" si="113"/>
        <v>27.982246807868854</v>
      </c>
    </row>
    <row r="1140" spans="1:18" x14ac:dyDescent="0.25">
      <c r="A1140" s="11" t="s">
        <v>1224</v>
      </c>
      <c r="B1140" s="12">
        <v>16.229508196721312</v>
      </c>
      <c r="C1140" s="14">
        <f t="shared" si="113"/>
        <v>18.850090966721311</v>
      </c>
      <c r="D1140" s="14">
        <f t="shared" si="113"/>
        <v>21.470673736721309</v>
      </c>
      <c r="E1140" s="14">
        <f t="shared" si="113"/>
        <v>19.401730876721313</v>
      </c>
      <c r="F1140" s="14">
        <f t="shared" si="113"/>
        <v>22.573953556721314</v>
      </c>
      <c r="G1140" s="14">
        <f t="shared" si="113"/>
        <v>19.932213466721311</v>
      </c>
      <c r="H1140" s="14">
        <f t="shared" si="113"/>
        <v>23.63491873672131</v>
      </c>
      <c r="I1140" s="14">
        <f t="shared" si="113"/>
        <v>20.587774816721314</v>
      </c>
      <c r="J1140" s="14">
        <f t="shared" si="113"/>
        <v>24.946041436721313</v>
      </c>
      <c r="K1140" s="14">
        <f t="shared" si="113"/>
        <v>21.470673736721309</v>
      </c>
      <c r="L1140" s="14">
        <f t="shared" si="113"/>
        <v>26.711834566721311</v>
      </c>
      <c r="M1140" s="14">
        <f t="shared" si="113"/>
        <v>22.573953556721314</v>
      </c>
      <c r="N1140" s="14">
        <f t="shared" si="113"/>
        <v>28.918403626721307</v>
      </c>
      <c r="O1140" s="14">
        <f t="shared" si="113"/>
        <v>23.63491873672131</v>
      </c>
      <c r="P1140" s="14">
        <f t="shared" si="113"/>
        <v>31.040324566721313</v>
      </c>
      <c r="Q1140" s="14">
        <f t="shared" si="113"/>
        <v>24.946041436721313</v>
      </c>
      <c r="R1140" s="14">
        <f t="shared" si="113"/>
        <v>33.662574676721313</v>
      </c>
    </row>
    <row r="1141" spans="1:18" x14ac:dyDescent="0.25">
      <c r="A1141" s="11" t="s">
        <v>1225</v>
      </c>
      <c r="B1141" s="12">
        <v>8.1147540983606561</v>
      </c>
      <c r="C1141" s="14">
        <f t="shared" si="113"/>
        <v>10.735336868360655</v>
      </c>
      <c r="D1141" s="14">
        <f t="shared" si="113"/>
        <v>13.355919638360655</v>
      </c>
      <c r="E1141" s="14">
        <f t="shared" si="113"/>
        <v>11.286976778360657</v>
      </c>
      <c r="F1141" s="14">
        <f t="shared" si="113"/>
        <v>14.459199458360656</v>
      </c>
      <c r="G1141" s="14">
        <f t="shared" si="113"/>
        <v>11.817459368360655</v>
      </c>
      <c r="H1141" s="14">
        <f t="shared" si="113"/>
        <v>15.520164638360654</v>
      </c>
      <c r="I1141" s="14">
        <f t="shared" si="113"/>
        <v>12.473020718360656</v>
      </c>
      <c r="J1141" s="14">
        <f t="shared" si="113"/>
        <v>16.831287338360656</v>
      </c>
      <c r="K1141" s="14">
        <f t="shared" si="113"/>
        <v>13.355919638360655</v>
      </c>
      <c r="L1141" s="14">
        <f t="shared" si="113"/>
        <v>18.597080468360655</v>
      </c>
      <c r="M1141" s="14">
        <f t="shared" si="113"/>
        <v>14.459199458360656</v>
      </c>
      <c r="N1141" s="14">
        <f t="shared" si="113"/>
        <v>20.803649528360651</v>
      </c>
      <c r="O1141" s="14">
        <f t="shared" si="113"/>
        <v>15.520164638360654</v>
      </c>
      <c r="P1141" s="14">
        <f t="shared" si="113"/>
        <v>22.925570468360657</v>
      </c>
      <c r="Q1141" s="14">
        <f t="shared" si="113"/>
        <v>16.831287338360656</v>
      </c>
      <c r="R1141" s="14">
        <f t="shared" si="113"/>
        <v>25.547820578360657</v>
      </c>
    </row>
    <row r="1142" spans="1:18" x14ac:dyDescent="0.25">
      <c r="A1142" s="11" t="s">
        <v>1226</v>
      </c>
      <c r="B1142" s="12">
        <v>34.081967213114751</v>
      </c>
      <c r="C1142" s="14">
        <f t="shared" ref="C1142:R1151" si="114">(MID($A1142,10,1))*(VLOOKUP(C$1,perfiles_peso,2,FALSE))+$B1142</f>
        <v>36.70254998311475</v>
      </c>
      <c r="D1142" s="14">
        <f t="shared" si="114"/>
        <v>39.323132753114749</v>
      </c>
      <c r="E1142" s="14">
        <f t="shared" si="114"/>
        <v>37.254189893114749</v>
      </c>
      <c r="F1142" s="14">
        <f t="shared" si="114"/>
        <v>40.426412573114753</v>
      </c>
      <c r="G1142" s="14">
        <f t="shared" si="114"/>
        <v>37.784672483114754</v>
      </c>
      <c r="H1142" s="14">
        <f t="shared" si="114"/>
        <v>41.48737775311475</v>
      </c>
      <c r="I1142" s="14">
        <f t="shared" si="114"/>
        <v>38.440233833114753</v>
      </c>
      <c r="J1142" s="14">
        <f t="shared" si="114"/>
        <v>42.798500453114755</v>
      </c>
      <c r="K1142" s="14">
        <f t="shared" si="114"/>
        <v>39.323132753114749</v>
      </c>
      <c r="L1142" s="14">
        <f t="shared" si="114"/>
        <v>44.564293583114747</v>
      </c>
      <c r="M1142" s="14">
        <f t="shared" si="114"/>
        <v>40.426412573114753</v>
      </c>
      <c r="N1142" s="14">
        <f t="shared" si="114"/>
        <v>46.770862643114747</v>
      </c>
      <c r="O1142" s="14">
        <f t="shared" si="114"/>
        <v>41.48737775311475</v>
      </c>
      <c r="P1142" s="14">
        <f t="shared" si="114"/>
        <v>48.892783583114749</v>
      </c>
      <c r="Q1142" s="14">
        <f t="shared" si="114"/>
        <v>42.798500453114755</v>
      </c>
      <c r="R1142" s="14">
        <f t="shared" si="114"/>
        <v>51.515033693114752</v>
      </c>
    </row>
    <row r="1143" spans="1:18" x14ac:dyDescent="0.25">
      <c r="A1143" s="11" t="s">
        <v>1227</v>
      </c>
      <c r="B1143" s="12">
        <v>17.040983606557376</v>
      </c>
      <c r="C1143" s="14">
        <f t="shared" si="114"/>
        <v>19.661566376557374</v>
      </c>
      <c r="D1143" s="14">
        <f t="shared" si="114"/>
        <v>22.282149146557373</v>
      </c>
      <c r="E1143" s="14">
        <f t="shared" si="114"/>
        <v>20.213206286557377</v>
      </c>
      <c r="F1143" s="14">
        <f t="shared" si="114"/>
        <v>23.385428966557377</v>
      </c>
      <c r="G1143" s="14">
        <f t="shared" si="114"/>
        <v>20.743688876557375</v>
      </c>
      <c r="H1143" s="14">
        <f t="shared" si="114"/>
        <v>24.446394146557374</v>
      </c>
      <c r="I1143" s="14">
        <f t="shared" si="114"/>
        <v>21.399250226557378</v>
      </c>
      <c r="J1143" s="14">
        <f t="shared" si="114"/>
        <v>25.757516846557376</v>
      </c>
      <c r="K1143" s="14">
        <f t="shared" si="114"/>
        <v>22.282149146557373</v>
      </c>
      <c r="L1143" s="14">
        <f t="shared" si="114"/>
        <v>27.523309976557375</v>
      </c>
      <c r="M1143" s="14">
        <f t="shared" si="114"/>
        <v>23.385428966557377</v>
      </c>
      <c r="N1143" s="14">
        <f t="shared" si="114"/>
        <v>29.729879036557371</v>
      </c>
      <c r="O1143" s="14">
        <f t="shared" si="114"/>
        <v>24.446394146557374</v>
      </c>
      <c r="P1143" s="14">
        <f t="shared" si="114"/>
        <v>31.851799976557377</v>
      </c>
      <c r="Q1143" s="14">
        <f t="shared" si="114"/>
        <v>25.757516846557376</v>
      </c>
      <c r="R1143" s="14">
        <f t="shared" si="114"/>
        <v>34.474050086557376</v>
      </c>
    </row>
    <row r="1144" spans="1:18" x14ac:dyDescent="0.25">
      <c r="A1144" s="11" t="s">
        <v>1228</v>
      </c>
      <c r="B1144" s="12">
        <v>29.537704918032787</v>
      </c>
      <c r="C1144" s="14">
        <f t="shared" si="114"/>
        <v>32.158287688032786</v>
      </c>
      <c r="D1144" s="14">
        <f t="shared" si="114"/>
        <v>34.778870458032785</v>
      </c>
      <c r="E1144" s="14">
        <f t="shared" si="114"/>
        <v>32.709927598032785</v>
      </c>
      <c r="F1144" s="14">
        <f t="shared" si="114"/>
        <v>35.882150278032789</v>
      </c>
      <c r="G1144" s="14">
        <f t="shared" si="114"/>
        <v>33.24041018803279</v>
      </c>
      <c r="H1144" s="14">
        <f t="shared" si="114"/>
        <v>36.943115458032786</v>
      </c>
      <c r="I1144" s="14">
        <f t="shared" si="114"/>
        <v>33.895971538032789</v>
      </c>
      <c r="J1144" s="14">
        <f t="shared" si="114"/>
        <v>38.254238158032791</v>
      </c>
      <c r="K1144" s="14">
        <f t="shared" si="114"/>
        <v>34.778870458032785</v>
      </c>
      <c r="L1144" s="14">
        <f t="shared" si="114"/>
        <v>40.020031288032783</v>
      </c>
      <c r="M1144" s="14">
        <f t="shared" si="114"/>
        <v>35.882150278032789</v>
      </c>
      <c r="N1144" s="14">
        <f t="shared" si="114"/>
        <v>42.226600348032783</v>
      </c>
      <c r="O1144" s="14">
        <f t="shared" si="114"/>
        <v>36.943115458032786</v>
      </c>
      <c r="P1144" s="14">
        <f t="shared" si="114"/>
        <v>44.348521288032785</v>
      </c>
      <c r="Q1144" s="14">
        <f t="shared" si="114"/>
        <v>38.254238158032791</v>
      </c>
      <c r="R1144" s="14">
        <f t="shared" si="114"/>
        <v>46.970771398032788</v>
      </c>
    </row>
    <row r="1145" spans="1:18" x14ac:dyDescent="0.25">
      <c r="A1145" s="11" t="s">
        <v>1229</v>
      </c>
      <c r="B1145" s="12">
        <v>14.768852459016394</v>
      </c>
      <c r="C1145" s="14">
        <f t="shared" si="114"/>
        <v>17.389435229016392</v>
      </c>
      <c r="D1145" s="14">
        <f t="shared" si="114"/>
        <v>20.010017999016391</v>
      </c>
      <c r="E1145" s="14">
        <f t="shared" si="114"/>
        <v>17.941075139016395</v>
      </c>
      <c r="F1145" s="14">
        <f t="shared" si="114"/>
        <v>21.113297819016395</v>
      </c>
      <c r="G1145" s="14">
        <f t="shared" si="114"/>
        <v>18.471557729016393</v>
      </c>
      <c r="H1145" s="14">
        <f t="shared" si="114"/>
        <v>22.174262999016392</v>
      </c>
      <c r="I1145" s="14">
        <f t="shared" si="114"/>
        <v>19.127119079016396</v>
      </c>
      <c r="J1145" s="14">
        <f t="shared" si="114"/>
        <v>23.485385699016394</v>
      </c>
      <c r="K1145" s="14">
        <f t="shared" si="114"/>
        <v>20.010017999016391</v>
      </c>
      <c r="L1145" s="14">
        <f t="shared" si="114"/>
        <v>25.251178829016393</v>
      </c>
      <c r="M1145" s="14">
        <f t="shared" si="114"/>
        <v>21.113297819016395</v>
      </c>
      <c r="N1145" s="14">
        <f t="shared" si="114"/>
        <v>27.457747889016389</v>
      </c>
      <c r="O1145" s="14">
        <f t="shared" si="114"/>
        <v>22.174262999016392</v>
      </c>
      <c r="P1145" s="14">
        <f t="shared" si="114"/>
        <v>29.579668829016395</v>
      </c>
      <c r="Q1145" s="14">
        <f t="shared" si="114"/>
        <v>23.485385699016394</v>
      </c>
      <c r="R1145" s="14">
        <f t="shared" si="114"/>
        <v>32.201918939016394</v>
      </c>
    </row>
    <row r="1146" spans="1:18" x14ac:dyDescent="0.25">
      <c r="A1146" s="11" t="s">
        <v>1230</v>
      </c>
      <c r="B1146" s="12">
        <v>22.721311475409838</v>
      </c>
      <c r="C1146" s="14">
        <f t="shared" si="114"/>
        <v>25.341894245409836</v>
      </c>
      <c r="D1146" s="14">
        <f t="shared" si="114"/>
        <v>27.962477015409839</v>
      </c>
      <c r="E1146" s="14">
        <f t="shared" si="114"/>
        <v>25.893534155409839</v>
      </c>
      <c r="F1146" s="14">
        <f t="shared" si="114"/>
        <v>29.065756835409836</v>
      </c>
      <c r="G1146" s="14">
        <f t="shared" si="114"/>
        <v>26.424016745409837</v>
      </c>
      <c r="H1146" s="14">
        <f t="shared" si="114"/>
        <v>30.126722015409836</v>
      </c>
      <c r="I1146" s="14">
        <f t="shared" si="114"/>
        <v>27.079578095409836</v>
      </c>
      <c r="J1146" s="14">
        <f t="shared" si="114"/>
        <v>31.437844715409838</v>
      </c>
      <c r="K1146" s="14">
        <f t="shared" si="114"/>
        <v>27.962477015409839</v>
      </c>
      <c r="L1146" s="14">
        <f t="shared" si="114"/>
        <v>33.203637845409837</v>
      </c>
      <c r="M1146" s="14">
        <f t="shared" si="114"/>
        <v>29.065756835409836</v>
      </c>
      <c r="N1146" s="14">
        <f t="shared" si="114"/>
        <v>35.410206905409837</v>
      </c>
      <c r="O1146" s="14">
        <f t="shared" si="114"/>
        <v>30.126722015409836</v>
      </c>
      <c r="P1146" s="14">
        <f t="shared" si="114"/>
        <v>37.532127845409839</v>
      </c>
      <c r="Q1146" s="14">
        <f t="shared" si="114"/>
        <v>31.437844715409838</v>
      </c>
      <c r="R1146" s="14">
        <f t="shared" si="114"/>
        <v>40.154377955409842</v>
      </c>
    </row>
    <row r="1147" spans="1:18" x14ac:dyDescent="0.25">
      <c r="A1147" s="11" t="s">
        <v>1231</v>
      </c>
      <c r="B1147" s="12">
        <v>11.360655737704919</v>
      </c>
      <c r="C1147" s="14">
        <f t="shared" si="114"/>
        <v>13.981238507704919</v>
      </c>
      <c r="D1147" s="14">
        <f t="shared" si="114"/>
        <v>16.601821277704918</v>
      </c>
      <c r="E1147" s="14">
        <f t="shared" si="114"/>
        <v>14.532878417704918</v>
      </c>
      <c r="F1147" s="14">
        <f t="shared" si="114"/>
        <v>17.705101097704919</v>
      </c>
      <c r="G1147" s="14">
        <f t="shared" si="114"/>
        <v>15.063361007704918</v>
      </c>
      <c r="H1147" s="14">
        <f t="shared" si="114"/>
        <v>18.766066277704919</v>
      </c>
      <c r="I1147" s="14">
        <f t="shared" si="114"/>
        <v>15.718922357704919</v>
      </c>
      <c r="J1147" s="14">
        <f t="shared" si="114"/>
        <v>20.077188977704921</v>
      </c>
      <c r="K1147" s="14">
        <f t="shared" si="114"/>
        <v>16.601821277704918</v>
      </c>
      <c r="L1147" s="14">
        <f t="shared" si="114"/>
        <v>21.84298210770492</v>
      </c>
      <c r="M1147" s="14">
        <f t="shared" si="114"/>
        <v>17.705101097704919</v>
      </c>
      <c r="N1147" s="14">
        <f t="shared" si="114"/>
        <v>24.049551167704916</v>
      </c>
      <c r="O1147" s="14">
        <f t="shared" si="114"/>
        <v>18.766066277704919</v>
      </c>
      <c r="P1147" s="14">
        <f t="shared" si="114"/>
        <v>26.171472107704922</v>
      </c>
      <c r="Q1147" s="14">
        <f t="shared" si="114"/>
        <v>20.077188977704921</v>
      </c>
      <c r="R1147" s="14">
        <f t="shared" si="114"/>
        <v>28.793722217704918</v>
      </c>
    </row>
    <row r="1148" spans="1:18" x14ac:dyDescent="0.25">
      <c r="A1148" s="11" t="s">
        <v>1232</v>
      </c>
      <c r="B1148" s="12">
        <v>43.819672131147541</v>
      </c>
      <c r="C1148" s="14">
        <f t="shared" si="114"/>
        <v>46.44025490114754</v>
      </c>
      <c r="D1148" s="14">
        <f t="shared" si="114"/>
        <v>49.060837671147539</v>
      </c>
      <c r="E1148" s="14">
        <f t="shared" si="114"/>
        <v>46.991894811147539</v>
      </c>
      <c r="F1148" s="14">
        <f t="shared" si="114"/>
        <v>50.164117491147543</v>
      </c>
      <c r="G1148" s="14">
        <f t="shared" si="114"/>
        <v>47.522377401147544</v>
      </c>
      <c r="H1148" s="14">
        <f t="shared" si="114"/>
        <v>51.22508267114754</v>
      </c>
      <c r="I1148" s="14">
        <f t="shared" si="114"/>
        <v>48.177938751147543</v>
      </c>
      <c r="J1148" s="14">
        <f t="shared" si="114"/>
        <v>52.536205371147545</v>
      </c>
      <c r="K1148" s="14">
        <f t="shared" si="114"/>
        <v>49.060837671147539</v>
      </c>
      <c r="L1148" s="14">
        <f t="shared" si="114"/>
        <v>54.301998501147537</v>
      </c>
      <c r="M1148" s="14">
        <f t="shared" si="114"/>
        <v>50.164117491147543</v>
      </c>
      <c r="N1148" s="14">
        <f t="shared" si="114"/>
        <v>56.508567561147537</v>
      </c>
      <c r="O1148" s="14">
        <f t="shared" si="114"/>
        <v>51.22508267114754</v>
      </c>
      <c r="P1148" s="14">
        <f t="shared" si="114"/>
        <v>58.630488501147539</v>
      </c>
      <c r="Q1148" s="14">
        <f t="shared" si="114"/>
        <v>52.536205371147545</v>
      </c>
      <c r="R1148" s="14">
        <f t="shared" si="114"/>
        <v>61.252738611147542</v>
      </c>
    </row>
    <row r="1149" spans="1:18" x14ac:dyDescent="0.25">
      <c r="A1149" s="11" t="s">
        <v>1233</v>
      </c>
      <c r="B1149" s="12">
        <v>21.909836065573771</v>
      </c>
      <c r="C1149" s="14">
        <f t="shared" si="114"/>
        <v>24.530418835573769</v>
      </c>
      <c r="D1149" s="14">
        <f t="shared" si="114"/>
        <v>27.151001605573768</v>
      </c>
      <c r="E1149" s="14">
        <f t="shared" si="114"/>
        <v>25.082058745573772</v>
      </c>
      <c r="F1149" s="14">
        <f t="shared" si="114"/>
        <v>28.254281425573772</v>
      </c>
      <c r="G1149" s="14">
        <f t="shared" si="114"/>
        <v>25.61254133557377</v>
      </c>
      <c r="H1149" s="14">
        <f t="shared" si="114"/>
        <v>29.315246605573769</v>
      </c>
      <c r="I1149" s="14">
        <f t="shared" si="114"/>
        <v>26.268102685573773</v>
      </c>
      <c r="J1149" s="14">
        <f t="shared" si="114"/>
        <v>30.626369305573771</v>
      </c>
      <c r="K1149" s="14">
        <f t="shared" si="114"/>
        <v>27.151001605573768</v>
      </c>
      <c r="L1149" s="14">
        <f t="shared" si="114"/>
        <v>32.392162435573766</v>
      </c>
      <c r="M1149" s="14">
        <f t="shared" si="114"/>
        <v>28.254281425573772</v>
      </c>
      <c r="N1149" s="14">
        <f t="shared" si="114"/>
        <v>34.598731495573766</v>
      </c>
      <c r="O1149" s="14">
        <f t="shared" si="114"/>
        <v>29.315246605573769</v>
      </c>
      <c r="P1149" s="14">
        <f t="shared" si="114"/>
        <v>36.720652435573768</v>
      </c>
      <c r="Q1149" s="14">
        <f t="shared" si="114"/>
        <v>30.626369305573771</v>
      </c>
      <c r="R1149" s="14">
        <f t="shared" si="114"/>
        <v>39.342902545573772</v>
      </c>
    </row>
    <row r="1150" spans="1:18" x14ac:dyDescent="0.25">
      <c r="A1150" s="11" t="s">
        <v>1234</v>
      </c>
      <c r="B1150" s="12">
        <v>37.977049180327874</v>
      </c>
      <c r="C1150" s="14">
        <f t="shared" si="114"/>
        <v>40.597631950327873</v>
      </c>
      <c r="D1150" s="14">
        <f t="shared" si="114"/>
        <v>43.218214720327872</v>
      </c>
      <c r="E1150" s="14">
        <f t="shared" si="114"/>
        <v>41.149271860327872</v>
      </c>
      <c r="F1150" s="14">
        <f t="shared" si="114"/>
        <v>44.321494540327876</v>
      </c>
      <c r="G1150" s="14">
        <f t="shared" si="114"/>
        <v>41.679754450327877</v>
      </c>
      <c r="H1150" s="14">
        <f t="shared" si="114"/>
        <v>45.382459720327873</v>
      </c>
      <c r="I1150" s="14">
        <f t="shared" si="114"/>
        <v>42.335315800327876</v>
      </c>
      <c r="J1150" s="14">
        <f t="shared" si="114"/>
        <v>46.693582420327871</v>
      </c>
      <c r="K1150" s="14">
        <f t="shared" si="114"/>
        <v>43.218214720327872</v>
      </c>
      <c r="L1150" s="14">
        <f t="shared" si="114"/>
        <v>48.459375550327877</v>
      </c>
      <c r="M1150" s="14">
        <f t="shared" si="114"/>
        <v>44.321494540327876</v>
      </c>
      <c r="N1150" s="14">
        <f t="shared" si="114"/>
        <v>50.66594461032787</v>
      </c>
      <c r="O1150" s="14">
        <f t="shared" si="114"/>
        <v>45.382459720327873</v>
      </c>
      <c r="P1150" s="14">
        <f t="shared" si="114"/>
        <v>52.787865550327879</v>
      </c>
      <c r="Q1150" s="14">
        <f t="shared" si="114"/>
        <v>46.693582420327871</v>
      </c>
      <c r="R1150" s="14">
        <f t="shared" si="114"/>
        <v>55.410115660327875</v>
      </c>
    </row>
    <row r="1151" spans="1:18" x14ac:dyDescent="0.25">
      <c r="A1151" s="11" t="s">
        <v>1235</v>
      </c>
      <c r="B1151" s="12">
        <v>18.988524590163937</v>
      </c>
      <c r="C1151" s="14">
        <f t="shared" si="114"/>
        <v>21.609107360163936</v>
      </c>
      <c r="D1151" s="14">
        <f t="shared" si="114"/>
        <v>24.229690130163938</v>
      </c>
      <c r="E1151" s="14">
        <f t="shared" si="114"/>
        <v>22.160747270163938</v>
      </c>
      <c r="F1151" s="14">
        <f t="shared" si="114"/>
        <v>25.332969950163935</v>
      </c>
      <c r="G1151" s="14">
        <f t="shared" si="114"/>
        <v>22.691229860163936</v>
      </c>
      <c r="H1151" s="14">
        <f t="shared" si="114"/>
        <v>26.393935130163936</v>
      </c>
      <c r="I1151" s="14">
        <f t="shared" si="114"/>
        <v>23.346791210163936</v>
      </c>
      <c r="J1151" s="14">
        <f t="shared" si="114"/>
        <v>27.705057830163938</v>
      </c>
      <c r="K1151" s="14">
        <f t="shared" si="114"/>
        <v>24.229690130163938</v>
      </c>
      <c r="L1151" s="14">
        <f t="shared" si="114"/>
        <v>29.470850960163936</v>
      </c>
      <c r="M1151" s="14">
        <f t="shared" si="114"/>
        <v>25.332969950163935</v>
      </c>
      <c r="N1151" s="14">
        <f t="shared" si="114"/>
        <v>31.677420020163936</v>
      </c>
      <c r="O1151" s="14">
        <f t="shared" si="114"/>
        <v>26.393935130163936</v>
      </c>
      <c r="P1151" s="14">
        <f t="shared" si="114"/>
        <v>33.799340960163939</v>
      </c>
      <c r="Q1151" s="14">
        <f t="shared" si="114"/>
        <v>27.705057830163938</v>
      </c>
      <c r="R1151" s="14">
        <f t="shared" si="114"/>
        <v>36.421591070163942</v>
      </c>
    </row>
    <row r="1152" spans="1:18" x14ac:dyDescent="0.25">
      <c r="A1152" s="11" t="s">
        <v>1236</v>
      </c>
      <c r="B1152" s="12">
        <v>29.21311475409836</v>
      </c>
      <c r="C1152" s="14">
        <f t="shared" ref="C1152:R1161" si="115">(MID($A1152,10,1))*(VLOOKUP(C$1,perfiles_peso,2,FALSE))+$B1152</f>
        <v>31.833697524098358</v>
      </c>
      <c r="D1152" s="14">
        <f t="shared" si="115"/>
        <v>34.454280294098361</v>
      </c>
      <c r="E1152" s="14">
        <f t="shared" si="115"/>
        <v>32.385337434098361</v>
      </c>
      <c r="F1152" s="14">
        <f t="shared" si="115"/>
        <v>35.557560114098358</v>
      </c>
      <c r="G1152" s="14">
        <f t="shared" si="115"/>
        <v>32.915820024098359</v>
      </c>
      <c r="H1152" s="14">
        <f t="shared" si="115"/>
        <v>36.618525294098362</v>
      </c>
      <c r="I1152" s="14">
        <f t="shared" si="115"/>
        <v>33.571381374098358</v>
      </c>
      <c r="J1152" s="14">
        <f t="shared" si="115"/>
        <v>37.92964799409836</v>
      </c>
      <c r="K1152" s="14">
        <f t="shared" si="115"/>
        <v>34.454280294098361</v>
      </c>
      <c r="L1152" s="14">
        <f t="shared" si="115"/>
        <v>39.695441124098359</v>
      </c>
      <c r="M1152" s="14">
        <f t="shared" si="115"/>
        <v>35.557560114098358</v>
      </c>
      <c r="N1152" s="14">
        <f t="shared" si="115"/>
        <v>41.902010184098359</v>
      </c>
      <c r="O1152" s="14">
        <f t="shared" si="115"/>
        <v>36.618525294098362</v>
      </c>
      <c r="P1152" s="14">
        <f t="shared" si="115"/>
        <v>44.023931124098361</v>
      </c>
      <c r="Q1152" s="14">
        <f t="shared" si="115"/>
        <v>37.92964799409836</v>
      </c>
      <c r="R1152" s="14">
        <f t="shared" si="115"/>
        <v>46.646181234098364</v>
      </c>
    </row>
    <row r="1153" spans="1:18" x14ac:dyDescent="0.25">
      <c r="A1153" s="11" t="s">
        <v>1237</v>
      </c>
      <c r="B1153" s="12">
        <v>14.60655737704918</v>
      </c>
      <c r="C1153" s="14">
        <f t="shared" si="115"/>
        <v>17.22714014704918</v>
      </c>
      <c r="D1153" s="14">
        <f t="shared" si="115"/>
        <v>19.847722917049179</v>
      </c>
      <c r="E1153" s="14">
        <f t="shared" si="115"/>
        <v>17.778780057049179</v>
      </c>
      <c r="F1153" s="14">
        <f t="shared" si="115"/>
        <v>20.95100273704918</v>
      </c>
      <c r="G1153" s="14">
        <f t="shared" si="115"/>
        <v>18.309262647049181</v>
      </c>
      <c r="H1153" s="14">
        <f t="shared" si="115"/>
        <v>22.01196791704918</v>
      </c>
      <c r="I1153" s="14">
        <f t="shared" si="115"/>
        <v>18.96482399704918</v>
      </c>
      <c r="J1153" s="14">
        <f t="shared" si="115"/>
        <v>23.323090617049182</v>
      </c>
      <c r="K1153" s="14">
        <f t="shared" si="115"/>
        <v>19.847722917049179</v>
      </c>
      <c r="L1153" s="14">
        <f t="shared" si="115"/>
        <v>25.088883747049181</v>
      </c>
      <c r="M1153" s="14">
        <f t="shared" si="115"/>
        <v>20.95100273704918</v>
      </c>
      <c r="N1153" s="14">
        <f t="shared" si="115"/>
        <v>27.295452807049177</v>
      </c>
      <c r="O1153" s="14">
        <f t="shared" si="115"/>
        <v>22.01196791704918</v>
      </c>
      <c r="P1153" s="14">
        <f t="shared" si="115"/>
        <v>29.417373747049183</v>
      </c>
      <c r="Q1153" s="14">
        <f t="shared" si="115"/>
        <v>23.323090617049182</v>
      </c>
      <c r="R1153" s="14">
        <f t="shared" si="115"/>
        <v>32.039623857049179</v>
      </c>
    </row>
    <row r="1154" spans="1:18" x14ac:dyDescent="0.25">
      <c r="A1154" s="11" t="s">
        <v>1238</v>
      </c>
      <c r="B1154" s="12">
        <v>5.5997706429723193</v>
      </c>
      <c r="C1154" s="14">
        <f t="shared" si="115"/>
        <v>6.0365344379723194</v>
      </c>
      <c r="D1154" s="14">
        <f t="shared" si="115"/>
        <v>6.4732982329723194</v>
      </c>
      <c r="E1154" s="14">
        <f t="shared" si="115"/>
        <v>6.1284744229723191</v>
      </c>
      <c r="F1154" s="14">
        <f t="shared" si="115"/>
        <v>6.657178202972319</v>
      </c>
      <c r="G1154" s="14">
        <f t="shared" si="115"/>
        <v>6.2168881879723195</v>
      </c>
      <c r="H1154" s="14">
        <f t="shared" si="115"/>
        <v>6.8340057329723187</v>
      </c>
      <c r="I1154" s="14">
        <f t="shared" si="115"/>
        <v>6.3261484129723193</v>
      </c>
      <c r="J1154" s="14">
        <f t="shared" si="115"/>
        <v>7.0525261829723194</v>
      </c>
      <c r="K1154" s="14">
        <f t="shared" si="115"/>
        <v>6.4732982329723194</v>
      </c>
      <c r="L1154" s="14">
        <f t="shared" si="115"/>
        <v>7.3468250379723194</v>
      </c>
      <c r="M1154" s="14">
        <f t="shared" si="115"/>
        <v>6.657178202972319</v>
      </c>
      <c r="N1154" s="14">
        <f t="shared" si="115"/>
        <v>7.7145865479723188</v>
      </c>
      <c r="O1154" s="14">
        <f t="shared" si="115"/>
        <v>6.8340057329723187</v>
      </c>
      <c r="P1154" s="14">
        <f t="shared" si="115"/>
        <v>8.0682400379723198</v>
      </c>
      <c r="Q1154" s="14">
        <f t="shared" si="115"/>
        <v>7.0525261829723194</v>
      </c>
      <c r="R1154" s="14">
        <f t="shared" si="115"/>
        <v>8.5052817229723203</v>
      </c>
    </row>
    <row r="1155" spans="1:18" x14ac:dyDescent="0.25">
      <c r="A1155" s="11" t="s">
        <v>1239</v>
      </c>
      <c r="B1155" s="12">
        <v>2.7998853214861597</v>
      </c>
      <c r="C1155" s="14">
        <f t="shared" si="115"/>
        <v>3.2366491164861597</v>
      </c>
      <c r="D1155" s="14">
        <f t="shared" si="115"/>
        <v>3.6734129114861593</v>
      </c>
      <c r="E1155" s="14">
        <f t="shared" si="115"/>
        <v>3.3285891014861595</v>
      </c>
      <c r="F1155" s="14">
        <f t="shared" si="115"/>
        <v>3.8572928814861598</v>
      </c>
      <c r="G1155" s="14">
        <f t="shared" si="115"/>
        <v>3.4170028664861594</v>
      </c>
      <c r="H1155" s="14">
        <f t="shared" si="115"/>
        <v>4.0341204114861595</v>
      </c>
      <c r="I1155" s="14">
        <f t="shared" si="115"/>
        <v>3.5262630914861597</v>
      </c>
      <c r="J1155" s="14">
        <f t="shared" si="115"/>
        <v>4.2526408614861602</v>
      </c>
      <c r="K1155" s="14">
        <f t="shared" si="115"/>
        <v>3.6734129114861593</v>
      </c>
      <c r="L1155" s="14">
        <f t="shared" si="115"/>
        <v>4.5469397164861594</v>
      </c>
      <c r="M1155" s="14">
        <f t="shared" si="115"/>
        <v>3.8572928814861598</v>
      </c>
      <c r="N1155" s="14">
        <f t="shared" si="115"/>
        <v>4.9147012264861587</v>
      </c>
      <c r="O1155" s="14">
        <f t="shared" si="115"/>
        <v>4.0341204114861595</v>
      </c>
      <c r="P1155" s="14">
        <f t="shared" si="115"/>
        <v>5.2683547164861597</v>
      </c>
      <c r="Q1155" s="14">
        <f t="shared" si="115"/>
        <v>4.2526408614861602</v>
      </c>
      <c r="R1155" s="14">
        <f t="shared" si="115"/>
        <v>5.7053964014861602</v>
      </c>
    </row>
    <row r="1156" spans="1:18" x14ac:dyDescent="0.25">
      <c r="A1156" s="11" t="s">
        <v>1240</v>
      </c>
      <c r="B1156" s="12">
        <v>4.8531345572426767</v>
      </c>
      <c r="C1156" s="14">
        <f t="shared" si="115"/>
        <v>5.2898983522426768</v>
      </c>
      <c r="D1156" s="14">
        <f t="shared" si="115"/>
        <v>5.7266621472426769</v>
      </c>
      <c r="E1156" s="14">
        <f t="shared" si="115"/>
        <v>5.3818383372426766</v>
      </c>
      <c r="F1156" s="14">
        <f t="shared" si="115"/>
        <v>5.9105421172426764</v>
      </c>
      <c r="G1156" s="14">
        <f t="shared" si="115"/>
        <v>5.4702521022426769</v>
      </c>
      <c r="H1156" s="14">
        <f t="shared" si="115"/>
        <v>6.0873696472426762</v>
      </c>
      <c r="I1156" s="14">
        <f t="shared" si="115"/>
        <v>5.5795123272426768</v>
      </c>
      <c r="J1156" s="14">
        <f t="shared" si="115"/>
        <v>6.3058900972426768</v>
      </c>
      <c r="K1156" s="14">
        <f t="shared" si="115"/>
        <v>5.7266621472426769</v>
      </c>
      <c r="L1156" s="14">
        <f t="shared" si="115"/>
        <v>6.6001889522426769</v>
      </c>
      <c r="M1156" s="14">
        <f t="shared" si="115"/>
        <v>5.9105421172426764</v>
      </c>
      <c r="N1156" s="14">
        <f t="shared" si="115"/>
        <v>6.9679504622426762</v>
      </c>
      <c r="O1156" s="14">
        <f t="shared" si="115"/>
        <v>6.0873696472426762</v>
      </c>
      <c r="P1156" s="14">
        <f t="shared" si="115"/>
        <v>7.3216039522426772</v>
      </c>
      <c r="Q1156" s="14">
        <f t="shared" si="115"/>
        <v>6.3058900972426768</v>
      </c>
      <c r="R1156" s="14">
        <f t="shared" si="115"/>
        <v>7.7586456372426769</v>
      </c>
    </row>
    <row r="1157" spans="1:18" x14ac:dyDescent="0.25">
      <c r="A1157" s="11" t="s">
        <v>1241</v>
      </c>
      <c r="B1157" s="12">
        <v>2.4265672786213384</v>
      </c>
      <c r="C1157" s="14">
        <f t="shared" si="115"/>
        <v>2.8633310736213384</v>
      </c>
      <c r="D1157" s="14">
        <f t="shared" si="115"/>
        <v>3.3000948686213381</v>
      </c>
      <c r="E1157" s="14">
        <f t="shared" si="115"/>
        <v>2.9552710586213382</v>
      </c>
      <c r="F1157" s="14">
        <f t="shared" si="115"/>
        <v>3.4839748386213385</v>
      </c>
      <c r="G1157" s="14">
        <f t="shared" si="115"/>
        <v>3.0436848236213381</v>
      </c>
      <c r="H1157" s="14">
        <f t="shared" si="115"/>
        <v>3.6608023686213382</v>
      </c>
      <c r="I1157" s="14">
        <f t="shared" si="115"/>
        <v>3.1529450486213384</v>
      </c>
      <c r="J1157" s="14">
        <f t="shared" si="115"/>
        <v>3.8793228186213384</v>
      </c>
      <c r="K1157" s="14">
        <f t="shared" si="115"/>
        <v>3.3000948686213381</v>
      </c>
      <c r="L1157" s="14">
        <f t="shared" si="115"/>
        <v>4.1736216736213381</v>
      </c>
      <c r="M1157" s="14">
        <f t="shared" si="115"/>
        <v>3.4839748386213385</v>
      </c>
      <c r="N1157" s="14">
        <f t="shared" si="115"/>
        <v>4.5413831836213383</v>
      </c>
      <c r="O1157" s="14">
        <f t="shared" si="115"/>
        <v>3.6608023686213382</v>
      </c>
      <c r="P1157" s="14">
        <f t="shared" si="115"/>
        <v>4.8950366736213384</v>
      </c>
      <c r="Q1157" s="14">
        <f t="shared" si="115"/>
        <v>3.8793228186213384</v>
      </c>
      <c r="R1157" s="14">
        <f t="shared" si="115"/>
        <v>5.3320783586213381</v>
      </c>
    </row>
    <row r="1158" spans="1:18" x14ac:dyDescent="0.25">
      <c r="A1158" s="11" t="s">
        <v>1242</v>
      </c>
      <c r="B1158" s="12">
        <v>3.7331804286482124</v>
      </c>
      <c r="C1158" s="14">
        <f t="shared" si="115"/>
        <v>4.169944223648212</v>
      </c>
      <c r="D1158" s="14">
        <f t="shared" si="115"/>
        <v>4.6067080186482121</v>
      </c>
      <c r="E1158" s="14">
        <f t="shared" si="115"/>
        <v>4.2618842086482127</v>
      </c>
      <c r="F1158" s="14">
        <f t="shared" si="115"/>
        <v>4.7905879886482126</v>
      </c>
      <c r="G1158" s="14">
        <f t="shared" si="115"/>
        <v>4.3502979736482121</v>
      </c>
      <c r="H1158" s="14">
        <f t="shared" si="115"/>
        <v>4.9674155186482123</v>
      </c>
      <c r="I1158" s="14">
        <f t="shared" si="115"/>
        <v>4.459558198648212</v>
      </c>
      <c r="J1158" s="14">
        <f t="shared" si="115"/>
        <v>5.1859359686482129</v>
      </c>
      <c r="K1158" s="14">
        <f t="shared" si="115"/>
        <v>4.6067080186482121</v>
      </c>
      <c r="L1158" s="14">
        <f t="shared" si="115"/>
        <v>5.4802348236482121</v>
      </c>
      <c r="M1158" s="14">
        <f t="shared" si="115"/>
        <v>4.7905879886482126</v>
      </c>
      <c r="N1158" s="14">
        <f t="shared" si="115"/>
        <v>5.8479963336482115</v>
      </c>
      <c r="O1158" s="14">
        <f t="shared" si="115"/>
        <v>4.9674155186482123</v>
      </c>
      <c r="P1158" s="14">
        <f t="shared" si="115"/>
        <v>6.2016498236482125</v>
      </c>
      <c r="Q1158" s="14">
        <f t="shared" si="115"/>
        <v>5.1859359686482129</v>
      </c>
      <c r="R1158" s="14">
        <f t="shared" si="115"/>
        <v>6.638691508648213</v>
      </c>
    </row>
    <row r="1159" spans="1:18" x14ac:dyDescent="0.25">
      <c r="A1159" s="11" t="s">
        <v>1243</v>
      </c>
      <c r="B1159" s="12">
        <v>1.8665902143241062</v>
      </c>
      <c r="C1159" s="14">
        <f t="shared" si="115"/>
        <v>2.3033540093241061</v>
      </c>
      <c r="D1159" s="14">
        <f t="shared" si="115"/>
        <v>2.7401178043241061</v>
      </c>
      <c r="E1159" s="14">
        <f t="shared" si="115"/>
        <v>2.3952939943241063</v>
      </c>
      <c r="F1159" s="14">
        <f t="shared" si="115"/>
        <v>2.9239977743241061</v>
      </c>
      <c r="G1159" s="14">
        <f t="shared" si="115"/>
        <v>2.4837077593241061</v>
      </c>
      <c r="H1159" s="14">
        <f t="shared" si="115"/>
        <v>3.1008253043241059</v>
      </c>
      <c r="I1159" s="14">
        <f t="shared" si="115"/>
        <v>2.5929679843241065</v>
      </c>
      <c r="J1159" s="14">
        <f t="shared" si="115"/>
        <v>3.3193457543241065</v>
      </c>
      <c r="K1159" s="14">
        <f t="shared" si="115"/>
        <v>2.7401178043241061</v>
      </c>
      <c r="L1159" s="14">
        <f t="shared" si="115"/>
        <v>3.6136446093241061</v>
      </c>
      <c r="M1159" s="14">
        <f t="shared" si="115"/>
        <v>2.9239977743241061</v>
      </c>
      <c r="N1159" s="14">
        <f t="shared" si="115"/>
        <v>3.9814061193241059</v>
      </c>
      <c r="O1159" s="14">
        <f t="shared" si="115"/>
        <v>3.1008253043241059</v>
      </c>
      <c r="P1159" s="14">
        <f t="shared" si="115"/>
        <v>4.3350596093241061</v>
      </c>
      <c r="Q1159" s="14">
        <f t="shared" si="115"/>
        <v>3.3193457543241065</v>
      </c>
      <c r="R1159" s="14">
        <f t="shared" si="115"/>
        <v>4.7721012943241066</v>
      </c>
    </row>
    <row r="1160" spans="1:18" x14ac:dyDescent="0.25">
      <c r="A1160" s="11" t="s">
        <v>1244</v>
      </c>
      <c r="B1160" s="12">
        <v>13.999426607430797</v>
      </c>
      <c r="C1160" s="14">
        <f t="shared" si="115"/>
        <v>14.436190402430796</v>
      </c>
      <c r="D1160" s="14">
        <f t="shared" si="115"/>
        <v>14.872954197430797</v>
      </c>
      <c r="E1160" s="14">
        <f t="shared" si="115"/>
        <v>14.528130387430798</v>
      </c>
      <c r="F1160" s="14">
        <f t="shared" si="115"/>
        <v>15.056834167430797</v>
      </c>
      <c r="G1160" s="14">
        <f t="shared" si="115"/>
        <v>14.616544152430796</v>
      </c>
      <c r="H1160" s="14">
        <f t="shared" si="115"/>
        <v>15.233661697430797</v>
      </c>
      <c r="I1160" s="14">
        <f t="shared" si="115"/>
        <v>14.725804377430798</v>
      </c>
      <c r="J1160" s="14">
        <f t="shared" si="115"/>
        <v>15.452182147430797</v>
      </c>
      <c r="K1160" s="14">
        <f t="shared" si="115"/>
        <v>14.872954197430797</v>
      </c>
      <c r="L1160" s="14">
        <f t="shared" si="115"/>
        <v>15.746481002430796</v>
      </c>
      <c r="M1160" s="14">
        <f t="shared" si="115"/>
        <v>15.056834167430797</v>
      </c>
      <c r="N1160" s="14">
        <f t="shared" si="115"/>
        <v>16.114242512430796</v>
      </c>
      <c r="O1160" s="14">
        <f t="shared" si="115"/>
        <v>15.233661697430797</v>
      </c>
      <c r="P1160" s="14">
        <f t="shared" si="115"/>
        <v>16.467896002430798</v>
      </c>
      <c r="Q1160" s="14">
        <f t="shared" si="115"/>
        <v>15.452182147430797</v>
      </c>
      <c r="R1160" s="14">
        <f t="shared" si="115"/>
        <v>16.904937687430795</v>
      </c>
    </row>
    <row r="1161" spans="1:18" x14ac:dyDescent="0.25">
      <c r="A1161" s="11" t="s">
        <v>1245</v>
      </c>
      <c r="B1161" s="12">
        <v>6.9997133037153985</v>
      </c>
      <c r="C1161" s="14">
        <f t="shared" si="115"/>
        <v>7.4364770987153985</v>
      </c>
      <c r="D1161" s="14">
        <f t="shared" si="115"/>
        <v>7.8732408937153986</v>
      </c>
      <c r="E1161" s="14">
        <f t="shared" si="115"/>
        <v>7.5284170837153983</v>
      </c>
      <c r="F1161" s="14">
        <f t="shared" si="115"/>
        <v>8.057120863715399</v>
      </c>
      <c r="G1161" s="14">
        <f t="shared" si="115"/>
        <v>7.6168308487153986</v>
      </c>
      <c r="H1161" s="14">
        <f t="shared" si="115"/>
        <v>8.2339483937153979</v>
      </c>
      <c r="I1161" s="14">
        <f t="shared" si="115"/>
        <v>7.7260910737153985</v>
      </c>
      <c r="J1161" s="14">
        <f t="shared" si="115"/>
        <v>8.4524688437153976</v>
      </c>
      <c r="K1161" s="14">
        <f t="shared" si="115"/>
        <v>7.8732408937153986</v>
      </c>
      <c r="L1161" s="14">
        <f t="shared" si="115"/>
        <v>8.7467676987153986</v>
      </c>
      <c r="M1161" s="14">
        <f t="shared" si="115"/>
        <v>8.057120863715399</v>
      </c>
      <c r="N1161" s="14">
        <f t="shared" si="115"/>
        <v>9.114529208715398</v>
      </c>
      <c r="O1161" s="14">
        <f t="shared" si="115"/>
        <v>8.2339483937153979</v>
      </c>
      <c r="P1161" s="14">
        <f t="shared" si="115"/>
        <v>9.468182698715399</v>
      </c>
      <c r="Q1161" s="14">
        <f t="shared" si="115"/>
        <v>8.4524688437153976</v>
      </c>
      <c r="R1161" s="14">
        <f t="shared" si="115"/>
        <v>9.9052243837153995</v>
      </c>
    </row>
    <row r="1162" spans="1:18" x14ac:dyDescent="0.25">
      <c r="A1162" s="11" t="s">
        <v>1246</v>
      </c>
      <c r="B1162" s="12">
        <v>12.13283639310669</v>
      </c>
      <c r="C1162" s="14">
        <f t="shared" ref="C1162:R1171" si="116">(MID($A1162,10,1))*(VLOOKUP(C$1,perfiles_peso,2,FALSE))+$B1162</f>
        <v>12.569600188106689</v>
      </c>
      <c r="D1162" s="14">
        <f t="shared" si="116"/>
        <v>13.00636398310669</v>
      </c>
      <c r="E1162" s="14">
        <f t="shared" si="116"/>
        <v>12.66154017310669</v>
      </c>
      <c r="F1162" s="14">
        <f t="shared" si="116"/>
        <v>13.190243953106689</v>
      </c>
      <c r="G1162" s="14">
        <f t="shared" si="116"/>
        <v>12.749953938106689</v>
      </c>
      <c r="H1162" s="14">
        <f t="shared" si="116"/>
        <v>13.36707148310669</v>
      </c>
      <c r="I1162" s="14">
        <f t="shared" si="116"/>
        <v>12.859214163106689</v>
      </c>
      <c r="J1162" s="14">
        <f t="shared" si="116"/>
        <v>13.58559193310669</v>
      </c>
      <c r="K1162" s="14">
        <f t="shared" si="116"/>
        <v>13.00636398310669</v>
      </c>
      <c r="L1162" s="14">
        <f t="shared" si="116"/>
        <v>13.879890788106689</v>
      </c>
      <c r="M1162" s="14">
        <f t="shared" si="116"/>
        <v>13.190243953106689</v>
      </c>
      <c r="N1162" s="14">
        <f t="shared" si="116"/>
        <v>14.24765229810669</v>
      </c>
      <c r="O1162" s="14">
        <f t="shared" si="116"/>
        <v>13.36707148310669</v>
      </c>
      <c r="P1162" s="14">
        <f t="shared" si="116"/>
        <v>14.601305788106689</v>
      </c>
      <c r="Q1162" s="14">
        <f t="shared" si="116"/>
        <v>13.58559193310669</v>
      </c>
      <c r="R1162" s="14">
        <f t="shared" si="116"/>
        <v>15.03834747310669</v>
      </c>
    </row>
    <row r="1163" spans="1:18" x14ac:dyDescent="0.25">
      <c r="A1163" s="11" t="s">
        <v>1247</v>
      </c>
      <c r="B1163" s="12">
        <v>6.0664181965533448</v>
      </c>
      <c r="C1163" s="14">
        <f t="shared" si="116"/>
        <v>6.5031819915533449</v>
      </c>
      <c r="D1163" s="14">
        <f t="shared" si="116"/>
        <v>6.9399457865533449</v>
      </c>
      <c r="E1163" s="14">
        <f t="shared" si="116"/>
        <v>6.5951219765533446</v>
      </c>
      <c r="F1163" s="14">
        <f t="shared" si="116"/>
        <v>7.1238257565533445</v>
      </c>
      <c r="G1163" s="14">
        <f t="shared" si="116"/>
        <v>6.683535741553345</v>
      </c>
      <c r="H1163" s="14">
        <f t="shared" si="116"/>
        <v>7.3006532865533451</v>
      </c>
      <c r="I1163" s="14">
        <f t="shared" si="116"/>
        <v>6.7927959665533448</v>
      </c>
      <c r="J1163" s="14">
        <f t="shared" si="116"/>
        <v>7.5191737365533449</v>
      </c>
      <c r="K1163" s="14">
        <f t="shared" si="116"/>
        <v>6.9399457865533449</v>
      </c>
      <c r="L1163" s="14">
        <f t="shared" si="116"/>
        <v>7.8134725915533449</v>
      </c>
      <c r="M1163" s="14">
        <f t="shared" si="116"/>
        <v>7.1238257565533445</v>
      </c>
      <c r="N1163" s="14">
        <f t="shared" si="116"/>
        <v>8.1812341015533434</v>
      </c>
      <c r="O1163" s="14">
        <f t="shared" si="116"/>
        <v>7.3006532865533451</v>
      </c>
      <c r="P1163" s="14">
        <f t="shared" si="116"/>
        <v>8.5348875915533444</v>
      </c>
      <c r="Q1163" s="14">
        <f t="shared" si="116"/>
        <v>7.5191737365533449</v>
      </c>
      <c r="R1163" s="14">
        <f t="shared" si="116"/>
        <v>8.9719292765533449</v>
      </c>
    </row>
    <row r="1164" spans="1:18" x14ac:dyDescent="0.25">
      <c r="A1164" s="11" t="s">
        <v>1248</v>
      </c>
      <c r="B1164" s="12">
        <v>9.3329510716205313</v>
      </c>
      <c r="C1164" s="14">
        <f t="shared" si="116"/>
        <v>9.7697148666205305</v>
      </c>
      <c r="D1164" s="14">
        <f t="shared" si="116"/>
        <v>10.206478661620531</v>
      </c>
      <c r="E1164" s="14">
        <f t="shared" si="116"/>
        <v>9.861654851620532</v>
      </c>
      <c r="F1164" s="14">
        <f t="shared" si="116"/>
        <v>10.390358631620531</v>
      </c>
      <c r="G1164" s="14">
        <f t="shared" si="116"/>
        <v>9.9500686166205305</v>
      </c>
      <c r="H1164" s="14">
        <f t="shared" si="116"/>
        <v>10.567186161620532</v>
      </c>
      <c r="I1164" s="14">
        <f t="shared" si="116"/>
        <v>10.05932884162053</v>
      </c>
      <c r="J1164" s="14">
        <f t="shared" si="116"/>
        <v>10.785706611620531</v>
      </c>
      <c r="K1164" s="14">
        <f t="shared" si="116"/>
        <v>10.206478661620531</v>
      </c>
      <c r="L1164" s="14">
        <f t="shared" si="116"/>
        <v>11.080005466620531</v>
      </c>
      <c r="M1164" s="14">
        <f t="shared" si="116"/>
        <v>10.390358631620531</v>
      </c>
      <c r="N1164" s="14">
        <f t="shared" si="116"/>
        <v>11.447766976620532</v>
      </c>
      <c r="O1164" s="14">
        <f t="shared" si="116"/>
        <v>10.567186161620532</v>
      </c>
      <c r="P1164" s="14">
        <f t="shared" si="116"/>
        <v>11.801420466620531</v>
      </c>
      <c r="Q1164" s="14">
        <f t="shared" si="116"/>
        <v>10.785706611620531</v>
      </c>
      <c r="R1164" s="14">
        <f t="shared" si="116"/>
        <v>12.238462151620531</v>
      </c>
    </row>
    <row r="1165" spans="1:18" x14ac:dyDescent="0.25">
      <c r="A1165" s="11" t="s">
        <v>1249</v>
      </c>
      <c r="B1165" s="12">
        <v>4.6664755358102656</v>
      </c>
      <c r="C1165" s="14">
        <f t="shared" si="116"/>
        <v>5.1032393308102657</v>
      </c>
      <c r="D1165" s="14">
        <f t="shared" si="116"/>
        <v>5.5400031258102658</v>
      </c>
      <c r="E1165" s="14">
        <f t="shared" si="116"/>
        <v>5.1951793158102655</v>
      </c>
      <c r="F1165" s="14">
        <f t="shared" si="116"/>
        <v>5.7238830958102653</v>
      </c>
      <c r="G1165" s="14">
        <f t="shared" si="116"/>
        <v>5.2835930808102658</v>
      </c>
      <c r="H1165" s="14">
        <f t="shared" si="116"/>
        <v>5.900710625810266</v>
      </c>
      <c r="I1165" s="14">
        <f t="shared" si="116"/>
        <v>5.3928533058102657</v>
      </c>
      <c r="J1165" s="14">
        <f t="shared" si="116"/>
        <v>6.1192310758102657</v>
      </c>
      <c r="K1165" s="14">
        <f t="shared" si="116"/>
        <v>5.5400031258102658</v>
      </c>
      <c r="L1165" s="14">
        <f t="shared" si="116"/>
        <v>6.4135299308102658</v>
      </c>
      <c r="M1165" s="14">
        <f t="shared" si="116"/>
        <v>5.7238830958102653</v>
      </c>
      <c r="N1165" s="14">
        <f t="shared" si="116"/>
        <v>6.7812914408102651</v>
      </c>
      <c r="O1165" s="14">
        <f t="shared" si="116"/>
        <v>5.900710625810266</v>
      </c>
      <c r="P1165" s="14">
        <f t="shared" si="116"/>
        <v>7.1349449308102653</v>
      </c>
      <c r="Q1165" s="14">
        <f t="shared" si="116"/>
        <v>6.1192310758102657</v>
      </c>
      <c r="R1165" s="14">
        <f t="shared" si="116"/>
        <v>7.5719866158102658</v>
      </c>
    </row>
    <row r="1166" spans="1:18" x14ac:dyDescent="0.25">
      <c r="A1166" s="11" t="s">
        <v>1250</v>
      </c>
      <c r="B1166" s="12">
        <v>19.599197250403112</v>
      </c>
      <c r="C1166" s="14">
        <f t="shared" si="116"/>
        <v>20.035961045403113</v>
      </c>
      <c r="D1166" s="14">
        <f t="shared" si="116"/>
        <v>20.47272484040311</v>
      </c>
      <c r="E1166" s="14">
        <f t="shared" si="116"/>
        <v>20.127901030403113</v>
      </c>
      <c r="F1166" s="14">
        <f t="shared" si="116"/>
        <v>20.656604810403113</v>
      </c>
      <c r="G1166" s="14">
        <f t="shared" si="116"/>
        <v>20.216314795403111</v>
      </c>
      <c r="H1166" s="14">
        <f t="shared" si="116"/>
        <v>20.83343234040311</v>
      </c>
      <c r="I1166" s="14">
        <f t="shared" si="116"/>
        <v>20.325575020403111</v>
      </c>
      <c r="J1166" s="14">
        <f t="shared" si="116"/>
        <v>21.051952790403114</v>
      </c>
      <c r="K1166" s="14">
        <f t="shared" si="116"/>
        <v>20.47272484040311</v>
      </c>
      <c r="L1166" s="14">
        <f t="shared" si="116"/>
        <v>21.346251645403111</v>
      </c>
      <c r="M1166" s="14">
        <f t="shared" si="116"/>
        <v>20.656604810403113</v>
      </c>
      <c r="N1166" s="14">
        <f t="shared" si="116"/>
        <v>21.714013155403112</v>
      </c>
      <c r="O1166" s="14">
        <f t="shared" si="116"/>
        <v>20.83343234040311</v>
      </c>
      <c r="P1166" s="14">
        <f t="shared" si="116"/>
        <v>22.067666645403111</v>
      </c>
      <c r="Q1166" s="14">
        <f t="shared" si="116"/>
        <v>21.051952790403114</v>
      </c>
      <c r="R1166" s="14">
        <f t="shared" si="116"/>
        <v>22.504708330403112</v>
      </c>
    </row>
    <row r="1167" spans="1:18" x14ac:dyDescent="0.25">
      <c r="A1167" s="11" t="s">
        <v>1251</v>
      </c>
      <c r="B1167" s="12">
        <v>9.7995986252015559</v>
      </c>
      <c r="C1167" s="14">
        <f t="shared" si="116"/>
        <v>10.236362420201555</v>
      </c>
      <c r="D1167" s="14">
        <f t="shared" si="116"/>
        <v>10.673126215201556</v>
      </c>
      <c r="E1167" s="14">
        <f t="shared" si="116"/>
        <v>10.328302405201557</v>
      </c>
      <c r="F1167" s="14">
        <f t="shared" si="116"/>
        <v>10.857006185201556</v>
      </c>
      <c r="G1167" s="14">
        <f t="shared" si="116"/>
        <v>10.416716170201555</v>
      </c>
      <c r="H1167" s="14">
        <f t="shared" si="116"/>
        <v>11.033833715201556</v>
      </c>
      <c r="I1167" s="14">
        <f t="shared" si="116"/>
        <v>10.525976395201557</v>
      </c>
      <c r="J1167" s="14">
        <f t="shared" si="116"/>
        <v>11.252354165201556</v>
      </c>
      <c r="K1167" s="14">
        <f t="shared" si="116"/>
        <v>10.673126215201556</v>
      </c>
      <c r="L1167" s="14">
        <f t="shared" si="116"/>
        <v>11.546653020201555</v>
      </c>
      <c r="M1167" s="14">
        <f t="shared" si="116"/>
        <v>10.857006185201556</v>
      </c>
      <c r="N1167" s="14">
        <f t="shared" si="116"/>
        <v>11.914414530201554</v>
      </c>
      <c r="O1167" s="14">
        <f t="shared" si="116"/>
        <v>11.033833715201556</v>
      </c>
      <c r="P1167" s="14">
        <f t="shared" si="116"/>
        <v>12.268068020201556</v>
      </c>
      <c r="Q1167" s="14">
        <f t="shared" si="116"/>
        <v>11.252354165201556</v>
      </c>
      <c r="R1167" s="14">
        <f t="shared" si="116"/>
        <v>12.705109705201556</v>
      </c>
    </row>
    <row r="1168" spans="1:18" x14ac:dyDescent="0.25">
      <c r="A1168" s="11" t="s">
        <v>1252</v>
      </c>
      <c r="B1168" s="12">
        <v>16.985970950349365</v>
      </c>
      <c r="C1168" s="14">
        <f t="shared" si="116"/>
        <v>17.422734745349366</v>
      </c>
      <c r="D1168" s="14">
        <f t="shared" si="116"/>
        <v>17.859498540349364</v>
      </c>
      <c r="E1168" s="14">
        <f t="shared" si="116"/>
        <v>17.514674730349366</v>
      </c>
      <c r="F1168" s="14">
        <f t="shared" si="116"/>
        <v>18.043378510349367</v>
      </c>
      <c r="G1168" s="14">
        <f t="shared" si="116"/>
        <v>17.603088495349365</v>
      </c>
      <c r="H1168" s="14">
        <f t="shared" si="116"/>
        <v>18.220206040349364</v>
      </c>
      <c r="I1168" s="14">
        <f t="shared" si="116"/>
        <v>17.712348720349365</v>
      </c>
      <c r="J1168" s="14">
        <f t="shared" si="116"/>
        <v>18.438726490349367</v>
      </c>
      <c r="K1168" s="14">
        <f t="shared" si="116"/>
        <v>17.859498540349364</v>
      </c>
      <c r="L1168" s="14">
        <f t="shared" si="116"/>
        <v>18.733025345349365</v>
      </c>
      <c r="M1168" s="14">
        <f t="shared" si="116"/>
        <v>18.043378510349367</v>
      </c>
      <c r="N1168" s="14">
        <f t="shared" si="116"/>
        <v>19.100786855349366</v>
      </c>
      <c r="O1168" s="14">
        <f t="shared" si="116"/>
        <v>18.220206040349364</v>
      </c>
      <c r="P1168" s="14">
        <f t="shared" si="116"/>
        <v>19.454440345349365</v>
      </c>
      <c r="Q1168" s="14">
        <f t="shared" si="116"/>
        <v>18.438726490349367</v>
      </c>
      <c r="R1168" s="14">
        <f t="shared" si="116"/>
        <v>19.891482030349366</v>
      </c>
    </row>
    <row r="1169" spans="1:18" x14ac:dyDescent="0.25">
      <c r="A1169" s="11" t="s">
        <v>1253</v>
      </c>
      <c r="B1169" s="12">
        <v>8.4929854751746827</v>
      </c>
      <c r="C1169" s="14">
        <f t="shared" si="116"/>
        <v>8.9297492701746819</v>
      </c>
      <c r="D1169" s="14">
        <f t="shared" si="116"/>
        <v>9.3665130651746829</v>
      </c>
      <c r="E1169" s="14">
        <f t="shared" si="116"/>
        <v>9.0216892551746835</v>
      </c>
      <c r="F1169" s="14">
        <f t="shared" si="116"/>
        <v>9.5503930351746824</v>
      </c>
      <c r="G1169" s="14">
        <f t="shared" si="116"/>
        <v>9.110103020174682</v>
      </c>
      <c r="H1169" s="14">
        <f t="shared" si="116"/>
        <v>9.727220565174683</v>
      </c>
      <c r="I1169" s="14">
        <f t="shared" si="116"/>
        <v>9.2193632451746836</v>
      </c>
      <c r="J1169" s="14">
        <f t="shared" si="116"/>
        <v>9.9457410151746828</v>
      </c>
      <c r="K1169" s="14">
        <f t="shared" si="116"/>
        <v>9.3665130651746829</v>
      </c>
      <c r="L1169" s="14">
        <f t="shared" si="116"/>
        <v>10.240039870174682</v>
      </c>
      <c r="M1169" s="14">
        <f t="shared" si="116"/>
        <v>9.5503930351746824</v>
      </c>
      <c r="N1169" s="14">
        <f t="shared" si="116"/>
        <v>10.607801380174681</v>
      </c>
      <c r="O1169" s="14">
        <f t="shared" si="116"/>
        <v>9.727220565174683</v>
      </c>
      <c r="P1169" s="14">
        <f t="shared" si="116"/>
        <v>10.961454870174682</v>
      </c>
      <c r="Q1169" s="14">
        <f t="shared" si="116"/>
        <v>9.9457410151746828</v>
      </c>
      <c r="R1169" s="14">
        <f t="shared" si="116"/>
        <v>11.398496555174683</v>
      </c>
    </row>
    <row r="1170" spans="1:18" x14ac:dyDescent="0.25">
      <c r="A1170" s="11" t="s">
        <v>1254</v>
      </c>
      <c r="B1170" s="12">
        <v>13.066131500268744</v>
      </c>
      <c r="C1170" s="14">
        <f t="shared" si="116"/>
        <v>13.502895295268743</v>
      </c>
      <c r="D1170" s="14">
        <f t="shared" si="116"/>
        <v>13.939659090268744</v>
      </c>
      <c r="E1170" s="14">
        <f t="shared" si="116"/>
        <v>13.594835280268745</v>
      </c>
      <c r="F1170" s="14">
        <f t="shared" si="116"/>
        <v>14.123539060268744</v>
      </c>
      <c r="G1170" s="14">
        <f t="shared" si="116"/>
        <v>13.683249045268743</v>
      </c>
      <c r="H1170" s="14">
        <f t="shared" si="116"/>
        <v>14.300366590268744</v>
      </c>
      <c r="I1170" s="14">
        <f t="shared" si="116"/>
        <v>13.792509270268745</v>
      </c>
      <c r="J1170" s="14">
        <f t="shared" si="116"/>
        <v>14.518887040268744</v>
      </c>
      <c r="K1170" s="14">
        <f t="shared" si="116"/>
        <v>13.939659090268744</v>
      </c>
      <c r="L1170" s="14">
        <f t="shared" si="116"/>
        <v>14.813185895268743</v>
      </c>
      <c r="M1170" s="14">
        <f t="shared" si="116"/>
        <v>14.123539060268744</v>
      </c>
      <c r="N1170" s="14">
        <f t="shared" si="116"/>
        <v>15.180947405268743</v>
      </c>
      <c r="O1170" s="14">
        <f t="shared" si="116"/>
        <v>14.300366590268744</v>
      </c>
      <c r="P1170" s="14">
        <f t="shared" si="116"/>
        <v>15.534600895268744</v>
      </c>
      <c r="Q1170" s="14">
        <f t="shared" si="116"/>
        <v>14.518887040268744</v>
      </c>
      <c r="R1170" s="14">
        <f t="shared" si="116"/>
        <v>15.971642580268744</v>
      </c>
    </row>
    <row r="1171" spans="1:18" x14ac:dyDescent="0.25">
      <c r="A1171" s="11" t="s">
        <v>1255</v>
      </c>
      <c r="B1171" s="12">
        <v>6.5330657501343721</v>
      </c>
      <c r="C1171" s="14">
        <f t="shared" si="116"/>
        <v>6.9698295451343721</v>
      </c>
      <c r="D1171" s="14">
        <f t="shared" si="116"/>
        <v>7.4065933401343722</v>
      </c>
      <c r="E1171" s="14">
        <f t="shared" si="116"/>
        <v>7.0617695301343719</v>
      </c>
      <c r="F1171" s="14">
        <f t="shared" si="116"/>
        <v>7.5904733101343718</v>
      </c>
      <c r="G1171" s="14">
        <f t="shared" si="116"/>
        <v>7.1501832951343722</v>
      </c>
      <c r="H1171" s="14">
        <f t="shared" si="116"/>
        <v>7.7673008401343715</v>
      </c>
      <c r="I1171" s="14">
        <f t="shared" si="116"/>
        <v>7.2594435201343721</v>
      </c>
      <c r="J1171" s="14">
        <f t="shared" si="116"/>
        <v>7.9858212901343721</v>
      </c>
      <c r="K1171" s="14">
        <f t="shared" si="116"/>
        <v>7.4065933401343722</v>
      </c>
      <c r="L1171" s="14">
        <f t="shared" si="116"/>
        <v>8.2801201451343722</v>
      </c>
      <c r="M1171" s="14">
        <f t="shared" si="116"/>
        <v>7.5904733101343718</v>
      </c>
      <c r="N1171" s="14">
        <f t="shared" si="116"/>
        <v>8.6478816551343716</v>
      </c>
      <c r="O1171" s="14">
        <f t="shared" si="116"/>
        <v>7.7673008401343715</v>
      </c>
      <c r="P1171" s="14">
        <f t="shared" si="116"/>
        <v>9.0015351451343726</v>
      </c>
      <c r="Q1171" s="14">
        <f t="shared" si="116"/>
        <v>7.9858212901343721</v>
      </c>
      <c r="R1171" s="14">
        <f t="shared" si="116"/>
        <v>9.4385768301343731</v>
      </c>
    </row>
    <row r="1172" spans="1:18" x14ac:dyDescent="0.25">
      <c r="A1172" s="11" t="s">
        <v>1256</v>
      </c>
      <c r="B1172" s="12">
        <v>25.198967893375432</v>
      </c>
      <c r="C1172" s="14">
        <f t="shared" ref="C1172:R1181" si="117">(MID($A1172,10,1))*(VLOOKUP(C$1,perfiles_peso,2,FALSE))+$B1172</f>
        <v>25.635731688375433</v>
      </c>
      <c r="D1172" s="14">
        <f t="shared" si="117"/>
        <v>26.07249548337543</v>
      </c>
      <c r="E1172" s="14">
        <f t="shared" si="117"/>
        <v>25.727671673375433</v>
      </c>
      <c r="F1172" s="14">
        <f t="shared" si="117"/>
        <v>26.256375453375433</v>
      </c>
      <c r="G1172" s="14">
        <f t="shared" si="117"/>
        <v>25.816085438375431</v>
      </c>
      <c r="H1172" s="14">
        <f t="shared" si="117"/>
        <v>26.433202983375431</v>
      </c>
      <c r="I1172" s="14">
        <f t="shared" si="117"/>
        <v>25.925345663375431</v>
      </c>
      <c r="J1172" s="14">
        <f t="shared" si="117"/>
        <v>26.65172343337543</v>
      </c>
      <c r="K1172" s="14">
        <f t="shared" si="117"/>
        <v>26.07249548337543</v>
      </c>
      <c r="L1172" s="14">
        <f t="shared" si="117"/>
        <v>26.946022288375431</v>
      </c>
      <c r="M1172" s="14">
        <f t="shared" si="117"/>
        <v>26.256375453375433</v>
      </c>
      <c r="N1172" s="14">
        <f t="shared" si="117"/>
        <v>27.313783798375432</v>
      </c>
      <c r="O1172" s="14">
        <f t="shared" si="117"/>
        <v>26.433202983375431</v>
      </c>
      <c r="P1172" s="14">
        <f t="shared" si="117"/>
        <v>27.667437288375432</v>
      </c>
      <c r="Q1172" s="14">
        <f t="shared" si="117"/>
        <v>26.65172343337543</v>
      </c>
      <c r="R1172" s="14">
        <f t="shared" si="117"/>
        <v>28.104478973375432</v>
      </c>
    </row>
    <row r="1173" spans="1:18" x14ac:dyDescent="0.25">
      <c r="A1173" s="11" t="s">
        <v>1257</v>
      </c>
      <c r="B1173" s="12">
        <v>12.599483946687716</v>
      </c>
      <c r="C1173" s="14">
        <f t="shared" si="117"/>
        <v>13.036247741687715</v>
      </c>
      <c r="D1173" s="14">
        <f t="shared" si="117"/>
        <v>13.473011536687716</v>
      </c>
      <c r="E1173" s="14">
        <f t="shared" si="117"/>
        <v>13.128187726687717</v>
      </c>
      <c r="F1173" s="14">
        <f t="shared" si="117"/>
        <v>13.656891506687716</v>
      </c>
      <c r="G1173" s="14">
        <f t="shared" si="117"/>
        <v>13.216601491687715</v>
      </c>
      <c r="H1173" s="14">
        <f t="shared" si="117"/>
        <v>13.833719036687716</v>
      </c>
      <c r="I1173" s="14">
        <f t="shared" si="117"/>
        <v>13.325861716687715</v>
      </c>
      <c r="J1173" s="14">
        <f t="shared" si="117"/>
        <v>14.052239486687716</v>
      </c>
      <c r="K1173" s="14">
        <f t="shared" si="117"/>
        <v>13.473011536687716</v>
      </c>
      <c r="L1173" s="14">
        <f t="shared" si="117"/>
        <v>14.346538341687715</v>
      </c>
      <c r="M1173" s="14">
        <f t="shared" si="117"/>
        <v>13.656891506687716</v>
      </c>
      <c r="N1173" s="14">
        <f t="shared" si="117"/>
        <v>14.714299851687716</v>
      </c>
      <c r="O1173" s="14">
        <f t="shared" si="117"/>
        <v>13.833719036687716</v>
      </c>
      <c r="P1173" s="14">
        <f t="shared" si="117"/>
        <v>15.067953341687716</v>
      </c>
      <c r="Q1173" s="14">
        <f t="shared" si="117"/>
        <v>14.052239486687716</v>
      </c>
      <c r="R1173" s="14">
        <f t="shared" si="117"/>
        <v>15.504995026687716</v>
      </c>
    </row>
    <row r="1174" spans="1:18" x14ac:dyDescent="0.25">
      <c r="A1174" s="11" t="s">
        <v>1258</v>
      </c>
      <c r="B1174" s="12">
        <v>21.839105507592045</v>
      </c>
      <c r="C1174" s="14">
        <f t="shared" si="117"/>
        <v>22.275869302592046</v>
      </c>
      <c r="D1174" s="14">
        <f t="shared" si="117"/>
        <v>22.712633097592043</v>
      </c>
      <c r="E1174" s="14">
        <f t="shared" si="117"/>
        <v>22.367809287592046</v>
      </c>
      <c r="F1174" s="14">
        <f t="shared" si="117"/>
        <v>22.896513067592046</v>
      </c>
      <c r="G1174" s="14">
        <f t="shared" si="117"/>
        <v>22.456223052592044</v>
      </c>
      <c r="H1174" s="14">
        <f t="shared" si="117"/>
        <v>23.073340597592043</v>
      </c>
      <c r="I1174" s="14">
        <f t="shared" si="117"/>
        <v>22.565483277592044</v>
      </c>
      <c r="J1174" s="14">
        <f t="shared" si="117"/>
        <v>23.291861047592043</v>
      </c>
      <c r="K1174" s="14">
        <f t="shared" si="117"/>
        <v>22.712633097592043</v>
      </c>
      <c r="L1174" s="14">
        <f t="shared" si="117"/>
        <v>23.586159902592044</v>
      </c>
      <c r="M1174" s="14">
        <f t="shared" si="117"/>
        <v>22.896513067592046</v>
      </c>
      <c r="N1174" s="14">
        <f t="shared" si="117"/>
        <v>23.953921412592045</v>
      </c>
      <c r="O1174" s="14">
        <f t="shared" si="117"/>
        <v>23.073340597592043</v>
      </c>
      <c r="P1174" s="14">
        <f t="shared" si="117"/>
        <v>24.307574902592044</v>
      </c>
      <c r="Q1174" s="14">
        <f t="shared" si="117"/>
        <v>23.291861047592043</v>
      </c>
      <c r="R1174" s="14">
        <f t="shared" si="117"/>
        <v>24.744616587592045</v>
      </c>
    </row>
    <row r="1175" spans="1:18" x14ac:dyDescent="0.25">
      <c r="A1175" s="11" t="s">
        <v>1259</v>
      </c>
      <c r="B1175" s="12">
        <v>10.919552753796022</v>
      </c>
      <c r="C1175" s="14">
        <f t="shared" si="117"/>
        <v>11.356316548796022</v>
      </c>
      <c r="D1175" s="14">
        <f t="shared" si="117"/>
        <v>11.793080343796023</v>
      </c>
      <c r="E1175" s="14">
        <f t="shared" si="117"/>
        <v>11.448256533796023</v>
      </c>
      <c r="F1175" s="14">
        <f t="shared" si="117"/>
        <v>11.976960313796022</v>
      </c>
      <c r="G1175" s="14">
        <f t="shared" si="117"/>
        <v>11.536670298796022</v>
      </c>
      <c r="H1175" s="14">
        <f t="shared" si="117"/>
        <v>12.153787843796023</v>
      </c>
      <c r="I1175" s="14">
        <f t="shared" si="117"/>
        <v>11.645930523796022</v>
      </c>
      <c r="J1175" s="14">
        <f t="shared" si="117"/>
        <v>12.372308293796022</v>
      </c>
      <c r="K1175" s="14">
        <f t="shared" si="117"/>
        <v>11.793080343796023</v>
      </c>
      <c r="L1175" s="14">
        <f t="shared" si="117"/>
        <v>12.666607148796022</v>
      </c>
      <c r="M1175" s="14">
        <f t="shared" si="117"/>
        <v>11.976960313796022</v>
      </c>
      <c r="N1175" s="14">
        <f t="shared" si="117"/>
        <v>13.034368658796023</v>
      </c>
      <c r="O1175" s="14">
        <f t="shared" si="117"/>
        <v>12.153787843796023</v>
      </c>
      <c r="P1175" s="14">
        <f t="shared" si="117"/>
        <v>13.388022148796022</v>
      </c>
      <c r="Q1175" s="14">
        <f t="shared" si="117"/>
        <v>12.372308293796022</v>
      </c>
      <c r="R1175" s="14">
        <f t="shared" si="117"/>
        <v>13.825063833796023</v>
      </c>
    </row>
    <row r="1176" spans="1:18" x14ac:dyDescent="0.25">
      <c r="A1176" s="11" t="s">
        <v>1260</v>
      </c>
      <c r="B1176" s="12">
        <v>16.799311928916953</v>
      </c>
      <c r="C1176" s="14">
        <f t="shared" si="117"/>
        <v>17.236075723916954</v>
      </c>
      <c r="D1176" s="14">
        <f t="shared" si="117"/>
        <v>17.672839518916952</v>
      </c>
      <c r="E1176" s="14">
        <f t="shared" si="117"/>
        <v>17.328015708916954</v>
      </c>
      <c r="F1176" s="14">
        <f t="shared" si="117"/>
        <v>17.856719488916955</v>
      </c>
      <c r="G1176" s="14">
        <f t="shared" si="117"/>
        <v>17.416429473916953</v>
      </c>
      <c r="H1176" s="14">
        <f t="shared" si="117"/>
        <v>18.033547018916952</v>
      </c>
      <c r="I1176" s="14">
        <f t="shared" si="117"/>
        <v>17.525689698916953</v>
      </c>
      <c r="J1176" s="14">
        <f t="shared" si="117"/>
        <v>18.252067468916955</v>
      </c>
      <c r="K1176" s="14">
        <f t="shared" si="117"/>
        <v>17.672839518916952</v>
      </c>
      <c r="L1176" s="14">
        <f t="shared" si="117"/>
        <v>18.546366323916953</v>
      </c>
      <c r="M1176" s="14">
        <f t="shared" si="117"/>
        <v>17.856719488916955</v>
      </c>
      <c r="N1176" s="14">
        <f t="shared" si="117"/>
        <v>18.914127833916954</v>
      </c>
      <c r="O1176" s="14">
        <f t="shared" si="117"/>
        <v>18.033547018916952</v>
      </c>
      <c r="P1176" s="14">
        <f t="shared" si="117"/>
        <v>19.267781323916953</v>
      </c>
      <c r="Q1176" s="14">
        <f t="shared" si="117"/>
        <v>18.252067468916955</v>
      </c>
      <c r="R1176" s="14">
        <f t="shared" si="117"/>
        <v>19.704823008916954</v>
      </c>
    </row>
    <row r="1177" spans="1:18" x14ac:dyDescent="0.25">
      <c r="A1177" s="11" t="s">
        <v>1261</v>
      </c>
      <c r="B1177" s="12">
        <v>8.3996559644584767</v>
      </c>
      <c r="C1177" s="14">
        <f t="shared" si="117"/>
        <v>8.8364197594584759</v>
      </c>
      <c r="D1177" s="14">
        <f t="shared" si="117"/>
        <v>9.2731835544584769</v>
      </c>
      <c r="E1177" s="14">
        <f t="shared" si="117"/>
        <v>8.9283597444584775</v>
      </c>
      <c r="F1177" s="14">
        <f t="shared" si="117"/>
        <v>9.4570635244584764</v>
      </c>
      <c r="G1177" s="14">
        <f t="shared" si="117"/>
        <v>9.016773509458476</v>
      </c>
      <c r="H1177" s="14">
        <f t="shared" si="117"/>
        <v>9.633891054458477</v>
      </c>
      <c r="I1177" s="14">
        <f t="shared" si="117"/>
        <v>9.1260337344584777</v>
      </c>
      <c r="J1177" s="14">
        <f t="shared" si="117"/>
        <v>9.8524115044584768</v>
      </c>
      <c r="K1177" s="14">
        <f t="shared" si="117"/>
        <v>9.2731835544584769</v>
      </c>
      <c r="L1177" s="14">
        <f t="shared" si="117"/>
        <v>10.146710359458476</v>
      </c>
      <c r="M1177" s="14">
        <f t="shared" si="117"/>
        <v>9.4570635244584764</v>
      </c>
      <c r="N1177" s="14">
        <f t="shared" si="117"/>
        <v>10.514471869458475</v>
      </c>
      <c r="O1177" s="14">
        <f t="shared" si="117"/>
        <v>9.633891054458477</v>
      </c>
      <c r="P1177" s="14">
        <f t="shared" si="117"/>
        <v>10.868125359458476</v>
      </c>
      <c r="Q1177" s="14">
        <f t="shared" si="117"/>
        <v>9.8524115044584768</v>
      </c>
      <c r="R1177" s="14">
        <f t="shared" si="117"/>
        <v>11.305167044458477</v>
      </c>
    </row>
    <row r="1178" spans="1:18" x14ac:dyDescent="0.25">
      <c r="A1178" s="11" t="s">
        <v>1262</v>
      </c>
      <c r="B1178" s="12">
        <v>11.199541285944639</v>
      </c>
      <c r="C1178" s="14">
        <f t="shared" si="117"/>
        <v>12.073068875944639</v>
      </c>
      <c r="D1178" s="14">
        <f t="shared" si="117"/>
        <v>12.946596465944639</v>
      </c>
      <c r="E1178" s="14">
        <f t="shared" si="117"/>
        <v>12.256948845944638</v>
      </c>
      <c r="F1178" s="14">
        <f t="shared" si="117"/>
        <v>13.314356405944638</v>
      </c>
      <c r="G1178" s="14">
        <f t="shared" si="117"/>
        <v>12.433776375944639</v>
      </c>
      <c r="H1178" s="14">
        <f t="shared" si="117"/>
        <v>13.668011465944637</v>
      </c>
      <c r="I1178" s="14">
        <f t="shared" si="117"/>
        <v>12.652296825944639</v>
      </c>
      <c r="J1178" s="14">
        <f t="shared" si="117"/>
        <v>14.105052365944639</v>
      </c>
      <c r="K1178" s="14">
        <f t="shared" si="117"/>
        <v>12.946596465944639</v>
      </c>
      <c r="L1178" s="14">
        <f t="shared" si="117"/>
        <v>14.693650075944639</v>
      </c>
      <c r="M1178" s="14">
        <f t="shared" si="117"/>
        <v>13.314356405944638</v>
      </c>
      <c r="N1178" s="14">
        <f t="shared" si="117"/>
        <v>15.429173095944638</v>
      </c>
      <c r="O1178" s="14">
        <f t="shared" si="117"/>
        <v>13.668011465944637</v>
      </c>
      <c r="P1178" s="14">
        <f t="shared" si="117"/>
        <v>16.13648007594464</v>
      </c>
      <c r="Q1178" s="14">
        <f t="shared" si="117"/>
        <v>14.105052365944639</v>
      </c>
      <c r="R1178" s="14">
        <f t="shared" si="117"/>
        <v>17.010563445944641</v>
      </c>
    </row>
    <row r="1179" spans="1:18" x14ac:dyDescent="0.25">
      <c r="A1179" s="11" t="s">
        <v>1263</v>
      </c>
      <c r="B1179" s="12">
        <v>5.5997706429723193</v>
      </c>
      <c r="C1179" s="14">
        <f t="shared" si="117"/>
        <v>6.4732982329723194</v>
      </c>
      <c r="D1179" s="14">
        <f t="shared" si="117"/>
        <v>7.3468258229723187</v>
      </c>
      <c r="E1179" s="14">
        <f t="shared" si="117"/>
        <v>6.657178202972319</v>
      </c>
      <c r="F1179" s="14">
        <f t="shared" si="117"/>
        <v>7.7145857629723196</v>
      </c>
      <c r="G1179" s="14">
        <f t="shared" si="117"/>
        <v>6.8340057329723187</v>
      </c>
      <c r="H1179" s="14">
        <f t="shared" si="117"/>
        <v>8.068240822972319</v>
      </c>
      <c r="I1179" s="14">
        <f t="shared" si="117"/>
        <v>7.0525261829723194</v>
      </c>
      <c r="J1179" s="14">
        <f t="shared" si="117"/>
        <v>8.5052817229723203</v>
      </c>
      <c r="K1179" s="14">
        <f t="shared" si="117"/>
        <v>7.3468258229723187</v>
      </c>
      <c r="L1179" s="14">
        <f t="shared" si="117"/>
        <v>9.0938794329723187</v>
      </c>
      <c r="M1179" s="14">
        <f t="shared" si="117"/>
        <v>7.7145857629723196</v>
      </c>
      <c r="N1179" s="14">
        <f t="shared" si="117"/>
        <v>9.8294024529723174</v>
      </c>
      <c r="O1179" s="14">
        <f t="shared" si="117"/>
        <v>8.068240822972319</v>
      </c>
      <c r="P1179" s="14">
        <f t="shared" si="117"/>
        <v>10.536709432972319</v>
      </c>
      <c r="Q1179" s="14">
        <f t="shared" si="117"/>
        <v>8.5052817229723203</v>
      </c>
      <c r="R1179" s="14">
        <f t="shared" si="117"/>
        <v>11.41079280297232</v>
      </c>
    </row>
    <row r="1180" spans="1:18" x14ac:dyDescent="0.25">
      <c r="A1180" s="11" t="s">
        <v>1264</v>
      </c>
      <c r="B1180" s="12">
        <v>9.7062691144853535</v>
      </c>
      <c r="C1180" s="14">
        <f t="shared" si="117"/>
        <v>10.579796704485354</v>
      </c>
      <c r="D1180" s="14">
        <f t="shared" si="117"/>
        <v>11.453324294485354</v>
      </c>
      <c r="E1180" s="14">
        <f t="shared" si="117"/>
        <v>10.763676674485353</v>
      </c>
      <c r="F1180" s="14">
        <f t="shared" si="117"/>
        <v>11.821084234485353</v>
      </c>
      <c r="G1180" s="14">
        <f t="shared" si="117"/>
        <v>10.940504204485354</v>
      </c>
      <c r="H1180" s="14">
        <f t="shared" si="117"/>
        <v>12.174739294485352</v>
      </c>
      <c r="I1180" s="14">
        <f t="shared" si="117"/>
        <v>11.159024654485354</v>
      </c>
      <c r="J1180" s="14">
        <f t="shared" si="117"/>
        <v>12.611780194485354</v>
      </c>
      <c r="K1180" s="14">
        <f t="shared" si="117"/>
        <v>11.453324294485354</v>
      </c>
      <c r="L1180" s="14">
        <f t="shared" si="117"/>
        <v>13.200377904485354</v>
      </c>
      <c r="M1180" s="14">
        <f t="shared" si="117"/>
        <v>11.821084234485353</v>
      </c>
      <c r="N1180" s="14">
        <f t="shared" si="117"/>
        <v>13.935900924485352</v>
      </c>
      <c r="O1180" s="14">
        <f t="shared" si="117"/>
        <v>12.174739294485352</v>
      </c>
      <c r="P1180" s="14">
        <f t="shared" si="117"/>
        <v>14.643207904485354</v>
      </c>
      <c r="Q1180" s="14">
        <f t="shared" si="117"/>
        <v>12.611780194485354</v>
      </c>
      <c r="R1180" s="14">
        <f t="shared" si="117"/>
        <v>15.517291274485354</v>
      </c>
    </row>
    <row r="1181" spans="1:18" x14ac:dyDescent="0.25">
      <c r="A1181" s="11" t="s">
        <v>1265</v>
      </c>
      <c r="B1181" s="12">
        <v>4.8531345572426767</v>
      </c>
      <c r="C1181" s="14">
        <f t="shared" si="117"/>
        <v>5.7266621472426769</v>
      </c>
      <c r="D1181" s="14">
        <f t="shared" si="117"/>
        <v>6.6001897372426761</v>
      </c>
      <c r="E1181" s="14">
        <f t="shared" si="117"/>
        <v>5.9105421172426764</v>
      </c>
      <c r="F1181" s="14">
        <f t="shared" si="117"/>
        <v>6.967949677242677</v>
      </c>
      <c r="G1181" s="14">
        <f t="shared" si="117"/>
        <v>6.0873696472426762</v>
      </c>
      <c r="H1181" s="14">
        <f t="shared" si="117"/>
        <v>7.3216047372426765</v>
      </c>
      <c r="I1181" s="14">
        <f t="shared" si="117"/>
        <v>6.3058900972426768</v>
      </c>
      <c r="J1181" s="14">
        <f t="shared" si="117"/>
        <v>7.7586456372426769</v>
      </c>
      <c r="K1181" s="14">
        <f t="shared" si="117"/>
        <v>6.6001897372426761</v>
      </c>
      <c r="L1181" s="14">
        <f t="shared" si="117"/>
        <v>8.3472433472426761</v>
      </c>
      <c r="M1181" s="14">
        <f t="shared" si="117"/>
        <v>6.967949677242677</v>
      </c>
      <c r="N1181" s="14">
        <f t="shared" si="117"/>
        <v>9.0827663672426766</v>
      </c>
      <c r="O1181" s="14">
        <f t="shared" si="117"/>
        <v>7.3216047372426765</v>
      </c>
      <c r="P1181" s="14">
        <f t="shared" si="117"/>
        <v>9.7900733472426769</v>
      </c>
      <c r="Q1181" s="14">
        <f t="shared" si="117"/>
        <v>7.7586456372426769</v>
      </c>
      <c r="R1181" s="14">
        <f t="shared" si="117"/>
        <v>10.664156717242676</v>
      </c>
    </row>
    <row r="1182" spans="1:18" x14ac:dyDescent="0.25">
      <c r="A1182" s="11" t="s">
        <v>1266</v>
      </c>
      <c r="B1182" s="12">
        <v>7.4663608572964248</v>
      </c>
      <c r="C1182" s="14">
        <f t="shared" ref="C1182:R1191" si="118">(MID($A1182,10,1))*(VLOOKUP(C$1,perfiles_peso,2,FALSE))+$B1182</f>
        <v>8.3398884472964241</v>
      </c>
      <c r="D1182" s="14">
        <f t="shared" si="118"/>
        <v>9.2134160372964242</v>
      </c>
      <c r="E1182" s="14">
        <f t="shared" si="118"/>
        <v>8.5237684172964254</v>
      </c>
      <c r="F1182" s="14">
        <f t="shared" si="118"/>
        <v>9.5811759772964251</v>
      </c>
      <c r="G1182" s="14">
        <f t="shared" si="118"/>
        <v>8.7005959472964243</v>
      </c>
      <c r="H1182" s="14">
        <f t="shared" si="118"/>
        <v>9.9348310372964246</v>
      </c>
      <c r="I1182" s="14">
        <f t="shared" si="118"/>
        <v>8.919116397296424</v>
      </c>
      <c r="J1182" s="14">
        <f t="shared" si="118"/>
        <v>10.371871937296426</v>
      </c>
      <c r="K1182" s="14">
        <f t="shared" si="118"/>
        <v>9.2134160372964242</v>
      </c>
      <c r="L1182" s="14">
        <f t="shared" si="118"/>
        <v>10.960469647296424</v>
      </c>
      <c r="M1182" s="14">
        <f t="shared" si="118"/>
        <v>9.5811759772964251</v>
      </c>
      <c r="N1182" s="14">
        <f t="shared" si="118"/>
        <v>11.695992667296423</v>
      </c>
      <c r="O1182" s="14">
        <f t="shared" si="118"/>
        <v>9.9348310372964246</v>
      </c>
      <c r="P1182" s="14">
        <f t="shared" si="118"/>
        <v>12.403299647296425</v>
      </c>
      <c r="Q1182" s="14">
        <f t="shared" si="118"/>
        <v>10.371871937296426</v>
      </c>
      <c r="R1182" s="14">
        <f t="shared" si="118"/>
        <v>13.277383017296426</v>
      </c>
    </row>
    <row r="1183" spans="1:18" x14ac:dyDescent="0.25">
      <c r="A1183" s="11" t="s">
        <v>1267</v>
      </c>
      <c r="B1183" s="12">
        <v>3.7331804286482124</v>
      </c>
      <c r="C1183" s="14">
        <f t="shared" si="118"/>
        <v>4.6067080186482121</v>
      </c>
      <c r="D1183" s="14">
        <f t="shared" si="118"/>
        <v>5.4802356086482122</v>
      </c>
      <c r="E1183" s="14">
        <f t="shared" si="118"/>
        <v>4.7905879886482126</v>
      </c>
      <c r="F1183" s="14">
        <f t="shared" si="118"/>
        <v>5.8479955486482122</v>
      </c>
      <c r="G1183" s="14">
        <f t="shared" si="118"/>
        <v>4.9674155186482123</v>
      </c>
      <c r="H1183" s="14">
        <f t="shared" si="118"/>
        <v>6.2016506086482117</v>
      </c>
      <c r="I1183" s="14">
        <f t="shared" si="118"/>
        <v>5.1859359686482129</v>
      </c>
      <c r="J1183" s="14">
        <f t="shared" si="118"/>
        <v>6.638691508648213</v>
      </c>
      <c r="K1183" s="14">
        <f t="shared" si="118"/>
        <v>5.4802356086482122</v>
      </c>
      <c r="L1183" s="14">
        <f t="shared" si="118"/>
        <v>7.2272892186482123</v>
      </c>
      <c r="M1183" s="14">
        <f t="shared" si="118"/>
        <v>5.8479955486482122</v>
      </c>
      <c r="N1183" s="14">
        <f t="shared" si="118"/>
        <v>7.9628122386482119</v>
      </c>
      <c r="O1183" s="14">
        <f t="shared" si="118"/>
        <v>6.2016506086482117</v>
      </c>
      <c r="P1183" s="14">
        <f t="shared" si="118"/>
        <v>8.6701192186482121</v>
      </c>
      <c r="Q1183" s="14">
        <f t="shared" si="118"/>
        <v>6.638691508648213</v>
      </c>
      <c r="R1183" s="14">
        <f t="shared" si="118"/>
        <v>9.5442025886482131</v>
      </c>
    </row>
    <row r="1184" spans="1:18" x14ac:dyDescent="0.25">
      <c r="A1184" s="11" t="s">
        <v>1268</v>
      </c>
      <c r="B1184" s="12">
        <v>27.998853214861594</v>
      </c>
      <c r="C1184" s="14">
        <f t="shared" si="118"/>
        <v>28.872380804861592</v>
      </c>
      <c r="D1184" s="14">
        <f t="shared" si="118"/>
        <v>29.745908394861594</v>
      </c>
      <c r="E1184" s="14">
        <f t="shared" si="118"/>
        <v>29.056260774861595</v>
      </c>
      <c r="F1184" s="14">
        <f t="shared" si="118"/>
        <v>30.113668334861593</v>
      </c>
      <c r="G1184" s="14">
        <f t="shared" si="118"/>
        <v>29.233088304861592</v>
      </c>
      <c r="H1184" s="14">
        <f t="shared" si="118"/>
        <v>30.467323394861594</v>
      </c>
      <c r="I1184" s="14">
        <f t="shared" si="118"/>
        <v>29.451608754861596</v>
      </c>
      <c r="J1184" s="14">
        <f t="shared" si="118"/>
        <v>30.904364294861594</v>
      </c>
      <c r="K1184" s="14">
        <f t="shared" si="118"/>
        <v>29.745908394861594</v>
      </c>
      <c r="L1184" s="14">
        <f t="shared" si="118"/>
        <v>31.492962004861592</v>
      </c>
      <c r="M1184" s="14">
        <f t="shared" si="118"/>
        <v>30.113668334861593</v>
      </c>
      <c r="N1184" s="14">
        <f t="shared" si="118"/>
        <v>32.228485024861591</v>
      </c>
      <c r="O1184" s="14">
        <f t="shared" si="118"/>
        <v>30.467323394861594</v>
      </c>
      <c r="P1184" s="14">
        <f t="shared" si="118"/>
        <v>32.935792004861597</v>
      </c>
      <c r="Q1184" s="14">
        <f t="shared" si="118"/>
        <v>30.904364294861594</v>
      </c>
      <c r="R1184" s="14">
        <f t="shared" si="118"/>
        <v>33.809875374861591</v>
      </c>
    </row>
    <row r="1185" spans="1:18" x14ac:dyDescent="0.25">
      <c r="A1185" s="11" t="s">
        <v>1269</v>
      </c>
      <c r="B1185" s="12">
        <v>13.999426607430797</v>
      </c>
      <c r="C1185" s="14">
        <f t="shared" si="118"/>
        <v>14.872954197430797</v>
      </c>
      <c r="D1185" s="14">
        <f t="shared" si="118"/>
        <v>15.746481787430797</v>
      </c>
      <c r="E1185" s="14">
        <f t="shared" si="118"/>
        <v>15.056834167430797</v>
      </c>
      <c r="F1185" s="14">
        <f t="shared" si="118"/>
        <v>16.114241727430798</v>
      </c>
      <c r="G1185" s="14">
        <f t="shared" si="118"/>
        <v>15.233661697430797</v>
      </c>
      <c r="H1185" s="14">
        <f t="shared" si="118"/>
        <v>16.467896787430796</v>
      </c>
      <c r="I1185" s="14">
        <f t="shared" si="118"/>
        <v>15.452182147430797</v>
      </c>
      <c r="J1185" s="14">
        <f t="shared" si="118"/>
        <v>16.904937687430795</v>
      </c>
      <c r="K1185" s="14">
        <f t="shared" si="118"/>
        <v>15.746481787430797</v>
      </c>
      <c r="L1185" s="14">
        <f t="shared" si="118"/>
        <v>17.493535397430797</v>
      </c>
      <c r="M1185" s="14">
        <f t="shared" si="118"/>
        <v>16.114241727430798</v>
      </c>
      <c r="N1185" s="14">
        <f t="shared" si="118"/>
        <v>18.229058417430796</v>
      </c>
      <c r="O1185" s="14">
        <f t="shared" si="118"/>
        <v>16.467896787430796</v>
      </c>
      <c r="P1185" s="14">
        <f t="shared" si="118"/>
        <v>18.936365397430798</v>
      </c>
      <c r="Q1185" s="14">
        <f t="shared" si="118"/>
        <v>16.904937687430795</v>
      </c>
      <c r="R1185" s="14">
        <f t="shared" si="118"/>
        <v>19.810448767430799</v>
      </c>
    </row>
    <row r="1186" spans="1:18" x14ac:dyDescent="0.25">
      <c r="A1186" s="11" t="s">
        <v>1270</v>
      </c>
      <c r="B1186" s="12">
        <v>24.265672786213379</v>
      </c>
      <c r="C1186" s="14">
        <f t="shared" si="118"/>
        <v>25.139200376213378</v>
      </c>
      <c r="D1186" s="14">
        <f t="shared" si="118"/>
        <v>26.012727966213379</v>
      </c>
      <c r="E1186" s="14">
        <f t="shared" si="118"/>
        <v>25.323080346213381</v>
      </c>
      <c r="F1186" s="14">
        <f t="shared" si="118"/>
        <v>26.380487906213379</v>
      </c>
      <c r="G1186" s="14">
        <f t="shared" si="118"/>
        <v>25.499907876213378</v>
      </c>
      <c r="H1186" s="14">
        <f t="shared" si="118"/>
        <v>26.73414296621338</v>
      </c>
      <c r="I1186" s="14">
        <f t="shared" si="118"/>
        <v>25.718428326213377</v>
      </c>
      <c r="J1186" s="14">
        <f t="shared" si="118"/>
        <v>27.171183866213379</v>
      </c>
      <c r="K1186" s="14">
        <f t="shared" si="118"/>
        <v>26.012727966213379</v>
      </c>
      <c r="L1186" s="14">
        <f t="shared" si="118"/>
        <v>27.759781576213378</v>
      </c>
      <c r="M1186" s="14">
        <f t="shared" si="118"/>
        <v>26.380487906213379</v>
      </c>
      <c r="N1186" s="14">
        <f t="shared" si="118"/>
        <v>28.49530459621338</v>
      </c>
      <c r="O1186" s="14">
        <f t="shared" si="118"/>
        <v>26.73414296621338</v>
      </c>
      <c r="P1186" s="14">
        <f t="shared" si="118"/>
        <v>29.202611576213378</v>
      </c>
      <c r="Q1186" s="14">
        <f t="shared" si="118"/>
        <v>27.171183866213379</v>
      </c>
      <c r="R1186" s="14">
        <f t="shared" si="118"/>
        <v>30.076694946213379</v>
      </c>
    </row>
    <row r="1187" spans="1:18" x14ac:dyDescent="0.25">
      <c r="A1187" s="11" t="s">
        <v>1271</v>
      </c>
      <c r="B1187" s="12">
        <v>12.13283639310669</v>
      </c>
      <c r="C1187" s="14">
        <f t="shared" si="118"/>
        <v>13.00636398310669</v>
      </c>
      <c r="D1187" s="14">
        <f t="shared" si="118"/>
        <v>13.87989157310669</v>
      </c>
      <c r="E1187" s="14">
        <f t="shared" si="118"/>
        <v>13.190243953106689</v>
      </c>
      <c r="F1187" s="14">
        <f t="shared" si="118"/>
        <v>14.247651513106689</v>
      </c>
      <c r="G1187" s="14">
        <f t="shared" si="118"/>
        <v>13.36707148310669</v>
      </c>
      <c r="H1187" s="14">
        <f t="shared" si="118"/>
        <v>14.60130657310669</v>
      </c>
      <c r="I1187" s="14">
        <f t="shared" si="118"/>
        <v>13.58559193310669</v>
      </c>
      <c r="J1187" s="14">
        <f t="shared" si="118"/>
        <v>15.03834747310669</v>
      </c>
      <c r="K1187" s="14">
        <f t="shared" si="118"/>
        <v>13.87989157310669</v>
      </c>
      <c r="L1187" s="14">
        <f t="shared" si="118"/>
        <v>15.62694518310669</v>
      </c>
      <c r="M1187" s="14">
        <f t="shared" si="118"/>
        <v>14.247651513106689</v>
      </c>
      <c r="N1187" s="14">
        <f t="shared" si="118"/>
        <v>16.362468203106687</v>
      </c>
      <c r="O1187" s="14">
        <f t="shared" si="118"/>
        <v>14.60130657310669</v>
      </c>
      <c r="P1187" s="14">
        <f t="shared" si="118"/>
        <v>17.069775183106689</v>
      </c>
      <c r="Q1187" s="14">
        <f t="shared" si="118"/>
        <v>15.03834747310669</v>
      </c>
      <c r="R1187" s="14">
        <f t="shared" si="118"/>
        <v>17.94385855310669</v>
      </c>
    </row>
    <row r="1188" spans="1:18" x14ac:dyDescent="0.25">
      <c r="A1188" s="11" t="s">
        <v>1272</v>
      </c>
      <c r="B1188" s="12">
        <v>18.665902143241063</v>
      </c>
      <c r="C1188" s="14">
        <f t="shared" si="118"/>
        <v>19.539429733241061</v>
      </c>
      <c r="D1188" s="14">
        <f t="shared" si="118"/>
        <v>20.412957323241063</v>
      </c>
      <c r="E1188" s="14">
        <f t="shared" si="118"/>
        <v>19.723309703241064</v>
      </c>
      <c r="F1188" s="14">
        <f t="shared" si="118"/>
        <v>20.780717263241062</v>
      </c>
      <c r="G1188" s="14">
        <f t="shared" si="118"/>
        <v>19.900137233241061</v>
      </c>
      <c r="H1188" s="14">
        <f t="shared" si="118"/>
        <v>21.134372323241063</v>
      </c>
      <c r="I1188" s="14">
        <f t="shared" si="118"/>
        <v>20.118657683241061</v>
      </c>
      <c r="J1188" s="14">
        <f t="shared" si="118"/>
        <v>21.571413223241063</v>
      </c>
      <c r="K1188" s="14">
        <f t="shared" si="118"/>
        <v>20.412957323241063</v>
      </c>
      <c r="L1188" s="14">
        <f t="shared" si="118"/>
        <v>22.160010933241061</v>
      </c>
      <c r="M1188" s="14">
        <f t="shared" si="118"/>
        <v>20.780717263241062</v>
      </c>
      <c r="N1188" s="14">
        <f t="shared" si="118"/>
        <v>22.895533953241063</v>
      </c>
      <c r="O1188" s="14">
        <f t="shared" si="118"/>
        <v>21.134372323241063</v>
      </c>
      <c r="P1188" s="14">
        <f t="shared" si="118"/>
        <v>23.602840933241062</v>
      </c>
      <c r="Q1188" s="14">
        <f t="shared" si="118"/>
        <v>21.571413223241063</v>
      </c>
      <c r="R1188" s="14">
        <f t="shared" si="118"/>
        <v>24.476924303241063</v>
      </c>
    </row>
    <row r="1189" spans="1:18" x14ac:dyDescent="0.25">
      <c r="A1189" s="11" t="s">
        <v>1273</v>
      </c>
      <c r="B1189" s="12">
        <v>9.3329510716205313</v>
      </c>
      <c r="C1189" s="14">
        <f t="shared" si="118"/>
        <v>10.206478661620531</v>
      </c>
      <c r="D1189" s="14">
        <f t="shared" si="118"/>
        <v>11.080006251620532</v>
      </c>
      <c r="E1189" s="14">
        <f t="shared" si="118"/>
        <v>10.390358631620531</v>
      </c>
      <c r="F1189" s="14">
        <f t="shared" si="118"/>
        <v>11.447766191620531</v>
      </c>
      <c r="G1189" s="14">
        <f t="shared" si="118"/>
        <v>10.567186161620532</v>
      </c>
      <c r="H1189" s="14">
        <f t="shared" si="118"/>
        <v>11.801421251620532</v>
      </c>
      <c r="I1189" s="14">
        <f t="shared" si="118"/>
        <v>10.785706611620531</v>
      </c>
      <c r="J1189" s="14">
        <f t="shared" si="118"/>
        <v>12.238462151620531</v>
      </c>
      <c r="K1189" s="14">
        <f t="shared" si="118"/>
        <v>11.080006251620532</v>
      </c>
      <c r="L1189" s="14">
        <f t="shared" si="118"/>
        <v>12.827059861620532</v>
      </c>
      <c r="M1189" s="14">
        <f t="shared" si="118"/>
        <v>11.447766191620531</v>
      </c>
      <c r="N1189" s="14">
        <f t="shared" si="118"/>
        <v>13.56258288162053</v>
      </c>
      <c r="O1189" s="14">
        <f t="shared" si="118"/>
        <v>11.801421251620532</v>
      </c>
      <c r="P1189" s="14">
        <f t="shared" si="118"/>
        <v>14.269889861620531</v>
      </c>
      <c r="Q1189" s="14">
        <f t="shared" si="118"/>
        <v>12.238462151620531</v>
      </c>
      <c r="R1189" s="14">
        <f t="shared" si="118"/>
        <v>15.143973231620532</v>
      </c>
    </row>
    <row r="1190" spans="1:18" x14ac:dyDescent="0.25">
      <c r="A1190" s="11" t="s">
        <v>1274</v>
      </c>
      <c r="B1190" s="12">
        <v>39.198394500806224</v>
      </c>
      <c r="C1190" s="14">
        <f t="shared" si="118"/>
        <v>40.071922090806225</v>
      </c>
      <c r="D1190" s="14">
        <f t="shared" si="118"/>
        <v>40.94544968080622</v>
      </c>
      <c r="E1190" s="14">
        <f t="shared" si="118"/>
        <v>40.255802060806225</v>
      </c>
      <c r="F1190" s="14">
        <f t="shared" si="118"/>
        <v>41.313209620806226</v>
      </c>
      <c r="G1190" s="14">
        <f t="shared" si="118"/>
        <v>40.432629590806222</v>
      </c>
      <c r="H1190" s="14">
        <f t="shared" si="118"/>
        <v>41.666864680806221</v>
      </c>
      <c r="I1190" s="14">
        <f t="shared" si="118"/>
        <v>40.651150040806222</v>
      </c>
      <c r="J1190" s="14">
        <f t="shared" si="118"/>
        <v>42.103905580806227</v>
      </c>
      <c r="K1190" s="14">
        <f t="shared" si="118"/>
        <v>40.94544968080622</v>
      </c>
      <c r="L1190" s="14">
        <f t="shared" si="118"/>
        <v>42.692503290806222</v>
      </c>
      <c r="M1190" s="14">
        <f t="shared" si="118"/>
        <v>41.313209620806226</v>
      </c>
      <c r="N1190" s="14">
        <f t="shared" si="118"/>
        <v>43.428026310806224</v>
      </c>
      <c r="O1190" s="14">
        <f t="shared" si="118"/>
        <v>41.666864680806221</v>
      </c>
      <c r="P1190" s="14">
        <f t="shared" si="118"/>
        <v>44.135333290806223</v>
      </c>
      <c r="Q1190" s="14">
        <f t="shared" si="118"/>
        <v>42.103905580806227</v>
      </c>
      <c r="R1190" s="14">
        <f t="shared" si="118"/>
        <v>45.009416660806224</v>
      </c>
    </row>
    <row r="1191" spans="1:18" x14ac:dyDescent="0.25">
      <c r="A1191" s="11" t="s">
        <v>1275</v>
      </c>
      <c r="B1191" s="12">
        <v>19.599197250403112</v>
      </c>
      <c r="C1191" s="14">
        <f t="shared" si="118"/>
        <v>20.47272484040311</v>
      </c>
      <c r="D1191" s="14">
        <f t="shared" si="118"/>
        <v>21.346252430403112</v>
      </c>
      <c r="E1191" s="14">
        <f t="shared" si="118"/>
        <v>20.656604810403113</v>
      </c>
      <c r="F1191" s="14">
        <f t="shared" si="118"/>
        <v>21.714012370403111</v>
      </c>
      <c r="G1191" s="14">
        <f t="shared" si="118"/>
        <v>20.83343234040311</v>
      </c>
      <c r="H1191" s="14">
        <f t="shared" si="118"/>
        <v>22.067667430403112</v>
      </c>
      <c r="I1191" s="14">
        <f t="shared" si="118"/>
        <v>21.051952790403114</v>
      </c>
      <c r="J1191" s="14">
        <f t="shared" si="118"/>
        <v>22.504708330403112</v>
      </c>
      <c r="K1191" s="14">
        <f t="shared" si="118"/>
        <v>21.346252430403112</v>
      </c>
      <c r="L1191" s="14">
        <f t="shared" si="118"/>
        <v>23.09330604040311</v>
      </c>
      <c r="M1191" s="14">
        <f t="shared" si="118"/>
        <v>21.714012370403111</v>
      </c>
      <c r="N1191" s="14">
        <f t="shared" si="118"/>
        <v>23.828829060403109</v>
      </c>
      <c r="O1191" s="14">
        <f t="shared" si="118"/>
        <v>22.067667430403112</v>
      </c>
      <c r="P1191" s="14">
        <f t="shared" si="118"/>
        <v>24.536136040403111</v>
      </c>
      <c r="Q1191" s="14">
        <f t="shared" si="118"/>
        <v>22.504708330403112</v>
      </c>
      <c r="R1191" s="14">
        <f t="shared" si="118"/>
        <v>25.410219410403112</v>
      </c>
    </row>
    <row r="1192" spans="1:18" x14ac:dyDescent="0.25">
      <c r="A1192" s="11" t="s">
        <v>1276</v>
      </c>
      <c r="B1192" s="12">
        <v>33.971941900698731</v>
      </c>
      <c r="C1192" s="14">
        <f t="shared" ref="C1192:R1201" si="119">(MID($A1192,10,1))*(VLOOKUP(C$1,perfiles_peso,2,FALSE))+$B1192</f>
        <v>34.845469490698733</v>
      </c>
      <c r="D1192" s="14">
        <f t="shared" si="119"/>
        <v>35.718997080698728</v>
      </c>
      <c r="E1192" s="14">
        <f t="shared" si="119"/>
        <v>35.029349460698732</v>
      </c>
      <c r="F1192" s="14">
        <f t="shared" si="119"/>
        <v>36.086757020698734</v>
      </c>
      <c r="G1192" s="14">
        <f t="shared" si="119"/>
        <v>35.206176990698729</v>
      </c>
      <c r="H1192" s="14">
        <f t="shared" si="119"/>
        <v>36.440412080698728</v>
      </c>
      <c r="I1192" s="14">
        <f t="shared" si="119"/>
        <v>35.424697440698729</v>
      </c>
      <c r="J1192" s="14">
        <f t="shared" si="119"/>
        <v>36.877452980698735</v>
      </c>
      <c r="K1192" s="14">
        <f t="shared" si="119"/>
        <v>35.718997080698728</v>
      </c>
      <c r="L1192" s="14">
        <f t="shared" si="119"/>
        <v>37.466050690698729</v>
      </c>
      <c r="M1192" s="14">
        <f t="shared" si="119"/>
        <v>36.086757020698734</v>
      </c>
      <c r="N1192" s="14">
        <f t="shared" si="119"/>
        <v>38.201573710698732</v>
      </c>
      <c r="O1192" s="14">
        <f t="shared" si="119"/>
        <v>36.440412080698728</v>
      </c>
      <c r="P1192" s="14">
        <f t="shared" si="119"/>
        <v>38.90888069069873</v>
      </c>
      <c r="Q1192" s="14">
        <f t="shared" si="119"/>
        <v>36.877452980698735</v>
      </c>
      <c r="R1192" s="14">
        <f t="shared" si="119"/>
        <v>39.782964060698731</v>
      </c>
    </row>
    <row r="1193" spans="1:18" x14ac:dyDescent="0.25">
      <c r="A1193" s="11" t="s">
        <v>1277</v>
      </c>
      <c r="B1193" s="12">
        <v>16.985970950349365</v>
      </c>
      <c r="C1193" s="14">
        <f t="shared" si="119"/>
        <v>17.859498540349364</v>
      </c>
      <c r="D1193" s="14">
        <f t="shared" si="119"/>
        <v>18.733026130349366</v>
      </c>
      <c r="E1193" s="14">
        <f t="shared" si="119"/>
        <v>18.043378510349367</v>
      </c>
      <c r="F1193" s="14">
        <f t="shared" si="119"/>
        <v>19.100786070349365</v>
      </c>
      <c r="G1193" s="14">
        <f t="shared" si="119"/>
        <v>18.220206040349364</v>
      </c>
      <c r="H1193" s="14">
        <f t="shared" si="119"/>
        <v>19.454441130349366</v>
      </c>
      <c r="I1193" s="14">
        <f t="shared" si="119"/>
        <v>18.438726490349367</v>
      </c>
      <c r="J1193" s="14">
        <f t="shared" si="119"/>
        <v>19.891482030349366</v>
      </c>
      <c r="K1193" s="14">
        <f t="shared" si="119"/>
        <v>18.733026130349366</v>
      </c>
      <c r="L1193" s="14">
        <f t="shared" si="119"/>
        <v>20.480079740349364</v>
      </c>
      <c r="M1193" s="14">
        <f t="shared" si="119"/>
        <v>19.100786070349365</v>
      </c>
      <c r="N1193" s="14">
        <f t="shared" si="119"/>
        <v>21.215602760349363</v>
      </c>
      <c r="O1193" s="14">
        <f t="shared" si="119"/>
        <v>19.454441130349366</v>
      </c>
      <c r="P1193" s="14">
        <f t="shared" si="119"/>
        <v>21.922909740349365</v>
      </c>
      <c r="Q1193" s="14">
        <f t="shared" si="119"/>
        <v>19.891482030349366</v>
      </c>
      <c r="R1193" s="14">
        <f t="shared" si="119"/>
        <v>22.796993110349366</v>
      </c>
    </row>
    <row r="1194" spans="1:18" x14ac:dyDescent="0.25">
      <c r="A1194" s="11" t="s">
        <v>1278</v>
      </c>
      <c r="B1194" s="12">
        <v>26.132263000537488</v>
      </c>
      <c r="C1194" s="14">
        <f t="shared" si="119"/>
        <v>27.005790590537487</v>
      </c>
      <c r="D1194" s="14">
        <f t="shared" si="119"/>
        <v>27.879318180537489</v>
      </c>
      <c r="E1194" s="14">
        <f t="shared" si="119"/>
        <v>27.18967056053749</v>
      </c>
      <c r="F1194" s="14">
        <f t="shared" si="119"/>
        <v>28.247078120537488</v>
      </c>
      <c r="G1194" s="14">
        <f t="shared" si="119"/>
        <v>27.366498090537487</v>
      </c>
      <c r="H1194" s="14">
        <f t="shared" si="119"/>
        <v>28.600733180537489</v>
      </c>
      <c r="I1194" s="14">
        <f t="shared" si="119"/>
        <v>27.58501854053749</v>
      </c>
      <c r="J1194" s="14">
        <f t="shared" si="119"/>
        <v>29.037774080537488</v>
      </c>
      <c r="K1194" s="14">
        <f t="shared" si="119"/>
        <v>27.879318180537489</v>
      </c>
      <c r="L1194" s="14">
        <f t="shared" si="119"/>
        <v>29.626371790537487</v>
      </c>
      <c r="M1194" s="14">
        <f t="shared" si="119"/>
        <v>28.247078120537488</v>
      </c>
      <c r="N1194" s="14">
        <f t="shared" si="119"/>
        <v>30.361894810537486</v>
      </c>
      <c r="O1194" s="14">
        <f t="shared" si="119"/>
        <v>28.600733180537489</v>
      </c>
      <c r="P1194" s="14">
        <f t="shared" si="119"/>
        <v>31.069201790537488</v>
      </c>
      <c r="Q1194" s="14">
        <f t="shared" si="119"/>
        <v>29.037774080537488</v>
      </c>
      <c r="R1194" s="14">
        <f t="shared" si="119"/>
        <v>31.943285160537489</v>
      </c>
    </row>
    <row r="1195" spans="1:18" x14ac:dyDescent="0.25">
      <c r="A1195" s="11" t="s">
        <v>1279</v>
      </c>
      <c r="B1195" s="12">
        <v>13.066131500268744</v>
      </c>
      <c r="C1195" s="14">
        <f t="shared" si="119"/>
        <v>13.939659090268744</v>
      </c>
      <c r="D1195" s="14">
        <f t="shared" si="119"/>
        <v>14.813186680268744</v>
      </c>
      <c r="E1195" s="14">
        <f t="shared" si="119"/>
        <v>14.123539060268744</v>
      </c>
      <c r="F1195" s="14">
        <f t="shared" si="119"/>
        <v>15.180946620268744</v>
      </c>
      <c r="G1195" s="14">
        <f t="shared" si="119"/>
        <v>14.300366590268744</v>
      </c>
      <c r="H1195" s="14">
        <f t="shared" si="119"/>
        <v>15.534601680268743</v>
      </c>
      <c r="I1195" s="14">
        <f t="shared" si="119"/>
        <v>14.518887040268744</v>
      </c>
      <c r="J1195" s="14">
        <f t="shared" si="119"/>
        <v>15.971642580268744</v>
      </c>
      <c r="K1195" s="14">
        <f t="shared" si="119"/>
        <v>14.813186680268744</v>
      </c>
      <c r="L1195" s="14">
        <f t="shared" si="119"/>
        <v>16.560240290268744</v>
      </c>
      <c r="M1195" s="14">
        <f t="shared" si="119"/>
        <v>15.180946620268744</v>
      </c>
      <c r="N1195" s="14">
        <f t="shared" si="119"/>
        <v>17.295763310268743</v>
      </c>
      <c r="O1195" s="14">
        <f t="shared" si="119"/>
        <v>15.534601680268743</v>
      </c>
      <c r="P1195" s="14">
        <f t="shared" si="119"/>
        <v>18.003070290268745</v>
      </c>
      <c r="Q1195" s="14">
        <f t="shared" si="119"/>
        <v>15.971642580268744</v>
      </c>
      <c r="R1195" s="14">
        <f t="shared" si="119"/>
        <v>18.877153660268746</v>
      </c>
    </row>
    <row r="1196" spans="1:18" x14ac:dyDescent="0.25">
      <c r="A1196" s="11" t="s">
        <v>1280</v>
      </c>
      <c r="B1196" s="12">
        <v>50.397935786750864</v>
      </c>
      <c r="C1196" s="14">
        <f t="shared" si="119"/>
        <v>51.271463376750866</v>
      </c>
      <c r="D1196" s="14">
        <f t="shared" si="119"/>
        <v>52.144990966750861</v>
      </c>
      <c r="E1196" s="14">
        <f t="shared" si="119"/>
        <v>51.455343346750865</v>
      </c>
      <c r="F1196" s="14">
        <f t="shared" si="119"/>
        <v>52.512750906750867</v>
      </c>
      <c r="G1196" s="14">
        <f t="shared" si="119"/>
        <v>51.632170876750862</v>
      </c>
      <c r="H1196" s="14">
        <f t="shared" si="119"/>
        <v>52.866405966750861</v>
      </c>
      <c r="I1196" s="14">
        <f t="shared" si="119"/>
        <v>51.850691326750862</v>
      </c>
      <c r="J1196" s="14">
        <f t="shared" si="119"/>
        <v>53.303446866750861</v>
      </c>
      <c r="K1196" s="14">
        <f t="shared" si="119"/>
        <v>52.144990966750861</v>
      </c>
      <c r="L1196" s="14">
        <f t="shared" si="119"/>
        <v>53.892044576750862</v>
      </c>
      <c r="M1196" s="14">
        <f t="shared" si="119"/>
        <v>52.512750906750867</v>
      </c>
      <c r="N1196" s="14">
        <f t="shared" si="119"/>
        <v>54.627567596750865</v>
      </c>
      <c r="O1196" s="14">
        <f t="shared" si="119"/>
        <v>52.866405966750861</v>
      </c>
      <c r="P1196" s="14">
        <f t="shared" si="119"/>
        <v>55.334874576750863</v>
      </c>
      <c r="Q1196" s="14">
        <f t="shared" si="119"/>
        <v>53.303446866750861</v>
      </c>
      <c r="R1196" s="14">
        <f t="shared" si="119"/>
        <v>56.208957946750864</v>
      </c>
    </row>
    <row r="1197" spans="1:18" x14ac:dyDescent="0.25">
      <c r="A1197" s="11" t="s">
        <v>1281</v>
      </c>
      <c r="B1197" s="12">
        <v>25.198967893375432</v>
      </c>
      <c r="C1197" s="14">
        <f t="shared" si="119"/>
        <v>26.07249548337543</v>
      </c>
      <c r="D1197" s="14">
        <f t="shared" si="119"/>
        <v>26.946023073375432</v>
      </c>
      <c r="E1197" s="14">
        <f t="shared" si="119"/>
        <v>26.256375453375433</v>
      </c>
      <c r="F1197" s="14">
        <f t="shared" si="119"/>
        <v>27.313783013375431</v>
      </c>
      <c r="G1197" s="14">
        <f t="shared" si="119"/>
        <v>26.433202983375431</v>
      </c>
      <c r="H1197" s="14">
        <f t="shared" si="119"/>
        <v>27.667438073375433</v>
      </c>
      <c r="I1197" s="14">
        <f t="shared" si="119"/>
        <v>26.65172343337543</v>
      </c>
      <c r="J1197" s="14">
        <f t="shared" si="119"/>
        <v>28.104478973375432</v>
      </c>
      <c r="K1197" s="14">
        <f t="shared" si="119"/>
        <v>26.946023073375432</v>
      </c>
      <c r="L1197" s="14">
        <f t="shared" si="119"/>
        <v>28.69307668337543</v>
      </c>
      <c r="M1197" s="14">
        <f t="shared" si="119"/>
        <v>27.313783013375431</v>
      </c>
      <c r="N1197" s="14">
        <f t="shared" si="119"/>
        <v>29.428599703375433</v>
      </c>
      <c r="O1197" s="14">
        <f t="shared" si="119"/>
        <v>27.667438073375433</v>
      </c>
      <c r="P1197" s="14">
        <f t="shared" si="119"/>
        <v>30.135906683375431</v>
      </c>
      <c r="Q1197" s="14">
        <f t="shared" si="119"/>
        <v>28.104478973375432</v>
      </c>
      <c r="R1197" s="14">
        <f t="shared" si="119"/>
        <v>31.009990053375432</v>
      </c>
    </row>
    <row r="1198" spans="1:18" x14ac:dyDescent="0.25">
      <c r="A1198" s="11" t="s">
        <v>1282</v>
      </c>
      <c r="B1198" s="12">
        <v>43.67821101518409</v>
      </c>
      <c r="C1198" s="14">
        <f t="shared" si="119"/>
        <v>44.551738605184092</v>
      </c>
      <c r="D1198" s="14">
        <f t="shared" si="119"/>
        <v>45.425266195184086</v>
      </c>
      <c r="E1198" s="14">
        <f t="shared" si="119"/>
        <v>44.735618575184091</v>
      </c>
      <c r="F1198" s="14">
        <f t="shared" si="119"/>
        <v>45.793026135184093</v>
      </c>
      <c r="G1198" s="14">
        <f t="shared" si="119"/>
        <v>44.912446105184088</v>
      </c>
      <c r="H1198" s="14">
        <f t="shared" si="119"/>
        <v>46.146681195184087</v>
      </c>
      <c r="I1198" s="14">
        <f t="shared" si="119"/>
        <v>45.130966555184088</v>
      </c>
      <c r="J1198" s="14">
        <f t="shared" si="119"/>
        <v>46.583722095184086</v>
      </c>
      <c r="K1198" s="14">
        <f t="shared" si="119"/>
        <v>45.425266195184086</v>
      </c>
      <c r="L1198" s="14">
        <f t="shared" si="119"/>
        <v>47.172319805184088</v>
      </c>
      <c r="M1198" s="14">
        <f t="shared" si="119"/>
        <v>45.793026135184093</v>
      </c>
      <c r="N1198" s="14">
        <f t="shared" si="119"/>
        <v>47.90784282518409</v>
      </c>
      <c r="O1198" s="14">
        <f t="shared" si="119"/>
        <v>46.146681195184087</v>
      </c>
      <c r="P1198" s="14">
        <f t="shared" si="119"/>
        <v>48.615149805184089</v>
      </c>
      <c r="Q1198" s="14">
        <f t="shared" si="119"/>
        <v>46.583722095184086</v>
      </c>
      <c r="R1198" s="14">
        <f t="shared" si="119"/>
        <v>49.48923317518409</v>
      </c>
    </row>
    <row r="1199" spans="1:18" x14ac:dyDescent="0.25">
      <c r="A1199" s="11" t="s">
        <v>1283</v>
      </c>
      <c r="B1199" s="12">
        <v>21.839105507592045</v>
      </c>
      <c r="C1199" s="14">
        <f t="shared" si="119"/>
        <v>22.712633097592043</v>
      </c>
      <c r="D1199" s="14">
        <f t="shared" si="119"/>
        <v>23.586160687592045</v>
      </c>
      <c r="E1199" s="14">
        <f t="shared" si="119"/>
        <v>22.896513067592046</v>
      </c>
      <c r="F1199" s="14">
        <f t="shared" si="119"/>
        <v>23.953920627592044</v>
      </c>
      <c r="G1199" s="14">
        <f t="shared" si="119"/>
        <v>23.073340597592043</v>
      </c>
      <c r="H1199" s="14">
        <f t="shared" si="119"/>
        <v>24.307575687592045</v>
      </c>
      <c r="I1199" s="14">
        <f t="shared" si="119"/>
        <v>23.291861047592043</v>
      </c>
      <c r="J1199" s="14">
        <f t="shared" si="119"/>
        <v>24.744616587592045</v>
      </c>
      <c r="K1199" s="14">
        <f t="shared" si="119"/>
        <v>23.586160687592045</v>
      </c>
      <c r="L1199" s="14">
        <f t="shared" si="119"/>
        <v>25.333214297592043</v>
      </c>
      <c r="M1199" s="14">
        <f t="shared" si="119"/>
        <v>23.953920627592044</v>
      </c>
      <c r="N1199" s="14">
        <f t="shared" si="119"/>
        <v>26.068737317592046</v>
      </c>
      <c r="O1199" s="14">
        <f t="shared" si="119"/>
        <v>24.307575687592045</v>
      </c>
      <c r="P1199" s="14">
        <f t="shared" si="119"/>
        <v>26.776044297592044</v>
      </c>
      <c r="Q1199" s="14">
        <f t="shared" si="119"/>
        <v>24.744616587592045</v>
      </c>
      <c r="R1199" s="14">
        <f t="shared" si="119"/>
        <v>27.650127667592045</v>
      </c>
    </row>
    <row r="1200" spans="1:18" x14ac:dyDescent="0.25">
      <c r="A1200" s="11" t="s">
        <v>1284</v>
      </c>
      <c r="B1200" s="12">
        <v>33.598623857833907</v>
      </c>
      <c r="C1200" s="14">
        <f t="shared" si="119"/>
        <v>34.472151447833909</v>
      </c>
      <c r="D1200" s="14">
        <f t="shared" si="119"/>
        <v>35.345679037833904</v>
      </c>
      <c r="E1200" s="14">
        <f t="shared" si="119"/>
        <v>34.656031417833908</v>
      </c>
      <c r="F1200" s="14">
        <f t="shared" si="119"/>
        <v>35.71343897783391</v>
      </c>
      <c r="G1200" s="14">
        <f t="shared" si="119"/>
        <v>34.832858947833905</v>
      </c>
      <c r="H1200" s="14">
        <f t="shared" si="119"/>
        <v>36.067094037833904</v>
      </c>
      <c r="I1200" s="14">
        <f t="shared" si="119"/>
        <v>35.051379397833905</v>
      </c>
      <c r="J1200" s="14">
        <f t="shared" si="119"/>
        <v>36.504134937833911</v>
      </c>
      <c r="K1200" s="14">
        <f t="shared" si="119"/>
        <v>35.345679037833904</v>
      </c>
      <c r="L1200" s="14">
        <f t="shared" si="119"/>
        <v>37.092732647833905</v>
      </c>
      <c r="M1200" s="14">
        <f t="shared" si="119"/>
        <v>35.71343897783391</v>
      </c>
      <c r="N1200" s="14">
        <f t="shared" si="119"/>
        <v>37.828255667833908</v>
      </c>
      <c r="O1200" s="14">
        <f t="shared" si="119"/>
        <v>36.067094037833904</v>
      </c>
      <c r="P1200" s="14">
        <f t="shared" si="119"/>
        <v>38.535562647833906</v>
      </c>
      <c r="Q1200" s="14">
        <f t="shared" si="119"/>
        <v>36.504134937833911</v>
      </c>
      <c r="R1200" s="14">
        <f t="shared" si="119"/>
        <v>39.409646017833907</v>
      </c>
    </row>
    <row r="1201" spans="1:18" x14ac:dyDescent="0.25">
      <c r="A1201" s="11" t="s">
        <v>1285</v>
      </c>
      <c r="B1201" s="12">
        <v>16.799311928916953</v>
      </c>
      <c r="C1201" s="14">
        <f t="shared" si="119"/>
        <v>17.672839518916952</v>
      </c>
      <c r="D1201" s="14">
        <f t="shared" si="119"/>
        <v>18.546367108916954</v>
      </c>
      <c r="E1201" s="14">
        <f t="shared" si="119"/>
        <v>17.856719488916955</v>
      </c>
      <c r="F1201" s="14">
        <f t="shared" si="119"/>
        <v>18.914127048916953</v>
      </c>
      <c r="G1201" s="14">
        <f t="shared" si="119"/>
        <v>18.033547018916952</v>
      </c>
      <c r="H1201" s="14">
        <f t="shared" si="119"/>
        <v>19.267782108916954</v>
      </c>
      <c r="I1201" s="14">
        <f t="shared" si="119"/>
        <v>18.252067468916955</v>
      </c>
      <c r="J1201" s="14">
        <f t="shared" si="119"/>
        <v>19.704823008916954</v>
      </c>
      <c r="K1201" s="14">
        <f t="shared" si="119"/>
        <v>18.546367108916954</v>
      </c>
      <c r="L1201" s="14">
        <f t="shared" si="119"/>
        <v>20.293420718916952</v>
      </c>
      <c r="M1201" s="14">
        <f t="shared" si="119"/>
        <v>18.914127048916953</v>
      </c>
      <c r="N1201" s="14">
        <f t="shared" si="119"/>
        <v>21.028943738916951</v>
      </c>
      <c r="O1201" s="14">
        <f t="shared" si="119"/>
        <v>19.267782108916954</v>
      </c>
      <c r="P1201" s="14">
        <f t="shared" si="119"/>
        <v>21.736250718916953</v>
      </c>
      <c r="Q1201" s="14">
        <f t="shared" si="119"/>
        <v>19.704823008916954</v>
      </c>
      <c r="R1201" s="14">
        <f t="shared" si="119"/>
        <v>22.610334088916954</v>
      </c>
    </row>
    <row r="1202" spans="1:18" x14ac:dyDescent="0.25">
      <c r="A1202" s="11" t="s">
        <v>1286</v>
      </c>
      <c r="B1202" s="12">
        <v>6.4971244289169583</v>
      </c>
      <c r="C1202" s="14">
        <f t="shared" ref="C1202:R1211" si="120">(MID($A1202,10,1))*(VLOOKUP(C$1,perfiles_peso,2,FALSE))+$B1202</f>
        <v>7.8074158139169576</v>
      </c>
      <c r="D1202" s="14">
        <f t="shared" si="120"/>
        <v>9.1177071989169569</v>
      </c>
      <c r="E1202" s="14">
        <f t="shared" si="120"/>
        <v>8.0832357689169587</v>
      </c>
      <c r="F1202" s="14">
        <f t="shared" si="120"/>
        <v>9.6693471089169591</v>
      </c>
      <c r="G1202" s="14">
        <f t="shared" si="120"/>
        <v>8.3484770639169579</v>
      </c>
      <c r="H1202" s="14">
        <f t="shared" si="120"/>
        <v>10.199829698916957</v>
      </c>
      <c r="I1202" s="14">
        <f t="shared" si="120"/>
        <v>8.6762577389169593</v>
      </c>
      <c r="J1202" s="14">
        <f t="shared" si="120"/>
        <v>10.855391048916958</v>
      </c>
      <c r="K1202" s="14">
        <f t="shared" si="120"/>
        <v>9.1177071989169569</v>
      </c>
      <c r="L1202" s="14">
        <f t="shared" si="120"/>
        <v>11.738287613916958</v>
      </c>
      <c r="M1202" s="14">
        <f t="shared" si="120"/>
        <v>9.6693471089169591</v>
      </c>
      <c r="N1202" s="14">
        <f t="shared" si="120"/>
        <v>12.841572143916956</v>
      </c>
      <c r="O1202" s="14">
        <f t="shared" si="120"/>
        <v>10.199829698916957</v>
      </c>
      <c r="P1202" s="14">
        <f t="shared" si="120"/>
        <v>13.902532613916959</v>
      </c>
      <c r="Q1202" s="14">
        <f t="shared" si="120"/>
        <v>10.855391048916958</v>
      </c>
      <c r="R1202" s="14">
        <f t="shared" si="120"/>
        <v>15.213657668916959</v>
      </c>
    </row>
    <row r="1203" spans="1:18" x14ac:dyDescent="0.25">
      <c r="A1203" s="11" t="s">
        <v>1287</v>
      </c>
      <c r="B1203" s="12">
        <v>3.2485622144584791</v>
      </c>
      <c r="C1203" s="14">
        <f t="shared" si="120"/>
        <v>4.5588535994584785</v>
      </c>
      <c r="D1203" s="14">
        <f t="shared" si="120"/>
        <v>5.8691449844584787</v>
      </c>
      <c r="E1203" s="14">
        <f t="shared" si="120"/>
        <v>4.8346735544584796</v>
      </c>
      <c r="F1203" s="14">
        <f t="shared" si="120"/>
        <v>6.4207848944584791</v>
      </c>
      <c r="G1203" s="14">
        <f t="shared" si="120"/>
        <v>5.0999148494584787</v>
      </c>
      <c r="H1203" s="14">
        <f t="shared" si="120"/>
        <v>6.9512674844584783</v>
      </c>
      <c r="I1203" s="14">
        <f t="shared" si="120"/>
        <v>5.4276955244584792</v>
      </c>
      <c r="J1203" s="14">
        <f t="shared" si="120"/>
        <v>7.6068288344584793</v>
      </c>
      <c r="K1203" s="14">
        <f t="shared" si="120"/>
        <v>5.8691449844584787</v>
      </c>
      <c r="L1203" s="14">
        <f t="shared" si="120"/>
        <v>8.4897253994584787</v>
      </c>
      <c r="M1203" s="14">
        <f t="shared" si="120"/>
        <v>6.4207848944584791</v>
      </c>
      <c r="N1203" s="14">
        <f t="shared" si="120"/>
        <v>9.5930099294584785</v>
      </c>
      <c r="O1203" s="14">
        <f t="shared" si="120"/>
        <v>6.9512674844584783</v>
      </c>
      <c r="P1203" s="14">
        <f t="shared" si="120"/>
        <v>10.65397039945848</v>
      </c>
      <c r="Q1203" s="14">
        <f t="shared" si="120"/>
        <v>7.6068288344584793</v>
      </c>
      <c r="R1203" s="14">
        <f t="shared" si="120"/>
        <v>11.96509545445848</v>
      </c>
    </row>
    <row r="1204" spans="1:18" x14ac:dyDescent="0.25">
      <c r="A1204" s="11" t="s">
        <v>1288</v>
      </c>
      <c r="B1204" s="12">
        <v>5.6308411717280302</v>
      </c>
      <c r="C1204" s="14">
        <f t="shared" si="120"/>
        <v>6.9411325567280304</v>
      </c>
      <c r="D1204" s="14">
        <f t="shared" si="120"/>
        <v>8.2514239417280297</v>
      </c>
      <c r="E1204" s="14">
        <f t="shared" si="120"/>
        <v>7.2169525117280298</v>
      </c>
      <c r="F1204" s="14">
        <f t="shared" si="120"/>
        <v>8.8030638517280302</v>
      </c>
      <c r="G1204" s="14">
        <f t="shared" si="120"/>
        <v>7.4821938067280298</v>
      </c>
      <c r="H1204" s="14">
        <f t="shared" si="120"/>
        <v>9.3335464417280303</v>
      </c>
      <c r="I1204" s="14">
        <f t="shared" si="120"/>
        <v>7.8099744817280303</v>
      </c>
      <c r="J1204" s="14">
        <f t="shared" si="120"/>
        <v>9.9891077917280313</v>
      </c>
      <c r="K1204" s="14">
        <f t="shared" si="120"/>
        <v>8.2514239417280297</v>
      </c>
      <c r="L1204" s="14">
        <f t="shared" si="120"/>
        <v>10.872004356728031</v>
      </c>
      <c r="M1204" s="14">
        <f t="shared" si="120"/>
        <v>8.8030638517280302</v>
      </c>
      <c r="N1204" s="14">
        <f t="shared" si="120"/>
        <v>11.975288886728029</v>
      </c>
      <c r="O1204" s="14">
        <f t="shared" si="120"/>
        <v>9.3335464417280303</v>
      </c>
      <c r="P1204" s="14">
        <f t="shared" si="120"/>
        <v>13.036249356728032</v>
      </c>
      <c r="Q1204" s="14">
        <f t="shared" si="120"/>
        <v>9.9891077917280313</v>
      </c>
      <c r="R1204" s="14">
        <f t="shared" si="120"/>
        <v>14.34737441172803</v>
      </c>
    </row>
    <row r="1205" spans="1:18" x14ac:dyDescent="0.25">
      <c r="A1205" s="11" t="s">
        <v>1289</v>
      </c>
      <c r="B1205" s="12">
        <v>2.8154205858640151</v>
      </c>
      <c r="C1205" s="14">
        <f t="shared" si="120"/>
        <v>4.1257119708640149</v>
      </c>
      <c r="D1205" s="14">
        <f t="shared" si="120"/>
        <v>5.4360033558640151</v>
      </c>
      <c r="E1205" s="14">
        <f t="shared" si="120"/>
        <v>4.4015319258640151</v>
      </c>
      <c r="F1205" s="14">
        <f t="shared" si="120"/>
        <v>5.9876432658640155</v>
      </c>
      <c r="G1205" s="14">
        <f t="shared" si="120"/>
        <v>4.6667732208640151</v>
      </c>
      <c r="H1205" s="14">
        <f t="shared" si="120"/>
        <v>6.5181258558640147</v>
      </c>
      <c r="I1205" s="14">
        <f t="shared" si="120"/>
        <v>4.9945538958640157</v>
      </c>
      <c r="J1205" s="14">
        <f t="shared" si="120"/>
        <v>7.1736872058640149</v>
      </c>
      <c r="K1205" s="14">
        <f t="shared" si="120"/>
        <v>5.4360033558640151</v>
      </c>
      <c r="L1205" s="14">
        <f t="shared" si="120"/>
        <v>8.0565837708640142</v>
      </c>
      <c r="M1205" s="14">
        <f t="shared" si="120"/>
        <v>5.9876432658640155</v>
      </c>
      <c r="N1205" s="14">
        <f t="shared" si="120"/>
        <v>9.159868300864014</v>
      </c>
      <c r="O1205" s="14">
        <f t="shared" si="120"/>
        <v>6.5181258558640147</v>
      </c>
      <c r="P1205" s="14">
        <f t="shared" si="120"/>
        <v>10.220828770864015</v>
      </c>
      <c r="Q1205" s="14">
        <f t="shared" si="120"/>
        <v>7.1736872058640149</v>
      </c>
      <c r="R1205" s="14">
        <f t="shared" si="120"/>
        <v>11.531953825864015</v>
      </c>
    </row>
    <row r="1206" spans="1:18" x14ac:dyDescent="0.25">
      <c r="A1206" s="11" t="s">
        <v>1290</v>
      </c>
      <c r="B1206" s="12">
        <v>4.3314162859446386</v>
      </c>
      <c r="C1206" s="14">
        <f t="shared" si="120"/>
        <v>5.6417076709446388</v>
      </c>
      <c r="D1206" s="14">
        <f t="shared" si="120"/>
        <v>6.9519990559446381</v>
      </c>
      <c r="E1206" s="14">
        <f t="shared" si="120"/>
        <v>5.9175276259446381</v>
      </c>
      <c r="F1206" s="14">
        <f t="shared" si="120"/>
        <v>7.5036389659446385</v>
      </c>
      <c r="G1206" s="14">
        <f t="shared" si="120"/>
        <v>6.1827689209446381</v>
      </c>
      <c r="H1206" s="14">
        <f t="shared" si="120"/>
        <v>8.0341215559446386</v>
      </c>
      <c r="I1206" s="14">
        <f t="shared" si="120"/>
        <v>6.5105495959446387</v>
      </c>
      <c r="J1206" s="14">
        <f t="shared" si="120"/>
        <v>8.6896829059446397</v>
      </c>
      <c r="K1206" s="14">
        <f t="shared" si="120"/>
        <v>6.9519990559446381</v>
      </c>
      <c r="L1206" s="14">
        <f t="shared" si="120"/>
        <v>9.572579470944639</v>
      </c>
      <c r="M1206" s="14">
        <f t="shared" si="120"/>
        <v>7.5036389659446385</v>
      </c>
      <c r="N1206" s="14">
        <f t="shared" si="120"/>
        <v>10.675864000944637</v>
      </c>
      <c r="O1206" s="14">
        <f t="shared" si="120"/>
        <v>8.0341215559446386</v>
      </c>
      <c r="P1206" s="14">
        <f t="shared" si="120"/>
        <v>11.73682447094464</v>
      </c>
      <c r="Q1206" s="14">
        <f t="shared" si="120"/>
        <v>8.6896829059446397</v>
      </c>
      <c r="R1206" s="14">
        <f t="shared" si="120"/>
        <v>13.047949525944638</v>
      </c>
    </row>
    <row r="1207" spans="1:18" x14ac:dyDescent="0.25">
      <c r="A1207" s="11" t="s">
        <v>1291</v>
      </c>
      <c r="B1207" s="12">
        <v>2.1657081429723193</v>
      </c>
      <c r="C1207" s="14">
        <f t="shared" si="120"/>
        <v>3.475999527972319</v>
      </c>
      <c r="D1207" s="14">
        <f t="shared" si="120"/>
        <v>4.7862909129723192</v>
      </c>
      <c r="E1207" s="14">
        <f t="shared" si="120"/>
        <v>3.7518194829723193</v>
      </c>
      <c r="F1207" s="14">
        <f t="shared" si="120"/>
        <v>5.3379308229723197</v>
      </c>
      <c r="G1207" s="14">
        <f t="shared" si="120"/>
        <v>4.0170607779723193</v>
      </c>
      <c r="H1207" s="14">
        <f t="shared" si="120"/>
        <v>5.8684134129723189</v>
      </c>
      <c r="I1207" s="14">
        <f t="shared" si="120"/>
        <v>4.3448414529723198</v>
      </c>
      <c r="J1207" s="14">
        <f t="shared" si="120"/>
        <v>6.523974762972319</v>
      </c>
      <c r="K1207" s="14">
        <f t="shared" si="120"/>
        <v>4.7862909129723192</v>
      </c>
      <c r="L1207" s="14">
        <f t="shared" si="120"/>
        <v>7.4068713279723184</v>
      </c>
      <c r="M1207" s="14">
        <f t="shared" si="120"/>
        <v>5.3379308229723197</v>
      </c>
      <c r="N1207" s="14">
        <f t="shared" si="120"/>
        <v>8.5101558579723182</v>
      </c>
      <c r="O1207" s="14">
        <f t="shared" si="120"/>
        <v>5.8684134129723189</v>
      </c>
      <c r="P1207" s="14">
        <f t="shared" si="120"/>
        <v>9.5711163279723195</v>
      </c>
      <c r="Q1207" s="14">
        <f t="shared" si="120"/>
        <v>6.523974762972319</v>
      </c>
      <c r="R1207" s="14">
        <f t="shared" si="120"/>
        <v>10.882241382972319</v>
      </c>
    </row>
    <row r="1208" spans="1:18" x14ac:dyDescent="0.25">
      <c r="A1208" s="11" t="s">
        <v>1292</v>
      </c>
      <c r="B1208" s="12">
        <v>16.242811072292394</v>
      </c>
      <c r="C1208" s="14">
        <f t="shared" si="120"/>
        <v>17.553102457292393</v>
      </c>
      <c r="D1208" s="14">
        <f t="shared" si="120"/>
        <v>18.863393842292393</v>
      </c>
      <c r="E1208" s="14">
        <f t="shared" si="120"/>
        <v>17.828922412292393</v>
      </c>
      <c r="F1208" s="14">
        <f t="shared" si="120"/>
        <v>19.415033752292395</v>
      </c>
      <c r="G1208" s="14">
        <f t="shared" si="120"/>
        <v>18.094163707292395</v>
      </c>
      <c r="H1208" s="14">
        <f t="shared" si="120"/>
        <v>19.945516342292393</v>
      </c>
      <c r="I1208" s="14">
        <f t="shared" si="120"/>
        <v>18.421944382292395</v>
      </c>
      <c r="J1208" s="14">
        <f t="shared" si="120"/>
        <v>20.601077692292392</v>
      </c>
      <c r="K1208" s="14">
        <f t="shared" si="120"/>
        <v>18.863393842292393</v>
      </c>
      <c r="L1208" s="14">
        <f t="shared" si="120"/>
        <v>21.483974257292395</v>
      </c>
      <c r="M1208" s="14">
        <f t="shared" si="120"/>
        <v>19.415033752292395</v>
      </c>
      <c r="N1208" s="14">
        <f t="shared" si="120"/>
        <v>22.587258787292392</v>
      </c>
      <c r="O1208" s="14">
        <f t="shared" si="120"/>
        <v>19.945516342292393</v>
      </c>
      <c r="P1208" s="14">
        <f t="shared" si="120"/>
        <v>23.648219257292396</v>
      </c>
      <c r="Q1208" s="14">
        <f t="shared" si="120"/>
        <v>20.601077692292392</v>
      </c>
      <c r="R1208" s="14">
        <f t="shared" si="120"/>
        <v>24.959344312292394</v>
      </c>
    </row>
    <row r="1209" spans="1:18" x14ac:dyDescent="0.25">
      <c r="A1209" s="11" t="s">
        <v>1293</v>
      </c>
      <c r="B1209" s="12">
        <v>8.121405536146197</v>
      </c>
      <c r="C1209" s="14">
        <f t="shared" si="120"/>
        <v>9.4316969211461963</v>
      </c>
      <c r="D1209" s="14">
        <f t="shared" si="120"/>
        <v>10.741988306146197</v>
      </c>
      <c r="E1209" s="14">
        <f t="shared" si="120"/>
        <v>9.7075168761461974</v>
      </c>
      <c r="F1209" s="14">
        <f t="shared" si="120"/>
        <v>11.293628216146196</v>
      </c>
      <c r="G1209" s="14">
        <f t="shared" si="120"/>
        <v>9.9727581711461966</v>
      </c>
      <c r="H1209" s="14">
        <f t="shared" si="120"/>
        <v>11.824110806146196</v>
      </c>
      <c r="I1209" s="14">
        <f t="shared" si="120"/>
        <v>10.300538846146196</v>
      </c>
      <c r="J1209" s="14">
        <f t="shared" si="120"/>
        <v>12.479672156146197</v>
      </c>
      <c r="K1209" s="14">
        <f t="shared" si="120"/>
        <v>10.741988306146197</v>
      </c>
      <c r="L1209" s="14">
        <f t="shared" si="120"/>
        <v>13.362568721146197</v>
      </c>
      <c r="M1209" s="14">
        <f t="shared" si="120"/>
        <v>11.293628216146196</v>
      </c>
      <c r="N1209" s="14">
        <f t="shared" si="120"/>
        <v>14.465853251146196</v>
      </c>
      <c r="O1209" s="14">
        <f t="shared" si="120"/>
        <v>11.824110806146196</v>
      </c>
      <c r="P1209" s="14">
        <f t="shared" si="120"/>
        <v>15.526813721146198</v>
      </c>
      <c r="Q1209" s="14">
        <f t="shared" si="120"/>
        <v>12.479672156146197</v>
      </c>
      <c r="R1209" s="14">
        <f t="shared" si="120"/>
        <v>16.837938776146196</v>
      </c>
    </row>
    <row r="1210" spans="1:18" x14ac:dyDescent="0.25">
      <c r="A1210" s="11" t="s">
        <v>1294</v>
      </c>
      <c r="B1210" s="12">
        <v>14.077102929320075</v>
      </c>
      <c r="C1210" s="14">
        <f t="shared" si="120"/>
        <v>15.387394314320074</v>
      </c>
      <c r="D1210" s="14">
        <f t="shared" si="120"/>
        <v>16.697685699320076</v>
      </c>
      <c r="E1210" s="14">
        <f t="shared" si="120"/>
        <v>15.663214269320076</v>
      </c>
      <c r="F1210" s="14">
        <f t="shared" si="120"/>
        <v>17.249325609320074</v>
      </c>
      <c r="G1210" s="14">
        <f t="shared" si="120"/>
        <v>15.928455564320075</v>
      </c>
      <c r="H1210" s="14">
        <f t="shared" si="120"/>
        <v>17.779808199320076</v>
      </c>
      <c r="I1210" s="14">
        <f t="shared" si="120"/>
        <v>16.256236239320074</v>
      </c>
      <c r="J1210" s="14">
        <f t="shared" si="120"/>
        <v>18.435369549320075</v>
      </c>
      <c r="K1210" s="14">
        <f t="shared" si="120"/>
        <v>16.697685699320076</v>
      </c>
      <c r="L1210" s="14">
        <f t="shared" si="120"/>
        <v>19.318266114320075</v>
      </c>
      <c r="M1210" s="14">
        <f t="shared" si="120"/>
        <v>17.249325609320074</v>
      </c>
      <c r="N1210" s="14">
        <f t="shared" si="120"/>
        <v>20.421550644320074</v>
      </c>
      <c r="O1210" s="14">
        <f t="shared" si="120"/>
        <v>17.779808199320076</v>
      </c>
      <c r="P1210" s="14">
        <f t="shared" si="120"/>
        <v>21.482511114320076</v>
      </c>
      <c r="Q1210" s="14">
        <f t="shared" si="120"/>
        <v>18.435369549320075</v>
      </c>
      <c r="R1210" s="14">
        <f t="shared" si="120"/>
        <v>22.793636169320074</v>
      </c>
    </row>
    <row r="1211" spans="1:18" x14ac:dyDescent="0.25">
      <c r="A1211" s="11" t="s">
        <v>1295</v>
      </c>
      <c r="B1211" s="12">
        <v>7.0385514646600376</v>
      </c>
      <c r="C1211" s="14">
        <f t="shared" si="120"/>
        <v>8.3488428496600378</v>
      </c>
      <c r="D1211" s="14">
        <f t="shared" si="120"/>
        <v>9.6591342346600371</v>
      </c>
      <c r="E1211" s="14">
        <f t="shared" si="120"/>
        <v>8.6246628046600371</v>
      </c>
      <c r="F1211" s="14">
        <f t="shared" si="120"/>
        <v>10.210774144660038</v>
      </c>
      <c r="G1211" s="14">
        <f t="shared" si="120"/>
        <v>8.889904099660038</v>
      </c>
      <c r="H1211" s="14">
        <f t="shared" si="120"/>
        <v>10.741256734660038</v>
      </c>
      <c r="I1211" s="14">
        <f t="shared" si="120"/>
        <v>9.2176847746600377</v>
      </c>
      <c r="J1211" s="14">
        <f t="shared" si="120"/>
        <v>11.396818084660037</v>
      </c>
      <c r="K1211" s="14">
        <f t="shared" si="120"/>
        <v>9.6591342346600371</v>
      </c>
      <c r="L1211" s="14">
        <f t="shared" si="120"/>
        <v>12.279714649660036</v>
      </c>
      <c r="M1211" s="14">
        <f t="shared" si="120"/>
        <v>10.210774144660038</v>
      </c>
      <c r="N1211" s="14">
        <f t="shared" si="120"/>
        <v>13.382999179660036</v>
      </c>
      <c r="O1211" s="14">
        <f t="shared" si="120"/>
        <v>10.741256734660038</v>
      </c>
      <c r="P1211" s="14">
        <f t="shared" si="120"/>
        <v>14.443959649660037</v>
      </c>
      <c r="Q1211" s="14">
        <f t="shared" si="120"/>
        <v>11.396818084660037</v>
      </c>
      <c r="R1211" s="14">
        <f t="shared" si="120"/>
        <v>15.755084704660039</v>
      </c>
    </row>
    <row r="1212" spans="1:18" x14ac:dyDescent="0.25">
      <c r="A1212" s="11" t="s">
        <v>1296</v>
      </c>
      <c r="B1212" s="12">
        <v>10.828540714861596</v>
      </c>
      <c r="C1212" s="14">
        <f t="shared" ref="C1212:R1221" si="121">(MID($A1212,10,1))*(VLOOKUP(C$1,perfiles_peso,2,FALSE))+$B1212</f>
        <v>12.138832099861595</v>
      </c>
      <c r="D1212" s="14">
        <f t="shared" si="121"/>
        <v>13.449123484861595</v>
      </c>
      <c r="E1212" s="14">
        <f t="shared" si="121"/>
        <v>12.414652054861596</v>
      </c>
      <c r="F1212" s="14">
        <f t="shared" si="121"/>
        <v>14.000763394861597</v>
      </c>
      <c r="G1212" s="14">
        <f t="shared" si="121"/>
        <v>12.679893349861596</v>
      </c>
      <c r="H1212" s="14">
        <f t="shared" si="121"/>
        <v>14.531245984861595</v>
      </c>
      <c r="I1212" s="14">
        <f t="shared" si="121"/>
        <v>13.007674024861597</v>
      </c>
      <c r="J1212" s="14">
        <f t="shared" si="121"/>
        <v>15.186807334861596</v>
      </c>
      <c r="K1212" s="14">
        <f t="shared" si="121"/>
        <v>13.449123484861595</v>
      </c>
      <c r="L1212" s="14">
        <f t="shared" si="121"/>
        <v>16.069703899861594</v>
      </c>
      <c r="M1212" s="14">
        <f t="shared" si="121"/>
        <v>14.000763394861597</v>
      </c>
      <c r="N1212" s="14">
        <f t="shared" si="121"/>
        <v>17.172988429861594</v>
      </c>
      <c r="O1212" s="14">
        <f t="shared" si="121"/>
        <v>14.531245984861595</v>
      </c>
      <c r="P1212" s="14">
        <f t="shared" si="121"/>
        <v>18.233948899861595</v>
      </c>
      <c r="Q1212" s="14">
        <f t="shared" si="121"/>
        <v>15.186807334861596</v>
      </c>
      <c r="R1212" s="14">
        <f t="shared" si="121"/>
        <v>19.545073954861596</v>
      </c>
    </row>
    <row r="1213" spans="1:18" x14ac:dyDescent="0.25">
      <c r="A1213" s="11" t="s">
        <v>1297</v>
      </c>
      <c r="B1213" s="12">
        <v>5.414270357430798</v>
      </c>
      <c r="C1213" s="14">
        <f t="shared" si="121"/>
        <v>6.7245617424307973</v>
      </c>
      <c r="D1213" s="14">
        <f t="shared" si="121"/>
        <v>8.0348531274307966</v>
      </c>
      <c r="E1213" s="14">
        <f t="shared" si="121"/>
        <v>7.0003816974307984</v>
      </c>
      <c r="F1213" s="14">
        <f t="shared" si="121"/>
        <v>8.5864930374307988</v>
      </c>
      <c r="G1213" s="14">
        <f t="shared" si="121"/>
        <v>7.2656229924307976</v>
      </c>
      <c r="H1213" s="14">
        <f t="shared" si="121"/>
        <v>9.1169756274307971</v>
      </c>
      <c r="I1213" s="14">
        <f t="shared" si="121"/>
        <v>7.5934036674307981</v>
      </c>
      <c r="J1213" s="14">
        <f t="shared" si="121"/>
        <v>9.7725369774307982</v>
      </c>
      <c r="K1213" s="14">
        <f t="shared" si="121"/>
        <v>8.0348531274307966</v>
      </c>
      <c r="L1213" s="14">
        <f t="shared" si="121"/>
        <v>10.655433542430798</v>
      </c>
      <c r="M1213" s="14">
        <f t="shared" si="121"/>
        <v>8.5864930374307988</v>
      </c>
      <c r="N1213" s="14">
        <f t="shared" si="121"/>
        <v>11.758718072430796</v>
      </c>
      <c r="O1213" s="14">
        <f t="shared" si="121"/>
        <v>9.1169756274307971</v>
      </c>
      <c r="P1213" s="14">
        <f t="shared" si="121"/>
        <v>12.819678542430799</v>
      </c>
      <c r="Q1213" s="14">
        <f t="shared" si="121"/>
        <v>9.7725369774307982</v>
      </c>
      <c r="R1213" s="14">
        <f t="shared" si="121"/>
        <v>14.130803597430798</v>
      </c>
    </row>
    <row r="1214" spans="1:18" x14ac:dyDescent="0.25">
      <c r="A1214" s="11" t="s">
        <v>1298</v>
      </c>
      <c r="B1214" s="12">
        <v>22.739935501209349</v>
      </c>
      <c r="C1214" s="14">
        <f t="shared" si="121"/>
        <v>24.050226886209348</v>
      </c>
      <c r="D1214" s="14">
        <f t="shared" si="121"/>
        <v>25.360518271209347</v>
      </c>
      <c r="E1214" s="14">
        <f t="shared" si="121"/>
        <v>24.326046841209347</v>
      </c>
      <c r="F1214" s="14">
        <f t="shared" si="121"/>
        <v>25.91215818120935</v>
      </c>
      <c r="G1214" s="14">
        <f t="shared" si="121"/>
        <v>24.59128813620935</v>
      </c>
      <c r="H1214" s="14">
        <f t="shared" si="121"/>
        <v>26.442640771209348</v>
      </c>
      <c r="I1214" s="14">
        <f t="shared" si="121"/>
        <v>24.91906881120935</v>
      </c>
      <c r="J1214" s="14">
        <f t="shared" si="121"/>
        <v>27.098202121209347</v>
      </c>
      <c r="K1214" s="14">
        <f t="shared" si="121"/>
        <v>25.360518271209347</v>
      </c>
      <c r="L1214" s="14">
        <f t="shared" si="121"/>
        <v>27.98109868620935</v>
      </c>
      <c r="M1214" s="14">
        <f t="shared" si="121"/>
        <v>25.91215818120935</v>
      </c>
      <c r="N1214" s="14">
        <f t="shared" si="121"/>
        <v>29.084383216209346</v>
      </c>
      <c r="O1214" s="14">
        <f t="shared" si="121"/>
        <v>26.442640771209348</v>
      </c>
      <c r="P1214" s="14">
        <f t="shared" si="121"/>
        <v>30.145343686209351</v>
      </c>
      <c r="Q1214" s="14">
        <f t="shared" si="121"/>
        <v>27.098202121209347</v>
      </c>
      <c r="R1214" s="14">
        <f t="shared" si="121"/>
        <v>31.456468741209349</v>
      </c>
    </row>
    <row r="1215" spans="1:18" x14ac:dyDescent="0.25">
      <c r="A1215" s="11" t="s">
        <v>1299</v>
      </c>
      <c r="B1215" s="12">
        <v>11.369967750604674</v>
      </c>
      <c r="C1215" s="14">
        <f t="shared" si="121"/>
        <v>12.680259135604674</v>
      </c>
      <c r="D1215" s="14">
        <f t="shared" si="121"/>
        <v>13.990550520604675</v>
      </c>
      <c r="E1215" s="14">
        <f t="shared" si="121"/>
        <v>12.956079090604675</v>
      </c>
      <c r="F1215" s="14">
        <f t="shared" si="121"/>
        <v>14.542190430604673</v>
      </c>
      <c r="G1215" s="14">
        <f t="shared" si="121"/>
        <v>13.221320385604674</v>
      </c>
      <c r="H1215" s="14">
        <f t="shared" si="121"/>
        <v>15.072673020604674</v>
      </c>
      <c r="I1215" s="14">
        <f t="shared" si="121"/>
        <v>13.549101060604674</v>
      </c>
      <c r="J1215" s="14">
        <f t="shared" si="121"/>
        <v>15.728234370604675</v>
      </c>
      <c r="K1215" s="14">
        <f t="shared" si="121"/>
        <v>13.990550520604675</v>
      </c>
      <c r="L1215" s="14">
        <f t="shared" si="121"/>
        <v>16.611130935604674</v>
      </c>
      <c r="M1215" s="14">
        <f t="shared" si="121"/>
        <v>14.542190430604673</v>
      </c>
      <c r="N1215" s="14">
        <f t="shared" si="121"/>
        <v>17.714415465604674</v>
      </c>
      <c r="O1215" s="14">
        <f t="shared" si="121"/>
        <v>15.072673020604674</v>
      </c>
      <c r="P1215" s="14">
        <f t="shared" si="121"/>
        <v>18.775375935604675</v>
      </c>
      <c r="Q1215" s="14">
        <f t="shared" si="121"/>
        <v>15.728234370604675</v>
      </c>
      <c r="R1215" s="14">
        <f t="shared" si="121"/>
        <v>20.086500990604677</v>
      </c>
    </row>
    <row r="1216" spans="1:18" x14ac:dyDescent="0.25">
      <c r="A1216" s="11" t="s">
        <v>1300</v>
      </c>
      <c r="B1216" s="12">
        <v>19.707944101048106</v>
      </c>
      <c r="C1216" s="14">
        <f t="shared" si="121"/>
        <v>21.018235486048106</v>
      </c>
      <c r="D1216" s="14">
        <f t="shared" si="121"/>
        <v>22.328526871048105</v>
      </c>
      <c r="E1216" s="14">
        <f t="shared" si="121"/>
        <v>21.294055441048105</v>
      </c>
      <c r="F1216" s="14">
        <f t="shared" si="121"/>
        <v>22.880166781048107</v>
      </c>
      <c r="G1216" s="14">
        <f t="shared" si="121"/>
        <v>21.559296736048108</v>
      </c>
      <c r="H1216" s="14">
        <f t="shared" si="121"/>
        <v>23.410649371048105</v>
      </c>
      <c r="I1216" s="14">
        <f t="shared" si="121"/>
        <v>21.887077411048107</v>
      </c>
      <c r="J1216" s="14">
        <f t="shared" si="121"/>
        <v>24.066210721048108</v>
      </c>
      <c r="K1216" s="14">
        <f t="shared" si="121"/>
        <v>22.328526871048105</v>
      </c>
      <c r="L1216" s="14">
        <f t="shared" si="121"/>
        <v>24.949107286048104</v>
      </c>
      <c r="M1216" s="14">
        <f t="shared" si="121"/>
        <v>22.880166781048107</v>
      </c>
      <c r="N1216" s="14">
        <f t="shared" si="121"/>
        <v>26.052391816048104</v>
      </c>
      <c r="O1216" s="14">
        <f t="shared" si="121"/>
        <v>23.410649371048105</v>
      </c>
      <c r="P1216" s="14">
        <f t="shared" si="121"/>
        <v>27.113352286048105</v>
      </c>
      <c r="Q1216" s="14">
        <f t="shared" si="121"/>
        <v>24.066210721048108</v>
      </c>
      <c r="R1216" s="14">
        <f t="shared" si="121"/>
        <v>28.424477341048107</v>
      </c>
    </row>
    <row r="1217" spans="1:18" x14ac:dyDescent="0.25">
      <c r="A1217" s="11" t="s">
        <v>1301</v>
      </c>
      <c r="B1217" s="12">
        <v>9.8539720505240531</v>
      </c>
      <c r="C1217" s="14">
        <f t="shared" si="121"/>
        <v>11.164263435524052</v>
      </c>
      <c r="D1217" s="14">
        <f t="shared" si="121"/>
        <v>12.474554820524052</v>
      </c>
      <c r="E1217" s="14">
        <f t="shared" si="121"/>
        <v>11.440083390524054</v>
      </c>
      <c r="F1217" s="14">
        <f t="shared" si="121"/>
        <v>13.026194730524054</v>
      </c>
      <c r="G1217" s="14">
        <f t="shared" si="121"/>
        <v>11.705324685524053</v>
      </c>
      <c r="H1217" s="14">
        <f t="shared" si="121"/>
        <v>13.556677320524052</v>
      </c>
      <c r="I1217" s="14">
        <f t="shared" si="121"/>
        <v>12.033105360524054</v>
      </c>
      <c r="J1217" s="14">
        <f t="shared" si="121"/>
        <v>14.212238670524053</v>
      </c>
      <c r="K1217" s="14">
        <f t="shared" si="121"/>
        <v>12.474554820524052</v>
      </c>
      <c r="L1217" s="14">
        <f t="shared" si="121"/>
        <v>15.095135235524053</v>
      </c>
      <c r="M1217" s="14">
        <f t="shared" si="121"/>
        <v>13.026194730524054</v>
      </c>
      <c r="N1217" s="14">
        <f t="shared" si="121"/>
        <v>16.198419765524051</v>
      </c>
      <c r="O1217" s="14">
        <f t="shared" si="121"/>
        <v>13.556677320524052</v>
      </c>
      <c r="P1217" s="14">
        <f t="shared" si="121"/>
        <v>17.259380235524056</v>
      </c>
      <c r="Q1217" s="14">
        <f t="shared" si="121"/>
        <v>14.212238670524053</v>
      </c>
      <c r="R1217" s="14">
        <f t="shared" si="121"/>
        <v>18.570505290524054</v>
      </c>
    </row>
    <row r="1218" spans="1:18" x14ac:dyDescent="0.25">
      <c r="A1218" s="11" t="s">
        <v>1302</v>
      </c>
      <c r="B1218" s="12">
        <v>15.159957000806235</v>
      </c>
      <c r="C1218" s="14">
        <f t="shared" si="121"/>
        <v>16.470248385806237</v>
      </c>
      <c r="D1218" s="14">
        <f t="shared" si="121"/>
        <v>17.780539770806236</v>
      </c>
      <c r="E1218" s="14">
        <f t="shared" si="121"/>
        <v>16.746068340806236</v>
      </c>
      <c r="F1218" s="14">
        <f t="shared" si="121"/>
        <v>18.332179680806235</v>
      </c>
      <c r="G1218" s="14">
        <f t="shared" si="121"/>
        <v>17.011309635806235</v>
      </c>
      <c r="H1218" s="14">
        <f t="shared" si="121"/>
        <v>18.862662270806236</v>
      </c>
      <c r="I1218" s="14">
        <f t="shared" si="121"/>
        <v>17.339090310806235</v>
      </c>
      <c r="J1218" s="14">
        <f t="shared" si="121"/>
        <v>19.518223620806236</v>
      </c>
      <c r="K1218" s="14">
        <f t="shared" si="121"/>
        <v>17.780539770806236</v>
      </c>
      <c r="L1218" s="14">
        <f t="shared" si="121"/>
        <v>20.401120185806235</v>
      </c>
      <c r="M1218" s="14">
        <f t="shared" si="121"/>
        <v>18.332179680806235</v>
      </c>
      <c r="N1218" s="14">
        <f t="shared" si="121"/>
        <v>21.504404715806235</v>
      </c>
      <c r="O1218" s="14">
        <f t="shared" si="121"/>
        <v>18.862662270806236</v>
      </c>
      <c r="P1218" s="14">
        <f t="shared" si="121"/>
        <v>22.565365185806236</v>
      </c>
      <c r="Q1218" s="14">
        <f t="shared" si="121"/>
        <v>19.518223620806236</v>
      </c>
      <c r="R1218" s="14">
        <f t="shared" si="121"/>
        <v>23.876490240806234</v>
      </c>
    </row>
    <row r="1219" spans="1:18" x14ac:dyDescent="0.25">
      <c r="A1219" s="11" t="s">
        <v>1303</v>
      </c>
      <c r="B1219" s="12">
        <v>7.5799785004031177</v>
      </c>
      <c r="C1219" s="14">
        <f t="shared" si="121"/>
        <v>8.8902698854031179</v>
      </c>
      <c r="D1219" s="14">
        <f t="shared" si="121"/>
        <v>10.200561270403117</v>
      </c>
      <c r="E1219" s="14">
        <f t="shared" si="121"/>
        <v>9.1660898404031173</v>
      </c>
      <c r="F1219" s="14">
        <f t="shared" si="121"/>
        <v>10.752201180403118</v>
      </c>
      <c r="G1219" s="14">
        <f t="shared" si="121"/>
        <v>9.4313311354031182</v>
      </c>
      <c r="H1219" s="14">
        <f t="shared" si="121"/>
        <v>11.282683770403118</v>
      </c>
      <c r="I1219" s="14">
        <f t="shared" si="121"/>
        <v>9.7591118104031178</v>
      </c>
      <c r="J1219" s="14">
        <f t="shared" si="121"/>
        <v>11.938245120403117</v>
      </c>
      <c r="K1219" s="14">
        <f t="shared" si="121"/>
        <v>10.200561270403117</v>
      </c>
      <c r="L1219" s="14">
        <f t="shared" si="121"/>
        <v>12.821141685403116</v>
      </c>
      <c r="M1219" s="14">
        <f t="shared" si="121"/>
        <v>10.752201180403118</v>
      </c>
      <c r="N1219" s="14">
        <f t="shared" si="121"/>
        <v>13.924426215403116</v>
      </c>
      <c r="O1219" s="14">
        <f t="shared" si="121"/>
        <v>11.282683770403118</v>
      </c>
      <c r="P1219" s="14">
        <f t="shared" si="121"/>
        <v>14.985386685403117</v>
      </c>
      <c r="Q1219" s="14">
        <f t="shared" si="121"/>
        <v>11.938245120403117</v>
      </c>
      <c r="R1219" s="14">
        <f t="shared" si="121"/>
        <v>16.296511740403119</v>
      </c>
    </row>
    <row r="1220" spans="1:18" x14ac:dyDescent="0.25">
      <c r="A1220" s="11" t="s">
        <v>1304</v>
      </c>
      <c r="B1220" s="12">
        <v>29.237059930126307</v>
      </c>
      <c r="C1220" s="14">
        <f t="shared" si="121"/>
        <v>30.547351315126306</v>
      </c>
      <c r="D1220" s="14">
        <f t="shared" si="121"/>
        <v>31.857642700126306</v>
      </c>
      <c r="E1220" s="14">
        <f t="shared" si="121"/>
        <v>30.823171270126306</v>
      </c>
      <c r="F1220" s="14">
        <f t="shared" si="121"/>
        <v>32.409282610126304</v>
      </c>
      <c r="G1220" s="14">
        <f t="shared" si="121"/>
        <v>31.088412565126308</v>
      </c>
      <c r="H1220" s="14">
        <f t="shared" si="121"/>
        <v>32.93976520012631</v>
      </c>
      <c r="I1220" s="14">
        <f t="shared" si="121"/>
        <v>31.416193240126308</v>
      </c>
      <c r="J1220" s="14">
        <f t="shared" si="121"/>
        <v>33.595326550126309</v>
      </c>
      <c r="K1220" s="14">
        <f t="shared" si="121"/>
        <v>31.857642700126306</v>
      </c>
      <c r="L1220" s="14">
        <f t="shared" si="121"/>
        <v>34.478223115126305</v>
      </c>
      <c r="M1220" s="14">
        <f t="shared" si="121"/>
        <v>32.409282610126304</v>
      </c>
      <c r="N1220" s="14">
        <f t="shared" si="121"/>
        <v>35.581507645126308</v>
      </c>
      <c r="O1220" s="14">
        <f t="shared" si="121"/>
        <v>32.93976520012631</v>
      </c>
      <c r="P1220" s="14">
        <f t="shared" si="121"/>
        <v>36.642468115126306</v>
      </c>
      <c r="Q1220" s="14">
        <f t="shared" si="121"/>
        <v>33.595326550126309</v>
      </c>
      <c r="R1220" s="14">
        <f t="shared" si="121"/>
        <v>37.953593170126311</v>
      </c>
    </row>
    <row r="1221" spans="1:18" x14ac:dyDescent="0.25">
      <c r="A1221" s="11" t="s">
        <v>1305</v>
      </c>
      <c r="B1221" s="12">
        <v>14.618529965063153</v>
      </c>
      <c r="C1221" s="14">
        <f t="shared" si="121"/>
        <v>15.928821350063153</v>
      </c>
      <c r="D1221" s="14">
        <f t="shared" si="121"/>
        <v>17.239112735063152</v>
      </c>
      <c r="E1221" s="14">
        <f t="shared" si="121"/>
        <v>16.204641305063152</v>
      </c>
      <c r="F1221" s="14">
        <f t="shared" si="121"/>
        <v>17.790752645063154</v>
      </c>
      <c r="G1221" s="14">
        <f t="shared" si="121"/>
        <v>16.469882600063155</v>
      </c>
      <c r="H1221" s="14">
        <f t="shared" si="121"/>
        <v>18.321235235063153</v>
      </c>
      <c r="I1221" s="14">
        <f t="shared" si="121"/>
        <v>16.797663275063154</v>
      </c>
      <c r="J1221" s="14">
        <f t="shared" si="121"/>
        <v>18.976796585063155</v>
      </c>
      <c r="K1221" s="14">
        <f t="shared" si="121"/>
        <v>17.239112735063152</v>
      </c>
      <c r="L1221" s="14">
        <f t="shared" si="121"/>
        <v>19.859693150063151</v>
      </c>
      <c r="M1221" s="14">
        <f t="shared" si="121"/>
        <v>17.790752645063154</v>
      </c>
      <c r="N1221" s="14">
        <f t="shared" si="121"/>
        <v>20.962977680063151</v>
      </c>
      <c r="O1221" s="14">
        <f t="shared" si="121"/>
        <v>18.321235235063153</v>
      </c>
      <c r="P1221" s="14">
        <f t="shared" si="121"/>
        <v>22.023938150063152</v>
      </c>
      <c r="Q1221" s="14">
        <f t="shared" si="121"/>
        <v>18.976796585063155</v>
      </c>
      <c r="R1221" s="14">
        <f t="shared" si="121"/>
        <v>23.335063205063154</v>
      </c>
    </row>
    <row r="1222" spans="1:18" x14ac:dyDescent="0.25">
      <c r="A1222" s="11" t="s">
        <v>1306</v>
      </c>
      <c r="B1222" s="12">
        <v>25.338785272776136</v>
      </c>
      <c r="C1222" s="14">
        <f t="shared" ref="C1222:R1231" si="122">(MID($A1222,10,1))*(VLOOKUP(C$1,perfiles_peso,2,FALSE))+$B1222</f>
        <v>26.649076657776135</v>
      </c>
      <c r="D1222" s="14">
        <f t="shared" si="122"/>
        <v>27.959368042776134</v>
      </c>
      <c r="E1222" s="14">
        <f t="shared" si="122"/>
        <v>26.924896612776134</v>
      </c>
      <c r="F1222" s="14">
        <f t="shared" si="122"/>
        <v>28.511007952776136</v>
      </c>
      <c r="G1222" s="14">
        <f t="shared" si="122"/>
        <v>27.190137907776137</v>
      </c>
      <c r="H1222" s="14">
        <f t="shared" si="122"/>
        <v>29.041490542776135</v>
      </c>
      <c r="I1222" s="14">
        <f t="shared" si="122"/>
        <v>27.517918582776137</v>
      </c>
      <c r="J1222" s="14">
        <f t="shared" si="122"/>
        <v>29.697051892776138</v>
      </c>
      <c r="K1222" s="14">
        <f t="shared" si="122"/>
        <v>27.959368042776134</v>
      </c>
      <c r="L1222" s="14">
        <f t="shared" si="122"/>
        <v>30.579948457776133</v>
      </c>
      <c r="M1222" s="14">
        <f t="shared" si="122"/>
        <v>28.511007952776136</v>
      </c>
      <c r="N1222" s="14">
        <f t="shared" si="122"/>
        <v>31.683232987776133</v>
      </c>
      <c r="O1222" s="14">
        <f t="shared" si="122"/>
        <v>29.041490542776135</v>
      </c>
      <c r="P1222" s="14">
        <f t="shared" si="122"/>
        <v>32.744193457776134</v>
      </c>
      <c r="Q1222" s="14">
        <f t="shared" si="122"/>
        <v>29.697051892776138</v>
      </c>
      <c r="R1222" s="14">
        <f t="shared" si="122"/>
        <v>34.05531851277614</v>
      </c>
    </row>
    <row r="1223" spans="1:18" x14ac:dyDescent="0.25">
      <c r="A1223" s="11" t="s">
        <v>1307</v>
      </c>
      <c r="B1223" s="12">
        <v>12.669392636388068</v>
      </c>
      <c r="C1223" s="14">
        <f t="shared" si="122"/>
        <v>13.979684021388067</v>
      </c>
      <c r="D1223" s="14">
        <f t="shared" si="122"/>
        <v>15.289975406388066</v>
      </c>
      <c r="E1223" s="14">
        <f t="shared" si="122"/>
        <v>14.255503976388068</v>
      </c>
      <c r="F1223" s="14">
        <f t="shared" si="122"/>
        <v>15.841615316388069</v>
      </c>
      <c r="G1223" s="14">
        <f t="shared" si="122"/>
        <v>14.520745271388067</v>
      </c>
      <c r="H1223" s="14">
        <f t="shared" si="122"/>
        <v>16.372097906388067</v>
      </c>
      <c r="I1223" s="14">
        <f t="shared" si="122"/>
        <v>14.848525946388069</v>
      </c>
      <c r="J1223" s="14">
        <f t="shared" si="122"/>
        <v>17.02765925638807</v>
      </c>
      <c r="K1223" s="14">
        <f t="shared" si="122"/>
        <v>15.289975406388066</v>
      </c>
      <c r="L1223" s="14">
        <f t="shared" si="122"/>
        <v>17.910555821388066</v>
      </c>
      <c r="M1223" s="14">
        <f t="shared" si="122"/>
        <v>15.841615316388069</v>
      </c>
      <c r="N1223" s="14">
        <f t="shared" si="122"/>
        <v>19.013840351388065</v>
      </c>
      <c r="O1223" s="14">
        <f t="shared" si="122"/>
        <v>16.372097906388067</v>
      </c>
      <c r="P1223" s="14">
        <f t="shared" si="122"/>
        <v>20.074800821388067</v>
      </c>
      <c r="Q1223" s="14">
        <f t="shared" si="122"/>
        <v>17.02765925638807</v>
      </c>
      <c r="R1223" s="14">
        <f t="shared" si="122"/>
        <v>21.385925876388068</v>
      </c>
    </row>
    <row r="1224" spans="1:18" x14ac:dyDescent="0.25">
      <c r="A1224" s="11" t="s">
        <v>1308</v>
      </c>
      <c r="B1224" s="12">
        <v>19.491373286750871</v>
      </c>
      <c r="C1224" s="14">
        <f t="shared" si="122"/>
        <v>20.801664671750871</v>
      </c>
      <c r="D1224" s="14">
        <f t="shared" si="122"/>
        <v>22.11195605675087</v>
      </c>
      <c r="E1224" s="14">
        <f t="shared" si="122"/>
        <v>21.07748462675087</v>
      </c>
      <c r="F1224" s="14">
        <f t="shared" si="122"/>
        <v>22.663595966750872</v>
      </c>
      <c r="G1224" s="14">
        <f t="shared" si="122"/>
        <v>21.342725921750873</v>
      </c>
      <c r="H1224" s="14">
        <f t="shared" si="122"/>
        <v>23.19407855675087</v>
      </c>
      <c r="I1224" s="14">
        <f t="shared" si="122"/>
        <v>21.670506596750872</v>
      </c>
      <c r="J1224" s="14">
        <f t="shared" si="122"/>
        <v>23.849639906750873</v>
      </c>
      <c r="K1224" s="14">
        <f t="shared" si="122"/>
        <v>22.11195605675087</v>
      </c>
      <c r="L1224" s="14">
        <f t="shared" si="122"/>
        <v>24.732536471750869</v>
      </c>
      <c r="M1224" s="14">
        <f t="shared" si="122"/>
        <v>22.663595966750872</v>
      </c>
      <c r="N1224" s="14">
        <f t="shared" si="122"/>
        <v>25.835821001750869</v>
      </c>
      <c r="O1224" s="14">
        <f t="shared" si="122"/>
        <v>23.19407855675087</v>
      </c>
      <c r="P1224" s="14">
        <f t="shared" si="122"/>
        <v>26.89678147175087</v>
      </c>
      <c r="Q1224" s="14">
        <f t="shared" si="122"/>
        <v>23.849639906750873</v>
      </c>
      <c r="R1224" s="14">
        <f t="shared" si="122"/>
        <v>28.207906526750872</v>
      </c>
    </row>
    <row r="1225" spans="1:18" x14ac:dyDescent="0.25">
      <c r="A1225" s="11" t="s">
        <v>1309</v>
      </c>
      <c r="B1225" s="12">
        <v>9.7456866433754357</v>
      </c>
      <c r="C1225" s="14">
        <f t="shared" si="122"/>
        <v>11.055978028375435</v>
      </c>
      <c r="D1225" s="14">
        <f t="shared" si="122"/>
        <v>12.366269413375434</v>
      </c>
      <c r="E1225" s="14">
        <f t="shared" si="122"/>
        <v>11.331797983375436</v>
      </c>
      <c r="F1225" s="14">
        <f t="shared" si="122"/>
        <v>12.917909323375437</v>
      </c>
      <c r="G1225" s="14">
        <f t="shared" si="122"/>
        <v>11.597039278375435</v>
      </c>
      <c r="H1225" s="14">
        <f t="shared" si="122"/>
        <v>13.448391913375435</v>
      </c>
      <c r="I1225" s="14">
        <f t="shared" si="122"/>
        <v>11.924819953375437</v>
      </c>
      <c r="J1225" s="14">
        <f t="shared" si="122"/>
        <v>14.103953263375436</v>
      </c>
      <c r="K1225" s="14">
        <f t="shared" si="122"/>
        <v>12.366269413375434</v>
      </c>
      <c r="L1225" s="14">
        <f t="shared" si="122"/>
        <v>14.986849828375435</v>
      </c>
      <c r="M1225" s="14">
        <f t="shared" si="122"/>
        <v>12.917909323375437</v>
      </c>
      <c r="N1225" s="14">
        <f t="shared" si="122"/>
        <v>16.090134358375433</v>
      </c>
      <c r="O1225" s="14">
        <f t="shared" si="122"/>
        <v>13.448391913375435</v>
      </c>
      <c r="P1225" s="14">
        <f t="shared" si="122"/>
        <v>17.151094828375435</v>
      </c>
      <c r="Q1225" s="14">
        <f t="shared" si="122"/>
        <v>14.103953263375436</v>
      </c>
      <c r="R1225" s="14">
        <f t="shared" si="122"/>
        <v>18.462219883375436</v>
      </c>
    </row>
    <row r="1226" spans="1:18" x14ac:dyDescent="0.25">
      <c r="A1226" s="11" t="s">
        <v>1310</v>
      </c>
      <c r="B1226" s="12">
        <v>8.6628325718892789</v>
      </c>
      <c r="C1226" s="14">
        <f t="shared" si="122"/>
        <v>10.409887751889279</v>
      </c>
      <c r="D1226" s="14">
        <f t="shared" si="122"/>
        <v>12.156942931889279</v>
      </c>
      <c r="E1226" s="14">
        <f t="shared" si="122"/>
        <v>10.777647691889278</v>
      </c>
      <c r="F1226" s="14">
        <f t="shared" si="122"/>
        <v>12.892462811889278</v>
      </c>
      <c r="G1226" s="14">
        <f t="shared" si="122"/>
        <v>11.13130275188928</v>
      </c>
      <c r="H1226" s="14">
        <f t="shared" si="122"/>
        <v>13.599772931889278</v>
      </c>
      <c r="I1226" s="14">
        <f t="shared" si="122"/>
        <v>11.568343651889279</v>
      </c>
      <c r="J1226" s="14">
        <f t="shared" si="122"/>
        <v>14.473854731889279</v>
      </c>
      <c r="K1226" s="14">
        <f t="shared" si="122"/>
        <v>12.156942931889279</v>
      </c>
      <c r="L1226" s="14">
        <f t="shared" si="122"/>
        <v>15.65105015188928</v>
      </c>
      <c r="M1226" s="14">
        <f t="shared" si="122"/>
        <v>12.892462811889278</v>
      </c>
      <c r="N1226" s="14">
        <f t="shared" si="122"/>
        <v>17.122096191889277</v>
      </c>
      <c r="O1226" s="14">
        <f t="shared" si="122"/>
        <v>13.599772931889278</v>
      </c>
      <c r="P1226" s="14">
        <f t="shared" si="122"/>
        <v>18.536710151889281</v>
      </c>
      <c r="Q1226" s="14">
        <f t="shared" si="122"/>
        <v>14.473854731889279</v>
      </c>
      <c r="R1226" s="14">
        <f t="shared" si="122"/>
        <v>20.284876891889279</v>
      </c>
    </row>
    <row r="1227" spans="1:18" x14ac:dyDescent="0.25">
      <c r="A1227" s="11" t="s">
        <v>1311</v>
      </c>
      <c r="B1227" s="12">
        <v>4.3314162859446395</v>
      </c>
      <c r="C1227" s="14">
        <f t="shared" si="122"/>
        <v>6.0784714659446397</v>
      </c>
      <c r="D1227" s="14">
        <f t="shared" si="122"/>
        <v>7.8255266459446391</v>
      </c>
      <c r="E1227" s="14">
        <f t="shared" si="122"/>
        <v>6.4462314059446388</v>
      </c>
      <c r="F1227" s="14">
        <f t="shared" si="122"/>
        <v>8.56104652594464</v>
      </c>
      <c r="G1227" s="14">
        <f t="shared" si="122"/>
        <v>6.7998864659446392</v>
      </c>
      <c r="H1227" s="14">
        <f t="shared" si="122"/>
        <v>9.2683566459446389</v>
      </c>
      <c r="I1227" s="14">
        <f t="shared" si="122"/>
        <v>7.2369273659446396</v>
      </c>
      <c r="J1227" s="14">
        <f t="shared" si="122"/>
        <v>10.14243844594464</v>
      </c>
      <c r="K1227" s="14">
        <f t="shared" si="122"/>
        <v>7.8255266459446391</v>
      </c>
      <c r="L1227" s="14">
        <f t="shared" si="122"/>
        <v>11.319633865944638</v>
      </c>
      <c r="M1227" s="14">
        <f t="shared" si="122"/>
        <v>8.56104652594464</v>
      </c>
      <c r="N1227" s="14">
        <f t="shared" si="122"/>
        <v>12.790679905944637</v>
      </c>
      <c r="O1227" s="14">
        <f t="shared" si="122"/>
        <v>9.2683566459446389</v>
      </c>
      <c r="P1227" s="14">
        <f t="shared" si="122"/>
        <v>14.20529386594464</v>
      </c>
      <c r="Q1227" s="14">
        <f t="shared" si="122"/>
        <v>10.14243844594464</v>
      </c>
      <c r="R1227" s="14">
        <f t="shared" si="122"/>
        <v>15.95346060594464</v>
      </c>
    </row>
    <row r="1228" spans="1:18" x14ac:dyDescent="0.25">
      <c r="A1228" s="11" t="s">
        <v>1312</v>
      </c>
      <c r="B1228" s="12">
        <v>7.507788228970707</v>
      </c>
      <c r="C1228" s="14">
        <f t="shared" si="122"/>
        <v>9.2548434089707072</v>
      </c>
      <c r="D1228" s="14">
        <f t="shared" si="122"/>
        <v>11.001898588970707</v>
      </c>
      <c r="E1228" s="14">
        <f t="shared" si="122"/>
        <v>9.6226033489707063</v>
      </c>
      <c r="F1228" s="14">
        <f t="shared" si="122"/>
        <v>11.737418468970706</v>
      </c>
      <c r="G1228" s="14">
        <f t="shared" si="122"/>
        <v>9.9762584089707076</v>
      </c>
      <c r="H1228" s="14">
        <f t="shared" si="122"/>
        <v>12.444728588970706</v>
      </c>
      <c r="I1228" s="14">
        <f t="shared" si="122"/>
        <v>10.413299308970707</v>
      </c>
      <c r="J1228" s="14">
        <f t="shared" si="122"/>
        <v>13.318810388970707</v>
      </c>
      <c r="K1228" s="14">
        <f t="shared" si="122"/>
        <v>11.001898588970707</v>
      </c>
      <c r="L1228" s="14">
        <f t="shared" si="122"/>
        <v>14.496005808970708</v>
      </c>
      <c r="M1228" s="14">
        <f t="shared" si="122"/>
        <v>11.737418468970706</v>
      </c>
      <c r="N1228" s="14">
        <f t="shared" si="122"/>
        <v>15.967051848970705</v>
      </c>
      <c r="O1228" s="14">
        <f t="shared" si="122"/>
        <v>12.444728588970706</v>
      </c>
      <c r="P1228" s="14">
        <f t="shared" si="122"/>
        <v>17.381665808970709</v>
      </c>
      <c r="Q1228" s="14">
        <f t="shared" si="122"/>
        <v>13.318810388970707</v>
      </c>
      <c r="R1228" s="14">
        <f t="shared" si="122"/>
        <v>19.129832548970708</v>
      </c>
    </row>
    <row r="1229" spans="1:18" x14ac:dyDescent="0.25">
      <c r="A1229" s="11" t="s">
        <v>1313</v>
      </c>
      <c r="B1229" s="12">
        <v>3.7538941144853535</v>
      </c>
      <c r="C1229" s="14">
        <f t="shared" si="122"/>
        <v>5.5009492944853537</v>
      </c>
      <c r="D1229" s="14">
        <f t="shared" si="122"/>
        <v>7.2480044744853531</v>
      </c>
      <c r="E1229" s="14">
        <f t="shared" si="122"/>
        <v>5.8687092344853529</v>
      </c>
      <c r="F1229" s="14">
        <f t="shared" si="122"/>
        <v>7.9835243544853531</v>
      </c>
      <c r="G1229" s="14">
        <f t="shared" si="122"/>
        <v>6.2223642944853532</v>
      </c>
      <c r="H1229" s="14">
        <f t="shared" si="122"/>
        <v>8.690834474485353</v>
      </c>
      <c r="I1229" s="14">
        <f t="shared" si="122"/>
        <v>6.6594051944853536</v>
      </c>
      <c r="J1229" s="14">
        <f t="shared" si="122"/>
        <v>9.5649162744853538</v>
      </c>
      <c r="K1229" s="14">
        <f t="shared" si="122"/>
        <v>7.2480044744853531</v>
      </c>
      <c r="L1229" s="14">
        <f t="shared" si="122"/>
        <v>10.742111694485352</v>
      </c>
      <c r="M1229" s="14">
        <f t="shared" si="122"/>
        <v>7.9835243544853531</v>
      </c>
      <c r="N1229" s="14">
        <f t="shared" si="122"/>
        <v>12.213157734485351</v>
      </c>
      <c r="O1229" s="14">
        <f t="shared" si="122"/>
        <v>8.690834474485353</v>
      </c>
      <c r="P1229" s="14">
        <f t="shared" si="122"/>
        <v>13.627771694485354</v>
      </c>
      <c r="Q1229" s="14">
        <f t="shared" si="122"/>
        <v>9.5649162744853538</v>
      </c>
      <c r="R1229" s="14">
        <f t="shared" si="122"/>
        <v>15.375938434485354</v>
      </c>
    </row>
    <row r="1230" spans="1:18" x14ac:dyDescent="0.25">
      <c r="A1230" s="11" t="s">
        <v>1314</v>
      </c>
      <c r="B1230" s="12">
        <v>5.7752217145928517</v>
      </c>
      <c r="C1230" s="14">
        <f t="shared" si="122"/>
        <v>7.5222768945928511</v>
      </c>
      <c r="D1230" s="14">
        <f t="shared" si="122"/>
        <v>9.2693320745928514</v>
      </c>
      <c r="E1230" s="14">
        <f t="shared" si="122"/>
        <v>7.890036834592852</v>
      </c>
      <c r="F1230" s="14">
        <f t="shared" si="122"/>
        <v>10.004851954592851</v>
      </c>
      <c r="G1230" s="14">
        <f t="shared" si="122"/>
        <v>8.2436918945928515</v>
      </c>
      <c r="H1230" s="14">
        <f t="shared" si="122"/>
        <v>10.71216207459285</v>
      </c>
      <c r="I1230" s="14">
        <f t="shared" si="122"/>
        <v>8.6807327945928527</v>
      </c>
      <c r="J1230" s="14">
        <f t="shared" si="122"/>
        <v>11.586243874592853</v>
      </c>
      <c r="K1230" s="14">
        <f t="shared" si="122"/>
        <v>9.2693320745928514</v>
      </c>
      <c r="L1230" s="14">
        <f t="shared" si="122"/>
        <v>12.763439294592851</v>
      </c>
      <c r="M1230" s="14">
        <f t="shared" si="122"/>
        <v>10.004851954592851</v>
      </c>
      <c r="N1230" s="14">
        <f t="shared" si="122"/>
        <v>14.234485334592851</v>
      </c>
      <c r="O1230" s="14">
        <f t="shared" si="122"/>
        <v>10.71216207459285</v>
      </c>
      <c r="P1230" s="14">
        <f t="shared" si="122"/>
        <v>15.649099294592851</v>
      </c>
      <c r="Q1230" s="14">
        <f t="shared" si="122"/>
        <v>11.586243874592853</v>
      </c>
      <c r="R1230" s="14">
        <f t="shared" si="122"/>
        <v>17.397266034592853</v>
      </c>
    </row>
    <row r="1231" spans="1:18" x14ac:dyDescent="0.25">
      <c r="A1231" s="11" t="s">
        <v>1315</v>
      </c>
      <c r="B1231" s="12">
        <v>2.8876108572964259</v>
      </c>
      <c r="C1231" s="14">
        <f t="shared" si="122"/>
        <v>4.6346660372964257</v>
      </c>
      <c r="D1231" s="14">
        <f t="shared" si="122"/>
        <v>6.3817212172964251</v>
      </c>
      <c r="E1231" s="14">
        <f t="shared" si="122"/>
        <v>5.0024259772964257</v>
      </c>
      <c r="F1231" s="14">
        <f t="shared" si="122"/>
        <v>7.1172410972964251</v>
      </c>
      <c r="G1231" s="14">
        <f t="shared" si="122"/>
        <v>5.3560810372964252</v>
      </c>
      <c r="H1231" s="14">
        <f t="shared" si="122"/>
        <v>7.8245512172964258</v>
      </c>
      <c r="I1231" s="14">
        <f t="shared" si="122"/>
        <v>5.7931219372964264</v>
      </c>
      <c r="J1231" s="14">
        <f t="shared" si="122"/>
        <v>8.6986330172964266</v>
      </c>
      <c r="K1231" s="14">
        <f t="shared" si="122"/>
        <v>6.3817212172964251</v>
      </c>
      <c r="L1231" s="14">
        <f t="shared" si="122"/>
        <v>9.8758284372964251</v>
      </c>
      <c r="M1231" s="14">
        <f t="shared" si="122"/>
        <v>7.1172410972964251</v>
      </c>
      <c r="N1231" s="14">
        <f t="shared" si="122"/>
        <v>11.346874477296424</v>
      </c>
      <c r="O1231" s="14">
        <f t="shared" si="122"/>
        <v>7.8245512172964258</v>
      </c>
      <c r="P1231" s="14">
        <f t="shared" si="122"/>
        <v>12.761488437296427</v>
      </c>
      <c r="Q1231" s="14">
        <f t="shared" si="122"/>
        <v>8.6986330172964266</v>
      </c>
      <c r="R1231" s="14">
        <f t="shared" si="122"/>
        <v>14.509655177296427</v>
      </c>
    </row>
    <row r="1232" spans="1:18" x14ac:dyDescent="0.25">
      <c r="A1232" s="11" t="s">
        <v>1316</v>
      </c>
      <c r="B1232" s="12">
        <v>21.657081429723192</v>
      </c>
      <c r="C1232" s="14">
        <f t="shared" ref="C1232:R1241" si="123">(MID($A1232,10,1))*(VLOOKUP(C$1,perfiles_peso,2,FALSE))+$B1232</f>
        <v>23.404136609723192</v>
      </c>
      <c r="D1232" s="14">
        <f t="shared" si="123"/>
        <v>25.151191789723192</v>
      </c>
      <c r="E1232" s="14">
        <f t="shared" si="123"/>
        <v>23.771896549723191</v>
      </c>
      <c r="F1232" s="14">
        <f t="shared" si="123"/>
        <v>25.886711669723191</v>
      </c>
      <c r="G1232" s="14">
        <f t="shared" si="123"/>
        <v>24.125551609723193</v>
      </c>
      <c r="H1232" s="14">
        <f t="shared" si="123"/>
        <v>26.594021789723193</v>
      </c>
      <c r="I1232" s="14">
        <f t="shared" si="123"/>
        <v>24.562592509723192</v>
      </c>
      <c r="J1232" s="14">
        <f t="shared" si="123"/>
        <v>27.468103589723192</v>
      </c>
      <c r="K1232" s="14">
        <f t="shared" si="123"/>
        <v>25.151191789723192</v>
      </c>
      <c r="L1232" s="14">
        <f t="shared" si="123"/>
        <v>28.645299009723193</v>
      </c>
      <c r="M1232" s="14">
        <f t="shared" si="123"/>
        <v>25.886711669723191</v>
      </c>
      <c r="N1232" s="14">
        <f t="shared" si="123"/>
        <v>30.11634504972319</v>
      </c>
      <c r="O1232" s="14">
        <f t="shared" si="123"/>
        <v>26.594021789723193</v>
      </c>
      <c r="P1232" s="14">
        <f t="shared" si="123"/>
        <v>31.53095900972319</v>
      </c>
      <c r="Q1232" s="14">
        <f t="shared" si="123"/>
        <v>27.468103589723192</v>
      </c>
      <c r="R1232" s="14">
        <f t="shared" si="123"/>
        <v>33.279125749723192</v>
      </c>
    </row>
    <row r="1233" spans="1:18" x14ac:dyDescent="0.25">
      <c r="A1233" s="11" t="s">
        <v>1317</v>
      </c>
      <c r="B1233" s="12">
        <v>10.828540714861596</v>
      </c>
      <c r="C1233" s="14">
        <f t="shared" si="123"/>
        <v>12.575595894861596</v>
      </c>
      <c r="D1233" s="14">
        <f t="shared" si="123"/>
        <v>14.322651074861596</v>
      </c>
      <c r="E1233" s="14">
        <f t="shared" si="123"/>
        <v>12.943355834861595</v>
      </c>
      <c r="F1233" s="14">
        <f t="shared" si="123"/>
        <v>15.058170954861595</v>
      </c>
      <c r="G1233" s="14">
        <f t="shared" si="123"/>
        <v>13.297010894861597</v>
      </c>
      <c r="H1233" s="14">
        <f t="shared" si="123"/>
        <v>15.765481074861595</v>
      </c>
      <c r="I1233" s="14">
        <f t="shared" si="123"/>
        <v>13.734051794861596</v>
      </c>
      <c r="J1233" s="14">
        <f t="shared" si="123"/>
        <v>16.639562874861596</v>
      </c>
      <c r="K1233" s="14">
        <f t="shared" si="123"/>
        <v>14.322651074861596</v>
      </c>
      <c r="L1233" s="14">
        <f t="shared" si="123"/>
        <v>17.816758294861597</v>
      </c>
      <c r="M1233" s="14">
        <f t="shared" si="123"/>
        <v>15.058170954861595</v>
      </c>
      <c r="N1233" s="14">
        <f t="shared" si="123"/>
        <v>19.287804334861594</v>
      </c>
      <c r="O1233" s="14">
        <f t="shared" si="123"/>
        <v>15.765481074861595</v>
      </c>
      <c r="P1233" s="14">
        <f t="shared" si="123"/>
        <v>20.702418294861594</v>
      </c>
      <c r="Q1233" s="14">
        <f t="shared" si="123"/>
        <v>16.639562874861596</v>
      </c>
      <c r="R1233" s="14">
        <f t="shared" si="123"/>
        <v>22.450585034861597</v>
      </c>
    </row>
    <row r="1234" spans="1:18" x14ac:dyDescent="0.25">
      <c r="A1234" s="11" t="s">
        <v>1318</v>
      </c>
      <c r="B1234" s="12">
        <v>18.769470572426766</v>
      </c>
      <c r="C1234" s="14">
        <f t="shared" si="123"/>
        <v>20.516525752426766</v>
      </c>
      <c r="D1234" s="14">
        <f t="shared" si="123"/>
        <v>22.263580932426766</v>
      </c>
      <c r="E1234" s="14">
        <f t="shared" si="123"/>
        <v>20.884285692426765</v>
      </c>
      <c r="F1234" s="14">
        <f t="shared" si="123"/>
        <v>22.999100812426764</v>
      </c>
      <c r="G1234" s="14">
        <f t="shared" si="123"/>
        <v>21.237940752426766</v>
      </c>
      <c r="H1234" s="14">
        <f t="shared" si="123"/>
        <v>23.706410932426763</v>
      </c>
      <c r="I1234" s="14">
        <f t="shared" si="123"/>
        <v>21.674981652426766</v>
      </c>
      <c r="J1234" s="14">
        <f t="shared" si="123"/>
        <v>24.580492732426766</v>
      </c>
      <c r="K1234" s="14">
        <f t="shared" si="123"/>
        <v>22.263580932426766</v>
      </c>
      <c r="L1234" s="14">
        <f t="shared" si="123"/>
        <v>25.757688152426766</v>
      </c>
      <c r="M1234" s="14">
        <f t="shared" si="123"/>
        <v>22.999100812426764</v>
      </c>
      <c r="N1234" s="14">
        <f t="shared" si="123"/>
        <v>27.228734192426764</v>
      </c>
      <c r="O1234" s="14">
        <f t="shared" si="123"/>
        <v>23.706410932426763</v>
      </c>
      <c r="P1234" s="14">
        <f t="shared" si="123"/>
        <v>28.643348152426768</v>
      </c>
      <c r="Q1234" s="14">
        <f t="shared" si="123"/>
        <v>24.580492732426766</v>
      </c>
      <c r="R1234" s="14">
        <f t="shared" si="123"/>
        <v>30.391514892426766</v>
      </c>
    </row>
    <row r="1235" spans="1:18" x14ac:dyDescent="0.25">
      <c r="A1235" s="11" t="s">
        <v>1319</v>
      </c>
      <c r="B1235" s="12">
        <v>9.3847352862133828</v>
      </c>
      <c r="C1235" s="14">
        <f t="shared" si="123"/>
        <v>11.131790466213383</v>
      </c>
      <c r="D1235" s="14">
        <f t="shared" si="123"/>
        <v>12.878845646213382</v>
      </c>
      <c r="E1235" s="14">
        <f t="shared" si="123"/>
        <v>11.499550406213382</v>
      </c>
      <c r="F1235" s="14">
        <f t="shared" si="123"/>
        <v>13.614365526213383</v>
      </c>
      <c r="G1235" s="14">
        <f t="shared" si="123"/>
        <v>11.853205466213382</v>
      </c>
      <c r="H1235" s="14">
        <f t="shared" si="123"/>
        <v>14.321675646213382</v>
      </c>
      <c r="I1235" s="14">
        <f t="shared" si="123"/>
        <v>12.290246366213383</v>
      </c>
      <c r="J1235" s="14">
        <f t="shared" si="123"/>
        <v>15.195757446213383</v>
      </c>
      <c r="K1235" s="14">
        <f t="shared" si="123"/>
        <v>12.878845646213382</v>
      </c>
      <c r="L1235" s="14">
        <f t="shared" si="123"/>
        <v>16.372952866213382</v>
      </c>
      <c r="M1235" s="14">
        <f t="shared" si="123"/>
        <v>13.614365526213383</v>
      </c>
      <c r="N1235" s="14">
        <f t="shared" si="123"/>
        <v>17.843998906213379</v>
      </c>
      <c r="O1235" s="14">
        <f t="shared" si="123"/>
        <v>14.321675646213382</v>
      </c>
      <c r="P1235" s="14">
        <f t="shared" si="123"/>
        <v>19.258612866213383</v>
      </c>
      <c r="Q1235" s="14">
        <f t="shared" si="123"/>
        <v>15.195757446213383</v>
      </c>
      <c r="R1235" s="14">
        <f t="shared" si="123"/>
        <v>21.006779606213385</v>
      </c>
    </row>
    <row r="1236" spans="1:18" x14ac:dyDescent="0.25">
      <c r="A1236" s="11" t="s">
        <v>1320</v>
      </c>
      <c r="B1236" s="12">
        <v>14.438054286482128</v>
      </c>
      <c r="C1236" s="14">
        <f t="shared" si="123"/>
        <v>16.185109466482128</v>
      </c>
      <c r="D1236" s="14">
        <f t="shared" si="123"/>
        <v>17.932164646482128</v>
      </c>
      <c r="E1236" s="14">
        <f t="shared" si="123"/>
        <v>16.552869406482127</v>
      </c>
      <c r="F1236" s="14">
        <f t="shared" si="123"/>
        <v>18.667684526482127</v>
      </c>
      <c r="G1236" s="14">
        <f t="shared" si="123"/>
        <v>16.906524466482129</v>
      </c>
      <c r="H1236" s="14">
        <f t="shared" si="123"/>
        <v>19.374994646482129</v>
      </c>
      <c r="I1236" s="14">
        <f t="shared" si="123"/>
        <v>17.343565366482128</v>
      </c>
      <c r="J1236" s="14">
        <f t="shared" si="123"/>
        <v>20.249076446482128</v>
      </c>
      <c r="K1236" s="14">
        <f t="shared" si="123"/>
        <v>17.932164646482128</v>
      </c>
      <c r="L1236" s="14">
        <f t="shared" si="123"/>
        <v>21.426271866482129</v>
      </c>
      <c r="M1236" s="14">
        <f t="shared" si="123"/>
        <v>18.667684526482127</v>
      </c>
      <c r="N1236" s="14">
        <f t="shared" si="123"/>
        <v>22.897317906482126</v>
      </c>
      <c r="O1236" s="14">
        <f t="shared" si="123"/>
        <v>19.374994646482129</v>
      </c>
      <c r="P1236" s="14">
        <f t="shared" si="123"/>
        <v>24.311931866482126</v>
      </c>
      <c r="Q1236" s="14">
        <f t="shared" si="123"/>
        <v>20.249076446482128</v>
      </c>
      <c r="R1236" s="14">
        <f t="shared" si="123"/>
        <v>26.060098606482129</v>
      </c>
    </row>
    <row r="1237" spans="1:18" x14ac:dyDescent="0.25">
      <c r="A1237" s="11" t="s">
        <v>1321</v>
      </c>
      <c r="B1237" s="12">
        <v>7.219027143241064</v>
      </c>
      <c r="C1237" s="14">
        <f t="shared" si="123"/>
        <v>8.9660823232410642</v>
      </c>
      <c r="D1237" s="14">
        <f t="shared" si="123"/>
        <v>10.713137503241065</v>
      </c>
      <c r="E1237" s="14">
        <f t="shared" si="123"/>
        <v>9.3338422632410634</v>
      </c>
      <c r="F1237" s="14">
        <f t="shared" si="123"/>
        <v>11.448657383241063</v>
      </c>
      <c r="G1237" s="14">
        <f t="shared" si="123"/>
        <v>9.6874973232410646</v>
      </c>
      <c r="H1237" s="14">
        <f t="shared" si="123"/>
        <v>12.155967503241063</v>
      </c>
      <c r="I1237" s="14">
        <f t="shared" si="123"/>
        <v>10.124538223241064</v>
      </c>
      <c r="J1237" s="14">
        <f t="shared" si="123"/>
        <v>13.030049303241064</v>
      </c>
      <c r="K1237" s="14">
        <f t="shared" si="123"/>
        <v>10.713137503241065</v>
      </c>
      <c r="L1237" s="14">
        <f t="shared" si="123"/>
        <v>14.207244723241065</v>
      </c>
      <c r="M1237" s="14">
        <f t="shared" si="123"/>
        <v>11.448657383241063</v>
      </c>
      <c r="N1237" s="14">
        <f t="shared" si="123"/>
        <v>15.678290763241062</v>
      </c>
      <c r="O1237" s="14">
        <f t="shared" si="123"/>
        <v>12.155967503241063</v>
      </c>
      <c r="P1237" s="14">
        <f t="shared" si="123"/>
        <v>17.092904723241062</v>
      </c>
      <c r="Q1237" s="14">
        <f t="shared" si="123"/>
        <v>13.030049303241064</v>
      </c>
      <c r="R1237" s="14">
        <f t="shared" si="123"/>
        <v>18.841071463241065</v>
      </c>
    </row>
    <row r="1238" spans="1:18" x14ac:dyDescent="0.25">
      <c r="A1238" s="11" t="s">
        <v>1322</v>
      </c>
      <c r="B1238" s="12">
        <v>30.319914001612464</v>
      </c>
      <c r="C1238" s="14">
        <f t="shared" si="123"/>
        <v>32.066969181612464</v>
      </c>
      <c r="D1238" s="14">
        <f t="shared" si="123"/>
        <v>33.814024361612461</v>
      </c>
      <c r="E1238" s="14">
        <f t="shared" si="123"/>
        <v>32.434729121612463</v>
      </c>
      <c r="F1238" s="14">
        <f t="shared" si="123"/>
        <v>34.549544241612466</v>
      </c>
      <c r="G1238" s="14">
        <f t="shared" si="123"/>
        <v>32.788384181612464</v>
      </c>
      <c r="H1238" s="14">
        <f t="shared" si="123"/>
        <v>35.256854361612461</v>
      </c>
      <c r="I1238" s="14">
        <f t="shared" si="123"/>
        <v>33.225425081612464</v>
      </c>
      <c r="J1238" s="14">
        <f t="shared" si="123"/>
        <v>36.130936161612468</v>
      </c>
      <c r="K1238" s="14">
        <f t="shared" si="123"/>
        <v>33.814024361612461</v>
      </c>
      <c r="L1238" s="14">
        <f t="shared" si="123"/>
        <v>37.308131581612464</v>
      </c>
      <c r="M1238" s="14">
        <f t="shared" si="123"/>
        <v>34.549544241612466</v>
      </c>
      <c r="N1238" s="14">
        <f t="shared" si="123"/>
        <v>38.779177621612462</v>
      </c>
      <c r="O1238" s="14">
        <f t="shared" si="123"/>
        <v>35.256854361612461</v>
      </c>
      <c r="P1238" s="14">
        <f t="shared" si="123"/>
        <v>40.193791581612466</v>
      </c>
      <c r="Q1238" s="14">
        <f t="shared" si="123"/>
        <v>36.130936161612468</v>
      </c>
      <c r="R1238" s="14">
        <f t="shared" si="123"/>
        <v>41.941958321612461</v>
      </c>
    </row>
    <row r="1239" spans="1:18" x14ac:dyDescent="0.25">
      <c r="A1239" s="11" t="s">
        <v>1323</v>
      </c>
      <c r="B1239" s="12">
        <v>15.159957000806232</v>
      </c>
      <c r="C1239" s="14">
        <f t="shared" si="123"/>
        <v>16.90701218080623</v>
      </c>
      <c r="D1239" s="14">
        <f t="shared" si="123"/>
        <v>18.654067360806231</v>
      </c>
      <c r="E1239" s="14">
        <f t="shared" si="123"/>
        <v>17.274772120806233</v>
      </c>
      <c r="F1239" s="14">
        <f t="shared" si="123"/>
        <v>19.389587240806232</v>
      </c>
      <c r="G1239" s="14">
        <f t="shared" si="123"/>
        <v>17.628427180806231</v>
      </c>
      <c r="H1239" s="14">
        <f t="shared" si="123"/>
        <v>20.096897360806231</v>
      </c>
      <c r="I1239" s="14">
        <f t="shared" si="123"/>
        <v>18.065468080806234</v>
      </c>
      <c r="J1239" s="14">
        <f t="shared" si="123"/>
        <v>20.97097916080623</v>
      </c>
      <c r="K1239" s="14">
        <f t="shared" si="123"/>
        <v>18.654067360806231</v>
      </c>
      <c r="L1239" s="14">
        <f t="shared" si="123"/>
        <v>22.148174580806231</v>
      </c>
      <c r="M1239" s="14">
        <f t="shared" si="123"/>
        <v>19.389587240806232</v>
      </c>
      <c r="N1239" s="14">
        <f t="shared" si="123"/>
        <v>23.619220620806232</v>
      </c>
      <c r="O1239" s="14">
        <f t="shared" si="123"/>
        <v>20.096897360806231</v>
      </c>
      <c r="P1239" s="14">
        <f t="shared" si="123"/>
        <v>25.033834580806232</v>
      </c>
      <c r="Q1239" s="14">
        <f t="shared" si="123"/>
        <v>20.97097916080623</v>
      </c>
      <c r="R1239" s="14">
        <f t="shared" si="123"/>
        <v>26.782001320806231</v>
      </c>
    </row>
    <row r="1240" spans="1:18" x14ac:dyDescent="0.25">
      <c r="A1240" s="11" t="s">
        <v>1324</v>
      </c>
      <c r="B1240" s="12">
        <v>26.277258801397473</v>
      </c>
      <c r="C1240" s="14">
        <f t="shared" si="123"/>
        <v>28.024313981397473</v>
      </c>
      <c r="D1240" s="14">
        <f t="shared" si="123"/>
        <v>29.771369161397473</v>
      </c>
      <c r="E1240" s="14">
        <f t="shared" si="123"/>
        <v>28.392073921397472</v>
      </c>
      <c r="F1240" s="14">
        <f t="shared" si="123"/>
        <v>30.506889041397471</v>
      </c>
      <c r="G1240" s="14">
        <f t="shared" si="123"/>
        <v>28.745728981397473</v>
      </c>
      <c r="H1240" s="14">
        <f t="shared" si="123"/>
        <v>31.214199161397474</v>
      </c>
      <c r="I1240" s="14">
        <f t="shared" si="123"/>
        <v>29.182769881397473</v>
      </c>
      <c r="J1240" s="14">
        <f t="shared" si="123"/>
        <v>32.088280961397473</v>
      </c>
      <c r="K1240" s="14">
        <f t="shared" si="123"/>
        <v>29.771369161397473</v>
      </c>
      <c r="L1240" s="14">
        <f t="shared" si="123"/>
        <v>33.26547638139747</v>
      </c>
      <c r="M1240" s="14">
        <f t="shared" si="123"/>
        <v>30.506889041397471</v>
      </c>
      <c r="N1240" s="14">
        <f t="shared" si="123"/>
        <v>34.736522421397467</v>
      </c>
      <c r="O1240" s="14">
        <f t="shared" si="123"/>
        <v>31.214199161397474</v>
      </c>
      <c r="P1240" s="14">
        <f t="shared" si="123"/>
        <v>36.151136381397471</v>
      </c>
      <c r="Q1240" s="14">
        <f t="shared" si="123"/>
        <v>32.088280961397473</v>
      </c>
      <c r="R1240" s="14">
        <f t="shared" si="123"/>
        <v>37.899303121397473</v>
      </c>
    </row>
    <row r="1241" spans="1:18" x14ac:dyDescent="0.25">
      <c r="A1241" s="11" t="s">
        <v>1325</v>
      </c>
      <c r="B1241" s="12">
        <v>13.138629400698736</v>
      </c>
      <c r="C1241" s="14">
        <f t="shared" si="123"/>
        <v>14.885684580698737</v>
      </c>
      <c r="D1241" s="14">
        <f t="shared" si="123"/>
        <v>16.632739760698737</v>
      </c>
      <c r="E1241" s="14">
        <f t="shared" si="123"/>
        <v>15.253444520698736</v>
      </c>
      <c r="F1241" s="14">
        <f t="shared" si="123"/>
        <v>17.368259640698735</v>
      </c>
      <c r="G1241" s="14">
        <f t="shared" si="123"/>
        <v>15.607099580698737</v>
      </c>
      <c r="H1241" s="14">
        <f t="shared" si="123"/>
        <v>18.075569760698734</v>
      </c>
      <c r="I1241" s="14">
        <f t="shared" si="123"/>
        <v>16.044140480698736</v>
      </c>
      <c r="J1241" s="14">
        <f t="shared" si="123"/>
        <v>18.949651560698737</v>
      </c>
      <c r="K1241" s="14">
        <f t="shared" si="123"/>
        <v>16.632739760698737</v>
      </c>
      <c r="L1241" s="14">
        <f t="shared" si="123"/>
        <v>20.126846980698737</v>
      </c>
      <c r="M1241" s="14">
        <f t="shared" si="123"/>
        <v>17.368259640698735</v>
      </c>
      <c r="N1241" s="14">
        <f t="shared" si="123"/>
        <v>21.597893020698734</v>
      </c>
      <c r="O1241" s="14">
        <f t="shared" si="123"/>
        <v>18.075569760698734</v>
      </c>
      <c r="P1241" s="14">
        <f t="shared" si="123"/>
        <v>23.012506980698738</v>
      </c>
      <c r="Q1241" s="14">
        <f t="shared" si="123"/>
        <v>18.949651560698737</v>
      </c>
      <c r="R1241" s="14">
        <f t="shared" si="123"/>
        <v>24.760673720698737</v>
      </c>
    </row>
    <row r="1242" spans="1:18" x14ac:dyDescent="0.25">
      <c r="A1242" s="11" t="s">
        <v>1326</v>
      </c>
      <c r="B1242" s="12">
        <v>20.213276001074981</v>
      </c>
      <c r="C1242" s="14">
        <f t="shared" ref="C1242:R1251" si="124">(MID($A1242,10,1))*(VLOOKUP(C$1,perfiles_peso,2,FALSE))+$B1242</f>
        <v>21.960331181074981</v>
      </c>
      <c r="D1242" s="14">
        <f t="shared" si="124"/>
        <v>23.707386361074981</v>
      </c>
      <c r="E1242" s="14">
        <f t="shared" si="124"/>
        <v>22.32809112107498</v>
      </c>
      <c r="F1242" s="14">
        <f t="shared" si="124"/>
        <v>24.442906241074979</v>
      </c>
      <c r="G1242" s="14">
        <f t="shared" si="124"/>
        <v>22.681746181074981</v>
      </c>
      <c r="H1242" s="14">
        <f t="shared" si="124"/>
        <v>25.150216361074982</v>
      </c>
      <c r="I1242" s="14">
        <f t="shared" si="124"/>
        <v>23.118787081074981</v>
      </c>
      <c r="J1242" s="14">
        <f t="shared" si="124"/>
        <v>26.024298161074981</v>
      </c>
      <c r="K1242" s="14">
        <f t="shared" si="124"/>
        <v>23.707386361074981</v>
      </c>
      <c r="L1242" s="14">
        <f t="shared" si="124"/>
        <v>27.201493581074981</v>
      </c>
      <c r="M1242" s="14">
        <f t="shared" si="124"/>
        <v>24.442906241074979</v>
      </c>
      <c r="N1242" s="14">
        <f t="shared" si="124"/>
        <v>28.672539621074979</v>
      </c>
      <c r="O1242" s="14">
        <f t="shared" si="124"/>
        <v>25.150216361074982</v>
      </c>
      <c r="P1242" s="14">
        <f t="shared" si="124"/>
        <v>30.087153581074979</v>
      </c>
      <c r="Q1242" s="14">
        <f t="shared" si="124"/>
        <v>26.024298161074981</v>
      </c>
      <c r="R1242" s="14">
        <f t="shared" si="124"/>
        <v>31.835320321074981</v>
      </c>
    </row>
    <row r="1243" spans="1:18" x14ac:dyDescent="0.25">
      <c r="A1243" s="11" t="s">
        <v>1327</v>
      </c>
      <c r="B1243" s="12">
        <v>10.10663800053749</v>
      </c>
      <c r="C1243" s="14">
        <f t="shared" si="124"/>
        <v>11.853693180537491</v>
      </c>
      <c r="D1243" s="14">
        <f t="shared" si="124"/>
        <v>13.600748360537491</v>
      </c>
      <c r="E1243" s="14">
        <f t="shared" si="124"/>
        <v>12.22145312053749</v>
      </c>
      <c r="F1243" s="14">
        <f t="shared" si="124"/>
        <v>14.336268240537489</v>
      </c>
      <c r="G1243" s="14">
        <f t="shared" si="124"/>
        <v>12.575108180537491</v>
      </c>
      <c r="H1243" s="14">
        <f t="shared" si="124"/>
        <v>15.04357836053749</v>
      </c>
      <c r="I1243" s="14">
        <f t="shared" si="124"/>
        <v>13.01214908053749</v>
      </c>
      <c r="J1243" s="14">
        <f t="shared" si="124"/>
        <v>15.917660160537491</v>
      </c>
      <c r="K1243" s="14">
        <f t="shared" si="124"/>
        <v>13.600748360537491</v>
      </c>
      <c r="L1243" s="14">
        <f t="shared" si="124"/>
        <v>17.094855580537491</v>
      </c>
      <c r="M1243" s="14">
        <f t="shared" si="124"/>
        <v>14.336268240537489</v>
      </c>
      <c r="N1243" s="14">
        <f t="shared" si="124"/>
        <v>18.565901620537488</v>
      </c>
      <c r="O1243" s="14">
        <f t="shared" si="124"/>
        <v>15.04357836053749</v>
      </c>
      <c r="P1243" s="14">
        <f t="shared" si="124"/>
        <v>19.980515580537492</v>
      </c>
      <c r="Q1243" s="14">
        <f t="shared" si="124"/>
        <v>15.917660160537491</v>
      </c>
      <c r="R1243" s="14">
        <f t="shared" si="124"/>
        <v>21.728682320537491</v>
      </c>
    </row>
    <row r="1244" spans="1:18" x14ac:dyDescent="0.25">
      <c r="A1244" s="11" t="s">
        <v>1328</v>
      </c>
      <c r="B1244" s="12">
        <v>38.982746573501743</v>
      </c>
      <c r="C1244" s="14">
        <f t="shared" si="124"/>
        <v>40.729801753501739</v>
      </c>
      <c r="D1244" s="14">
        <f t="shared" si="124"/>
        <v>42.476856933501743</v>
      </c>
      <c r="E1244" s="14">
        <f t="shared" si="124"/>
        <v>41.097561693501746</v>
      </c>
      <c r="F1244" s="14">
        <f t="shared" si="124"/>
        <v>43.212376813501741</v>
      </c>
      <c r="G1244" s="14">
        <f t="shared" si="124"/>
        <v>41.45121675350174</v>
      </c>
      <c r="H1244" s="14">
        <f t="shared" si="124"/>
        <v>43.919686933501744</v>
      </c>
      <c r="I1244" s="14">
        <f t="shared" si="124"/>
        <v>41.888257653501739</v>
      </c>
      <c r="J1244" s="14">
        <f t="shared" si="124"/>
        <v>44.793768733501743</v>
      </c>
      <c r="K1244" s="14">
        <f t="shared" si="124"/>
        <v>42.476856933501743</v>
      </c>
      <c r="L1244" s="14">
        <f t="shared" si="124"/>
        <v>45.97096415350174</v>
      </c>
      <c r="M1244" s="14">
        <f t="shared" si="124"/>
        <v>43.212376813501741</v>
      </c>
      <c r="N1244" s="14">
        <f t="shared" si="124"/>
        <v>47.442010193501744</v>
      </c>
      <c r="O1244" s="14">
        <f t="shared" si="124"/>
        <v>43.919686933501744</v>
      </c>
      <c r="P1244" s="14">
        <f t="shared" si="124"/>
        <v>48.856624153501741</v>
      </c>
      <c r="Q1244" s="14">
        <f t="shared" si="124"/>
        <v>44.793768733501743</v>
      </c>
      <c r="R1244" s="14">
        <f t="shared" si="124"/>
        <v>50.604790893501743</v>
      </c>
    </row>
    <row r="1245" spans="1:18" x14ac:dyDescent="0.25">
      <c r="A1245" s="11" t="s">
        <v>1329</v>
      </c>
      <c r="B1245" s="12">
        <v>19.491373286750871</v>
      </c>
      <c r="C1245" s="14">
        <f t="shared" si="124"/>
        <v>21.238428466750872</v>
      </c>
      <c r="D1245" s="14">
        <f t="shared" si="124"/>
        <v>22.985483646750872</v>
      </c>
      <c r="E1245" s="14">
        <f t="shared" si="124"/>
        <v>21.606188406750871</v>
      </c>
      <c r="F1245" s="14">
        <f t="shared" si="124"/>
        <v>23.72100352675087</v>
      </c>
      <c r="G1245" s="14">
        <f t="shared" si="124"/>
        <v>21.959843466750872</v>
      </c>
      <c r="H1245" s="14">
        <f t="shared" si="124"/>
        <v>24.428313646750873</v>
      </c>
      <c r="I1245" s="14">
        <f t="shared" si="124"/>
        <v>22.396884366750871</v>
      </c>
      <c r="J1245" s="14">
        <f t="shared" si="124"/>
        <v>25.302395446750872</v>
      </c>
      <c r="K1245" s="14">
        <f t="shared" si="124"/>
        <v>22.985483646750872</v>
      </c>
      <c r="L1245" s="14">
        <f t="shared" si="124"/>
        <v>26.479590866750872</v>
      </c>
      <c r="M1245" s="14">
        <f t="shared" si="124"/>
        <v>23.72100352675087</v>
      </c>
      <c r="N1245" s="14">
        <f t="shared" si="124"/>
        <v>27.950636906750869</v>
      </c>
      <c r="O1245" s="14">
        <f t="shared" si="124"/>
        <v>24.428313646750873</v>
      </c>
      <c r="P1245" s="14">
        <f t="shared" si="124"/>
        <v>29.36525086675087</v>
      </c>
      <c r="Q1245" s="14">
        <f t="shared" si="124"/>
        <v>25.302395446750872</v>
      </c>
      <c r="R1245" s="14">
        <f t="shared" si="124"/>
        <v>31.113417606750872</v>
      </c>
    </row>
    <row r="1246" spans="1:18" x14ac:dyDescent="0.25">
      <c r="A1246" s="11" t="s">
        <v>1330</v>
      </c>
      <c r="B1246" s="12">
        <v>33.785047030368183</v>
      </c>
      <c r="C1246" s="14">
        <f t="shared" si="124"/>
        <v>35.53210221036818</v>
      </c>
      <c r="D1246" s="14">
        <f t="shared" si="124"/>
        <v>37.279157390368184</v>
      </c>
      <c r="E1246" s="14">
        <f t="shared" si="124"/>
        <v>35.899862150368186</v>
      </c>
      <c r="F1246" s="14">
        <f t="shared" si="124"/>
        <v>38.014677270368182</v>
      </c>
      <c r="G1246" s="14">
        <f t="shared" si="124"/>
        <v>36.25351721036818</v>
      </c>
      <c r="H1246" s="14">
        <f t="shared" si="124"/>
        <v>38.721987390368184</v>
      </c>
      <c r="I1246" s="14">
        <f t="shared" si="124"/>
        <v>36.690558110368187</v>
      </c>
      <c r="J1246" s="14">
        <f t="shared" si="124"/>
        <v>39.596069190368183</v>
      </c>
      <c r="K1246" s="14">
        <f t="shared" si="124"/>
        <v>37.279157390368184</v>
      </c>
      <c r="L1246" s="14">
        <f t="shared" si="124"/>
        <v>40.77326461036818</v>
      </c>
      <c r="M1246" s="14">
        <f t="shared" si="124"/>
        <v>38.014677270368182</v>
      </c>
      <c r="N1246" s="14">
        <f t="shared" si="124"/>
        <v>42.244310650368178</v>
      </c>
      <c r="O1246" s="14">
        <f t="shared" si="124"/>
        <v>38.721987390368184</v>
      </c>
      <c r="P1246" s="14">
        <f t="shared" si="124"/>
        <v>43.658924610368182</v>
      </c>
      <c r="Q1246" s="14">
        <f t="shared" si="124"/>
        <v>39.596069190368183</v>
      </c>
      <c r="R1246" s="14">
        <f t="shared" si="124"/>
        <v>45.407091350368184</v>
      </c>
    </row>
    <row r="1247" spans="1:18" x14ac:dyDescent="0.25">
      <c r="A1247" s="11" t="s">
        <v>1331</v>
      </c>
      <c r="B1247" s="12">
        <v>16.892523515184092</v>
      </c>
      <c r="C1247" s="14">
        <f t="shared" si="124"/>
        <v>18.639578695184092</v>
      </c>
      <c r="D1247" s="14">
        <f t="shared" si="124"/>
        <v>20.386633875184092</v>
      </c>
      <c r="E1247" s="14">
        <f t="shared" si="124"/>
        <v>19.007338635184091</v>
      </c>
      <c r="F1247" s="14">
        <f t="shared" si="124"/>
        <v>21.12215375518409</v>
      </c>
      <c r="G1247" s="14">
        <f t="shared" si="124"/>
        <v>19.360993695184092</v>
      </c>
      <c r="H1247" s="14">
        <f t="shared" si="124"/>
        <v>21.829463875184089</v>
      </c>
      <c r="I1247" s="14">
        <f t="shared" si="124"/>
        <v>19.798034595184092</v>
      </c>
      <c r="J1247" s="14">
        <f t="shared" si="124"/>
        <v>22.703545675184092</v>
      </c>
      <c r="K1247" s="14">
        <f t="shared" si="124"/>
        <v>20.386633875184092</v>
      </c>
      <c r="L1247" s="14">
        <f t="shared" si="124"/>
        <v>23.880741095184092</v>
      </c>
      <c r="M1247" s="14">
        <f t="shared" si="124"/>
        <v>21.12215375518409</v>
      </c>
      <c r="N1247" s="14">
        <f t="shared" si="124"/>
        <v>25.35178713518409</v>
      </c>
      <c r="O1247" s="14">
        <f t="shared" si="124"/>
        <v>21.829463875184089</v>
      </c>
      <c r="P1247" s="14">
        <f t="shared" si="124"/>
        <v>26.766401095184094</v>
      </c>
      <c r="Q1247" s="14">
        <f t="shared" si="124"/>
        <v>22.703545675184092</v>
      </c>
      <c r="R1247" s="14">
        <f t="shared" si="124"/>
        <v>28.514567835184092</v>
      </c>
    </row>
    <row r="1248" spans="1:18" x14ac:dyDescent="0.25">
      <c r="A1248" s="11" t="s">
        <v>1332</v>
      </c>
      <c r="B1248" s="12">
        <v>25.98849771566783</v>
      </c>
      <c r="C1248" s="14">
        <f t="shared" si="124"/>
        <v>27.73555289566783</v>
      </c>
      <c r="D1248" s="14">
        <f t="shared" si="124"/>
        <v>29.48260807566783</v>
      </c>
      <c r="E1248" s="14">
        <f t="shared" si="124"/>
        <v>28.103312835667829</v>
      </c>
      <c r="F1248" s="14">
        <f t="shared" si="124"/>
        <v>30.218127955667828</v>
      </c>
      <c r="G1248" s="14">
        <f t="shared" si="124"/>
        <v>28.45696789566783</v>
      </c>
      <c r="H1248" s="14">
        <f t="shared" si="124"/>
        <v>30.925438075667827</v>
      </c>
      <c r="I1248" s="14">
        <f t="shared" si="124"/>
        <v>28.89400879566783</v>
      </c>
      <c r="J1248" s="14">
        <f t="shared" si="124"/>
        <v>31.79951987566783</v>
      </c>
      <c r="K1248" s="14">
        <f t="shared" si="124"/>
        <v>29.48260807566783</v>
      </c>
      <c r="L1248" s="14">
        <f t="shared" si="124"/>
        <v>32.97671529566783</v>
      </c>
      <c r="M1248" s="14">
        <f t="shared" si="124"/>
        <v>30.218127955667828</v>
      </c>
      <c r="N1248" s="14">
        <f t="shared" si="124"/>
        <v>34.447761335667828</v>
      </c>
      <c r="O1248" s="14">
        <f t="shared" si="124"/>
        <v>30.925438075667827</v>
      </c>
      <c r="P1248" s="14">
        <f t="shared" si="124"/>
        <v>35.862375295667832</v>
      </c>
      <c r="Q1248" s="14">
        <f t="shared" si="124"/>
        <v>31.79951987566783</v>
      </c>
      <c r="R1248" s="14">
        <f t="shared" si="124"/>
        <v>37.610542035667834</v>
      </c>
    </row>
    <row r="1249" spans="1:18" x14ac:dyDescent="0.25">
      <c r="A1249" s="11" t="s">
        <v>1333</v>
      </c>
      <c r="B1249" s="12">
        <v>12.994248857833915</v>
      </c>
      <c r="C1249" s="14">
        <f t="shared" si="124"/>
        <v>14.741304037833915</v>
      </c>
      <c r="D1249" s="14">
        <f t="shared" si="124"/>
        <v>16.488359217833914</v>
      </c>
      <c r="E1249" s="14">
        <f t="shared" si="124"/>
        <v>15.109063977833914</v>
      </c>
      <c r="F1249" s="14">
        <f t="shared" si="124"/>
        <v>17.223879097833915</v>
      </c>
      <c r="G1249" s="14">
        <f t="shared" si="124"/>
        <v>15.462719037833914</v>
      </c>
      <c r="H1249" s="14">
        <f t="shared" si="124"/>
        <v>17.931189217833914</v>
      </c>
      <c r="I1249" s="14">
        <f t="shared" si="124"/>
        <v>15.899759937833915</v>
      </c>
      <c r="J1249" s="14">
        <f t="shared" si="124"/>
        <v>18.805271017833917</v>
      </c>
      <c r="K1249" s="14">
        <f t="shared" si="124"/>
        <v>16.488359217833914</v>
      </c>
      <c r="L1249" s="14">
        <f t="shared" si="124"/>
        <v>19.982466437833914</v>
      </c>
      <c r="M1249" s="14">
        <f t="shared" si="124"/>
        <v>17.223879097833915</v>
      </c>
      <c r="N1249" s="14">
        <f t="shared" si="124"/>
        <v>21.453512477833911</v>
      </c>
      <c r="O1249" s="14">
        <f t="shared" si="124"/>
        <v>17.931189217833914</v>
      </c>
      <c r="P1249" s="14">
        <f t="shared" si="124"/>
        <v>22.868126437833915</v>
      </c>
      <c r="Q1249" s="14">
        <f t="shared" si="124"/>
        <v>18.805271017833917</v>
      </c>
      <c r="R1249" s="14">
        <f t="shared" si="124"/>
        <v>24.616293177833917</v>
      </c>
    </row>
    <row r="1250" spans="1:18" x14ac:dyDescent="0.25">
      <c r="A1250" s="11" t="s">
        <v>1334</v>
      </c>
      <c r="B1250" s="12">
        <v>10.8285407148616</v>
      </c>
      <c r="C1250" s="14">
        <f t="shared" si="124"/>
        <v>13.012359689861599</v>
      </c>
      <c r="D1250" s="14">
        <f t="shared" si="124"/>
        <v>15.196178664861598</v>
      </c>
      <c r="E1250" s="14">
        <f t="shared" si="124"/>
        <v>13.4720596148616</v>
      </c>
      <c r="F1250" s="14">
        <f t="shared" si="124"/>
        <v>16.1155785148616</v>
      </c>
      <c r="G1250" s="14">
        <f t="shared" si="124"/>
        <v>13.914128439861599</v>
      </c>
      <c r="H1250" s="14">
        <f t="shared" si="124"/>
        <v>16.999716164861599</v>
      </c>
      <c r="I1250" s="14">
        <f t="shared" si="124"/>
        <v>14.460429564861599</v>
      </c>
      <c r="J1250" s="14">
        <f t="shared" si="124"/>
        <v>18.092318414861602</v>
      </c>
      <c r="K1250" s="14">
        <f t="shared" si="124"/>
        <v>15.196178664861598</v>
      </c>
      <c r="L1250" s="14">
        <f t="shared" si="124"/>
        <v>19.563812689861599</v>
      </c>
      <c r="M1250" s="14">
        <f t="shared" si="124"/>
        <v>16.1155785148616</v>
      </c>
      <c r="N1250" s="14">
        <f t="shared" si="124"/>
        <v>21.402620239861598</v>
      </c>
      <c r="O1250" s="14">
        <f t="shared" si="124"/>
        <v>16.999716164861599</v>
      </c>
      <c r="P1250" s="14">
        <f t="shared" si="124"/>
        <v>23.170887689861601</v>
      </c>
      <c r="Q1250" s="14">
        <f t="shared" si="124"/>
        <v>18.092318414861602</v>
      </c>
      <c r="R1250" s="14">
        <f t="shared" si="124"/>
        <v>25.3560961148616</v>
      </c>
    </row>
    <row r="1251" spans="1:18" x14ac:dyDescent="0.25">
      <c r="A1251" s="11" t="s">
        <v>1335</v>
      </c>
      <c r="B1251" s="12">
        <v>5.4142703574307998</v>
      </c>
      <c r="C1251" s="14">
        <f t="shared" si="124"/>
        <v>7.5980893324307992</v>
      </c>
      <c r="D1251" s="14">
        <f t="shared" si="124"/>
        <v>9.7819083074308004</v>
      </c>
      <c r="E1251" s="14">
        <f t="shared" si="124"/>
        <v>8.0577892574307999</v>
      </c>
      <c r="F1251" s="14">
        <f t="shared" si="124"/>
        <v>10.701308157430798</v>
      </c>
      <c r="G1251" s="14">
        <f t="shared" si="124"/>
        <v>8.4998580824307997</v>
      </c>
      <c r="H1251" s="14">
        <f t="shared" si="124"/>
        <v>11.5854458074308</v>
      </c>
      <c r="I1251" s="14">
        <f t="shared" si="124"/>
        <v>9.0461592074308008</v>
      </c>
      <c r="J1251" s="14">
        <f t="shared" si="124"/>
        <v>12.6780480574308</v>
      </c>
      <c r="K1251" s="14">
        <f t="shared" si="124"/>
        <v>9.7819083074308004</v>
      </c>
      <c r="L1251" s="14">
        <f t="shared" si="124"/>
        <v>14.1495423324308</v>
      </c>
      <c r="M1251" s="14">
        <f t="shared" si="124"/>
        <v>10.701308157430798</v>
      </c>
      <c r="N1251" s="14">
        <f t="shared" si="124"/>
        <v>15.988349882430798</v>
      </c>
      <c r="O1251" s="14">
        <f t="shared" si="124"/>
        <v>11.5854458074308</v>
      </c>
      <c r="P1251" s="14">
        <f t="shared" si="124"/>
        <v>17.7566173324308</v>
      </c>
      <c r="Q1251" s="14">
        <f t="shared" si="124"/>
        <v>12.6780480574308</v>
      </c>
      <c r="R1251" s="14">
        <f t="shared" si="124"/>
        <v>19.941825757430799</v>
      </c>
    </row>
    <row r="1252" spans="1:18" x14ac:dyDescent="0.25">
      <c r="A1252" s="11" t="s">
        <v>1336</v>
      </c>
      <c r="B1252" s="12">
        <v>9.3847352862133846</v>
      </c>
      <c r="C1252" s="14">
        <f t="shared" ref="C1252:R1261" si="125">(MID($A1252,10,1))*(VLOOKUP(C$1,perfiles_peso,2,FALSE))+$B1252</f>
        <v>11.568554261213384</v>
      </c>
      <c r="D1252" s="14">
        <f t="shared" si="125"/>
        <v>13.752373236213383</v>
      </c>
      <c r="E1252" s="14">
        <f t="shared" si="125"/>
        <v>12.028254186213385</v>
      </c>
      <c r="F1252" s="14">
        <f t="shared" si="125"/>
        <v>14.671773086213385</v>
      </c>
      <c r="G1252" s="14">
        <f t="shared" si="125"/>
        <v>12.470323011213384</v>
      </c>
      <c r="H1252" s="14">
        <f t="shared" si="125"/>
        <v>15.555910736213384</v>
      </c>
      <c r="I1252" s="14">
        <f t="shared" si="125"/>
        <v>13.016624136213384</v>
      </c>
      <c r="J1252" s="14">
        <f t="shared" si="125"/>
        <v>16.648512986213383</v>
      </c>
      <c r="K1252" s="14">
        <f t="shared" si="125"/>
        <v>13.752373236213383</v>
      </c>
      <c r="L1252" s="14">
        <f t="shared" si="125"/>
        <v>18.120007261213384</v>
      </c>
      <c r="M1252" s="14">
        <f t="shared" si="125"/>
        <v>14.671773086213385</v>
      </c>
      <c r="N1252" s="14">
        <f t="shared" si="125"/>
        <v>19.958814811213383</v>
      </c>
      <c r="O1252" s="14">
        <f t="shared" si="125"/>
        <v>15.555910736213384</v>
      </c>
      <c r="P1252" s="14">
        <f t="shared" si="125"/>
        <v>21.727082261213383</v>
      </c>
      <c r="Q1252" s="14">
        <f t="shared" si="125"/>
        <v>16.648512986213383</v>
      </c>
      <c r="R1252" s="14">
        <f t="shared" si="125"/>
        <v>23.912290686213385</v>
      </c>
    </row>
    <row r="1253" spans="1:18" x14ac:dyDescent="0.25">
      <c r="A1253" s="11" t="s">
        <v>1337</v>
      </c>
      <c r="B1253" s="12">
        <v>4.6923676431066923</v>
      </c>
      <c r="C1253" s="14">
        <f t="shared" si="125"/>
        <v>6.8761866181066917</v>
      </c>
      <c r="D1253" s="14">
        <f t="shared" si="125"/>
        <v>9.0600055931066912</v>
      </c>
      <c r="E1253" s="14">
        <f t="shared" si="125"/>
        <v>7.3358865431066924</v>
      </c>
      <c r="F1253" s="14">
        <f t="shared" si="125"/>
        <v>9.9794054431066925</v>
      </c>
      <c r="G1253" s="14">
        <f t="shared" si="125"/>
        <v>7.7779553681066922</v>
      </c>
      <c r="H1253" s="14">
        <f t="shared" si="125"/>
        <v>10.863543093106692</v>
      </c>
      <c r="I1253" s="14">
        <f t="shared" si="125"/>
        <v>8.3242564931066916</v>
      </c>
      <c r="J1253" s="14">
        <f t="shared" si="125"/>
        <v>11.956145343106693</v>
      </c>
      <c r="K1253" s="14">
        <f t="shared" si="125"/>
        <v>9.0600055931066912</v>
      </c>
      <c r="L1253" s="14">
        <f t="shared" si="125"/>
        <v>13.427639618106692</v>
      </c>
      <c r="M1253" s="14">
        <f t="shared" si="125"/>
        <v>9.9794054431066925</v>
      </c>
      <c r="N1253" s="14">
        <f t="shared" si="125"/>
        <v>15.266447168106691</v>
      </c>
      <c r="O1253" s="14">
        <f t="shared" si="125"/>
        <v>10.863543093106692</v>
      </c>
      <c r="P1253" s="14">
        <f t="shared" si="125"/>
        <v>17.03471461810669</v>
      </c>
      <c r="Q1253" s="14">
        <f t="shared" si="125"/>
        <v>11.956145343106693</v>
      </c>
      <c r="R1253" s="14">
        <f t="shared" si="125"/>
        <v>19.219923043106693</v>
      </c>
    </row>
    <row r="1254" spans="1:18" x14ac:dyDescent="0.25">
      <c r="A1254" s="11" t="s">
        <v>1338</v>
      </c>
      <c r="B1254" s="12">
        <v>7.219027143241064</v>
      </c>
      <c r="C1254" s="14">
        <f t="shared" si="125"/>
        <v>9.4028461182410634</v>
      </c>
      <c r="D1254" s="14">
        <f t="shared" si="125"/>
        <v>11.586665093241063</v>
      </c>
      <c r="E1254" s="14">
        <f t="shared" si="125"/>
        <v>9.8625460432410641</v>
      </c>
      <c r="F1254" s="14">
        <f t="shared" si="125"/>
        <v>12.506064943241064</v>
      </c>
      <c r="G1254" s="14">
        <f t="shared" si="125"/>
        <v>10.304614868241064</v>
      </c>
      <c r="H1254" s="14">
        <f t="shared" si="125"/>
        <v>13.390202593241064</v>
      </c>
      <c r="I1254" s="14">
        <f t="shared" si="125"/>
        <v>10.850915993241063</v>
      </c>
      <c r="J1254" s="14">
        <f t="shared" si="125"/>
        <v>14.482804843241064</v>
      </c>
      <c r="K1254" s="14">
        <f t="shared" si="125"/>
        <v>11.586665093241063</v>
      </c>
      <c r="L1254" s="14">
        <f t="shared" si="125"/>
        <v>15.954299118241064</v>
      </c>
      <c r="M1254" s="14">
        <f t="shared" si="125"/>
        <v>12.506064943241064</v>
      </c>
      <c r="N1254" s="14">
        <f t="shared" si="125"/>
        <v>17.793106668241062</v>
      </c>
      <c r="O1254" s="14">
        <f t="shared" si="125"/>
        <v>13.390202593241064</v>
      </c>
      <c r="P1254" s="14">
        <f t="shared" si="125"/>
        <v>19.561374118241062</v>
      </c>
      <c r="Q1254" s="14">
        <f t="shared" si="125"/>
        <v>14.482804843241064</v>
      </c>
      <c r="R1254" s="14">
        <f t="shared" si="125"/>
        <v>21.746582543241065</v>
      </c>
    </row>
    <row r="1255" spans="1:18" x14ac:dyDescent="0.25">
      <c r="A1255" s="11" t="s">
        <v>1339</v>
      </c>
      <c r="B1255" s="12">
        <v>3.609513571620532</v>
      </c>
      <c r="C1255" s="14">
        <f t="shared" si="125"/>
        <v>5.7933325466205314</v>
      </c>
      <c r="D1255" s="14">
        <f t="shared" si="125"/>
        <v>7.9771515216205318</v>
      </c>
      <c r="E1255" s="14">
        <f t="shared" si="125"/>
        <v>6.2530324716205321</v>
      </c>
      <c r="F1255" s="14">
        <f t="shared" si="125"/>
        <v>8.8965513716205322</v>
      </c>
      <c r="G1255" s="14">
        <f t="shared" si="125"/>
        <v>6.6951012966205319</v>
      </c>
      <c r="H1255" s="14">
        <f t="shared" si="125"/>
        <v>9.7806890216205318</v>
      </c>
      <c r="I1255" s="14">
        <f t="shared" si="125"/>
        <v>7.2414024216205322</v>
      </c>
      <c r="J1255" s="14">
        <f t="shared" si="125"/>
        <v>10.873291271620532</v>
      </c>
      <c r="K1255" s="14">
        <f t="shared" si="125"/>
        <v>7.9771515216205318</v>
      </c>
      <c r="L1255" s="14">
        <f t="shared" si="125"/>
        <v>12.344785546620532</v>
      </c>
      <c r="M1255" s="14">
        <f t="shared" si="125"/>
        <v>8.8965513716205322</v>
      </c>
      <c r="N1255" s="14">
        <f t="shared" si="125"/>
        <v>14.18359309662053</v>
      </c>
      <c r="O1255" s="14">
        <f t="shared" si="125"/>
        <v>9.7806890216205318</v>
      </c>
      <c r="P1255" s="14">
        <f t="shared" si="125"/>
        <v>15.951860546620532</v>
      </c>
      <c r="Q1255" s="14">
        <f t="shared" si="125"/>
        <v>10.873291271620532</v>
      </c>
      <c r="R1255" s="14">
        <f t="shared" si="125"/>
        <v>18.137068971620533</v>
      </c>
    </row>
    <row r="1256" spans="1:18" x14ac:dyDescent="0.25">
      <c r="A1256" s="11" t="s">
        <v>1340</v>
      </c>
      <c r="B1256" s="12">
        <v>27.071351787153993</v>
      </c>
      <c r="C1256" s="14">
        <f t="shared" si="125"/>
        <v>29.255170762153995</v>
      </c>
      <c r="D1256" s="14">
        <f t="shared" si="125"/>
        <v>31.438989737153992</v>
      </c>
      <c r="E1256" s="14">
        <f t="shared" si="125"/>
        <v>29.714870687153994</v>
      </c>
      <c r="F1256" s="14">
        <f t="shared" si="125"/>
        <v>32.358389587153994</v>
      </c>
      <c r="G1256" s="14">
        <f t="shared" si="125"/>
        <v>30.156939512153993</v>
      </c>
      <c r="H1256" s="14">
        <f t="shared" si="125"/>
        <v>33.242527237153993</v>
      </c>
      <c r="I1256" s="14">
        <f t="shared" si="125"/>
        <v>30.703240637153993</v>
      </c>
      <c r="J1256" s="14">
        <f t="shared" si="125"/>
        <v>34.335129487153992</v>
      </c>
      <c r="K1256" s="14">
        <f t="shared" si="125"/>
        <v>31.438989737153992</v>
      </c>
      <c r="L1256" s="14">
        <f t="shared" si="125"/>
        <v>35.80662376215399</v>
      </c>
      <c r="M1256" s="14">
        <f t="shared" si="125"/>
        <v>32.358389587153994</v>
      </c>
      <c r="N1256" s="14">
        <f t="shared" si="125"/>
        <v>37.645431312153988</v>
      </c>
      <c r="O1256" s="14">
        <f t="shared" si="125"/>
        <v>33.242527237153993</v>
      </c>
      <c r="P1256" s="14">
        <f t="shared" si="125"/>
        <v>39.413698762153992</v>
      </c>
      <c r="Q1256" s="14">
        <f t="shared" si="125"/>
        <v>34.335129487153992</v>
      </c>
      <c r="R1256" s="14">
        <f t="shared" si="125"/>
        <v>41.598907187153998</v>
      </c>
    </row>
    <row r="1257" spans="1:18" x14ac:dyDescent="0.25">
      <c r="A1257" s="11" t="s">
        <v>1341</v>
      </c>
      <c r="B1257" s="12">
        <v>13.535675893576997</v>
      </c>
      <c r="C1257" s="14">
        <f t="shared" si="125"/>
        <v>15.719494868576996</v>
      </c>
      <c r="D1257" s="14">
        <f t="shared" si="125"/>
        <v>17.903313843576996</v>
      </c>
      <c r="E1257" s="14">
        <f t="shared" si="125"/>
        <v>16.179194793576997</v>
      </c>
      <c r="F1257" s="14">
        <f t="shared" si="125"/>
        <v>18.822713693576997</v>
      </c>
      <c r="G1257" s="14">
        <f t="shared" si="125"/>
        <v>16.621263618576997</v>
      </c>
      <c r="H1257" s="14">
        <f t="shared" si="125"/>
        <v>19.706851343576997</v>
      </c>
      <c r="I1257" s="14">
        <f t="shared" si="125"/>
        <v>17.167564743576996</v>
      </c>
      <c r="J1257" s="14">
        <f t="shared" si="125"/>
        <v>20.799453593576999</v>
      </c>
      <c r="K1257" s="14">
        <f t="shared" si="125"/>
        <v>17.903313843576996</v>
      </c>
      <c r="L1257" s="14">
        <f t="shared" si="125"/>
        <v>22.270947868576997</v>
      </c>
      <c r="M1257" s="14">
        <f t="shared" si="125"/>
        <v>18.822713693576997</v>
      </c>
      <c r="N1257" s="14">
        <f t="shared" si="125"/>
        <v>24.109755418576995</v>
      </c>
      <c r="O1257" s="14">
        <f t="shared" si="125"/>
        <v>19.706851343576997</v>
      </c>
      <c r="P1257" s="14">
        <f t="shared" si="125"/>
        <v>25.878022868576998</v>
      </c>
      <c r="Q1257" s="14">
        <f t="shared" si="125"/>
        <v>20.799453593576999</v>
      </c>
      <c r="R1257" s="14">
        <f t="shared" si="125"/>
        <v>28.063231293576997</v>
      </c>
    </row>
    <row r="1258" spans="1:18" x14ac:dyDescent="0.25">
      <c r="A1258" s="11" t="s">
        <v>1342</v>
      </c>
      <c r="B1258" s="12">
        <v>23.461838215533458</v>
      </c>
      <c r="C1258" s="14">
        <f t="shared" si="125"/>
        <v>25.645657190533459</v>
      </c>
      <c r="D1258" s="14">
        <f t="shared" si="125"/>
        <v>27.829476165533457</v>
      </c>
      <c r="E1258" s="14">
        <f t="shared" si="125"/>
        <v>26.105357115533458</v>
      </c>
      <c r="F1258" s="14">
        <f t="shared" si="125"/>
        <v>28.748876015533458</v>
      </c>
      <c r="G1258" s="14">
        <f t="shared" si="125"/>
        <v>26.547425940533458</v>
      </c>
      <c r="H1258" s="14">
        <f t="shared" si="125"/>
        <v>29.633013665533458</v>
      </c>
      <c r="I1258" s="14">
        <f t="shared" si="125"/>
        <v>27.093727065533457</v>
      </c>
      <c r="J1258" s="14">
        <f t="shared" si="125"/>
        <v>30.72561591553346</v>
      </c>
      <c r="K1258" s="14">
        <f t="shared" si="125"/>
        <v>27.829476165533457</v>
      </c>
      <c r="L1258" s="14">
        <f t="shared" si="125"/>
        <v>32.197110190533458</v>
      </c>
      <c r="M1258" s="14">
        <f t="shared" si="125"/>
        <v>28.748876015533458</v>
      </c>
      <c r="N1258" s="14">
        <f t="shared" si="125"/>
        <v>34.035917740533456</v>
      </c>
      <c r="O1258" s="14">
        <f t="shared" si="125"/>
        <v>29.633013665533458</v>
      </c>
      <c r="P1258" s="14">
        <f t="shared" si="125"/>
        <v>35.80418519053346</v>
      </c>
      <c r="Q1258" s="14">
        <f t="shared" si="125"/>
        <v>30.72561591553346</v>
      </c>
      <c r="R1258" s="14">
        <f t="shared" si="125"/>
        <v>37.989393615533459</v>
      </c>
    </row>
    <row r="1259" spans="1:18" x14ac:dyDescent="0.25">
      <c r="A1259" s="11" t="s">
        <v>1343</v>
      </c>
      <c r="B1259" s="12">
        <v>11.730919107766729</v>
      </c>
      <c r="C1259" s="14">
        <f t="shared" si="125"/>
        <v>13.914738082766728</v>
      </c>
      <c r="D1259" s="14">
        <f t="shared" si="125"/>
        <v>16.09855705776673</v>
      </c>
      <c r="E1259" s="14">
        <f t="shared" si="125"/>
        <v>14.374438007766729</v>
      </c>
      <c r="F1259" s="14">
        <f t="shared" si="125"/>
        <v>17.017956907766727</v>
      </c>
      <c r="G1259" s="14">
        <f t="shared" si="125"/>
        <v>14.816506832766729</v>
      </c>
      <c r="H1259" s="14">
        <f t="shared" si="125"/>
        <v>17.902094557766731</v>
      </c>
      <c r="I1259" s="14">
        <f t="shared" si="125"/>
        <v>15.36280795776673</v>
      </c>
      <c r="J1259" s="14">
        <f t="shared" si="125"/>
        <v>18.994696807766729</v>
      </c>
      <c r="K1259" s="14">
        <f t="shared" si="125"/>
        <v>16.09855705776673</v>
      </c>
      <c r="L1259" s="14">
        <f t="shared" si="125"/>
        <v>20.466191082766727</v>
      </c>
      <c r="M1259" s="14">
        <f t="shared" si="125"/>
        <v>17.017956907766727</v>
      </c>
      <c r="N1259" s="14">
        <f t="shared" si="125"/>
        <v>22.304998632766726</v>
      </c>
      <c r="O1259" s="14">
        <f t="shared" si="125"/>
        <v>17.902094557766731</v>
      </c>
      <c r="P1259" s="14">
        <f t="shared" si="125"/>
        <v>24.073266082766729</v>
      </c>
      <c r="Q1259" s="14">
        <f t="shared" si="125"/>
        <v>18.994696807766729</v>
      </c>
      <c r="R1259" s="14">
        <f t="shared" si="125"/>
        <v>26.258474507766728</v>
      </c>
    </row>
    <row r="1260" spans="1:18" x14ac:dyDescent="0.25">
      <c r="A1260" s="11" t="s">
        <v>1344</v>
      </c>
      <c r="B1260" s="12">
        <v>18.04756785810266</v>
      </c>
      <c r="C1260" s="14">
        <f t="shared" si="125"/>
        <v>20.231386833102661</v>
      </c>
      <c r="D1260" s="14">
        <f t="shared" si="125"/>
        <v>22.415205808102659</v>
      </c>
      <c r="E1260" s="14">
        <f t="shared" si="125"/>
        <v>20.69108675810266</v>
      </c>
      <c r="F1260" s="14">
        <f t="shared" si="125"/>
        <v>23.33460565810266</v>
      </c>
      <c r="G1260" s="14">
        <f t="shared" si="125"/>
        <v>21.13315558310266</v>
      </c>
      <c r="H1260" s="14">
        <f t="shared" si="125"/>
        <v>24.21874330810266</v>
      </c>
      <c r="I1260" s="14">
        <f t="shared" si="125"/>
        <v>21.679456708102659</v>
      </c>
      <c r="J1260" s="14">
        <f t="shared" si="125"/>
        <v>25.311345558102659</v>
      </c>
      <c r="K1260" s="14">
        <f t="shared" si="125"/>
        <v>22.415205808102659</v>
      </c>
      <c r="L1260" s="14">
        <f t="shared" si="125"/>
        <v>26.78283983310266</v>
      </c>
      <c r="M1260" s="14">
        <f t="shared" si="125"/>
        <v>23.33460565810266</v>
      </c>
      <c r="N1260" s="14">
        <f t="shared" si="125"/>
        <v>28.621647383102658</v>
      </c>
      <c r="O1260" s="14">
        <f t="shared" si="125"/>
        <v>24.21874330810266</v>
      </c>
      <c r="P1260" s="14">
        <f t="shared" si="125"/>
        <v>30.389914833102658</v>
      </c>
      <c r="Q1260" s="14">
        <f t="shared" si="125"/>
        <v>25.311345558102659</v>
      </c>
      <c r="R1260" s="14">
        <f t="shared" si="125"/>
        <v>32.575123258102664</v>
      </c>
    </row>
    <row r="1261" spans="1:18" x14ac:dyDescent="0.25">
      <c r="A1261" s="11" t="s">
        <v>1345</v>
      </c>
      <c r="B1261" s="12">
        <v>9.02378392905133</v>
      </c>
      <c r="C1261" s="14">
        <f t="shared" si="125"/>
        <v>11.207602904051329</v>
      </c>
      <c r="D1261" s="14">
        <f t="shared" si="125"/>
        <v>13.391421879051329</v>
      </c>
      <c r="E1261" s="14">
        <f t="shared" si="125"/>
        <v>11.66730282905133</v>
      </c>
      <c r="F1261" s="14">
        <f t="shared" si="125"/>
        <v>14.31082172905133</v>
      </c>
      <c r="G1261" s="14">
        <f t="shared" si="125"/>
        <v>12.10937165405133</v>
      </c>
      <c r="H1261" s="14">
        <f t="shared" si="125"/>
        <v>15.19495937905133</v>
      </c>
      <c r="I1261" s="14">
        <f t="shared" si="125"/>
        <v>12.655672779051329</v>
      </c>
      <c r="J1261" s="14">
        <f t="shared" si="125"/>
        <v>16.287561629051332</v>
      </c>
      <c r="K1261" s="14">
        <f t="shared" si="125"/>
        <v>13.391421879051329</v>
      </c>
      <c r="L1261" s="14">
        <f t="shared" si="125"/>
        <v>17.75905590405133</v>
      </c>
      <c r="M1261" s="14">
        <f t="shared" si="125"/>
        <v>14.31082172905133</v>
      </c>
      <c r="N1261" s="14">
        <f t="shared" si="125"/>
        <v>19.597863454051328</v>
      </c>
      <c r="O1261" s="14">
        <f t="shared" si="125"/>
        <v>15.19495937905133</v>
      </c>
      <c r="P1261" s="14">
        <f t="shared" si="125"/>
        <v>21.366130904051332</v>
      </c>
      <c r="Q1261" s="14">
        <f t="shared" si="125"/>
        <v>16.287561629051332</v>
      </c>
      <c r="R1261" s="14">
        <f t="shared" si="125"/>
        <v>23.551339329051331</v>
      </c>
    </row>
    <row r="1262" spans="1:18" x14ac:dyDescent="0.25">
      <c r="A1262" s="11" t="s">
        <v>1346</v>
      </c>
      <c r="B1262" s="12">
        <v>37.899892502015582</v>
      </c>
      <c r="C1262" s="14">
        <f t="shared" ref="C1262:R1271" si="126">(MID($A1262,10,1))*(VLOOKUP(C$1,perfiles_peso,2,FALSE))+$B1262</f>
        <v>40.083711477015584</v>
      </c>
      <c r="D1262" s="14">
        <f t="shared" si="126"/>
        <v>42.267530452015585</v>
      </c>
      <c r="E1262" s="14">
        <f t="shared" si="126"/>
        <v>40.543411402015579</v>
      </c>
      <c r="F1262" s="14">
        <f t="shared" si="126"/>
        <v>43.186930302015583</v>
      </c>
      <c r="G1262" s="14">
        <f t="shared" si="126"/>
        <v>40.985480227015586</v>
      </c>
      <c r="H1262" s="14">
        <f t="shared" si="126"/>
        <v>44.071067952015582</v>
      </c>
      <c r="I1262" s="14">
        <f t="shared" si="126"/>
        <v>41.531781352015585</v>
      </c>
      <c r="J1262" s="14">
        <f t="shared" si="126"/>
        <v>45.163670202015581</v>
      </c>
      <c r="K1262" s="14">
        <f t="shared" si="126"/>
        <v>42.267530452015585</v>
      </c>
      <c r="L1262" s="14">
        <f t="shared" si="126"/>
        <v>46.635164477015579</v>
      </c>
      <c r="M1262" s="14">
        <f t="shared" si="126"/>
        <v>43.186930302015583</v>
      </c>
      <c r="N1262" s="14">
        <f t="shared" si="126"/>
        <v>48.473972027015577</v>
      </c>
      <c r="O1262" s="14">
        <f t="shared" si="126"/>
        <v>44.071067952015582</v>
      </c>
      <c r="P1262" s="14">
        <f t="shared" si="126"/>
        <v>50.24223947701558</v>
      </c>
      <c r="Q1262" s="14">
        <f t="shared" si="126"/>
        <v>45.163670202015581</v>
      </c>
      <c r="R1262" s="14">
        <f t="shared" si="126"/>
        <v>52.427447902015587</v>
      </c>
    </row>
    <row r="1263" spans="1:18" x14ac:dyDescent="0.25">
      <c r="A1263" s="11" t="s">
        <v>1347</v>
      </c>
      <c r="B1263" s="12">
        <v>18.949946251007791</v>
      </c>
      <c r="C1263" s="14">
        <f t="shared" si="126"/>
        <v>21.133765226007792</v>
      </c>
      <c r="D1263" s="14">
        <f t="shared" si="126"/>
        <v>23.31758420100779</v>
      </c>
      <c r="E1263" s="14">
        <f t="shared" si="126"/>
        <v>21.593465151007791</v>
      </c>
      <c r="F1263" s="14">
        <f t="shared" si="126"/>
        <v>24.236984051007791</v>
      </c>
      <c r="G1263" s="14">
        <f t="shared" si="126"/>
        <v>22.035533976007791</v>
      </c>
      <c r="H1263" s="14">
        <f t="shared" si="126"/>
        <v>25.121121701007791</v>
      </c>
      <c r="I1263" s="14">
        <f t="shared" si="126"/>
        <v>22.58183510100779</v>
      </c>
      <c r="J1263" s="14">
        <f t="shared" si="126"/>
        <v>26.213723951007793</v>
      </c>
      <c r="K1263" s="14">
        <f t="shared" si="126"/>
        <v>23.31758420100779</v>
      </c>
      <c r="L1263" s="14">
        <f t="shared" si="126"/>
        <v>27.685218226007791</v>
      </c>
      <c r="M1263" s="14">
        <f t="shared" si="126"/>
        <v>24.236984051007791</v>
      </c>
      <c r="N1263" s="14">
        <f t="shared" si="126"/>
        <v>29.52402577600779</v>
      </c>
      <c r="O1263" s="14">
        <f t="shared" si="126"/>
        <v>25.121121701007791</v>
      </c>
      <c r="P1263" s="14">
        <f t="shared" si="126"/>
        <v>31.292293226007793</v>
      </c>
      <c r="Q1263" s="14">
        <f t="shared" si="126"/>
        <v>26.213723951007793</v>
      </c>
      <c r="R1263" s="14">
        <f t="shared" si="126"/>
        <v>33.477501651007792</v>
      </c>
    </row>
    <row r="1264" spans="1:18" x14ac:dyDescent="0.25">
      <c r="A1264" s="11" t="s">
        <v>1348</v>
      </c>
      <c r="B1264" s="12">
        <v>32.846573501746846</v>
      </c>
      <c r="C1264" s="14">
        <f t="shared" si="126"/>
        <v>35.030392476746847</v>
      </c>
      <c r="D1264" s="14">
        <f t="shared" si="126"/>
        <v>37.214211451746849</v>
      </c>
      <c r="E1264" s="14">
        <f t="shared" si="126"/>
        <v>35.490092401746843</v>
      </c>
      <c r="F1264" s="14">
        <f t="shared" si="126"/>
        <v>38.133611301746846</v>
      </c>
      <c r="G1264" s="14">
        <f t="shared" si="126"/>
        <v>35.932161226746842</v>
      </c>
      <c r="H1264" s="14">
        <f t="shared" si="126"/>
        <v>39.017748951746846</v>
      </c>
      <c r="I1264" s="14">
        <f t="shared" si="126"/>
        <v>36.478462351746849</v>
      </c>
      <c r="J1264" s="14">
        <f t="shared" si="126"/>
        <v>40.110351201746845</v>
      </c>
      <c r="K1264" s="14">
        <f t="shared" si="126"/>
        <v>37.214211451746849</v>
      </c>
      <c r="L1264" s="14">
        <f t="shared" si="126"/>
        <v>41.581845476746849</v>
      </c>
      <c r="M1264" s="14">
        <f t="shared" si="126"/>
        <v>38.133611301746846</v>
      </c>
      <c r="N1264" s="14">
        <f t="shared" si="126"/>
        <v>43.420653026746848</v>
      </c>
      <c r="O1264" s="14">
        <f t="shared" si="126"/>
        <v>39.017748951746846</v>
      </c>
      <c r="P1264" s="14">
        <f t="shared" si="126"/>
        <v>45.188920476746844</v>
      </c>
      <c r="Q1264" s="14">
        <f t="shared" si="126"/>
        <v>40.110351201746845</v>
      </c>
      <c r="R1264" s="14">
        <f t="shared" si="126"/>
        <v>47.374128901746843</v>
      </c>
    </row>
    <row r="1265" spans="1:18" x14ac:dyDescent="0.25">
      <c r="A1265" s="11" t="s">
        <v>1349</v>
      </c>
      <c r="B1265" s="12">
        <v>16.423286750873423</v>
      </c>
      <c r="C1265" s="14">
        <f t="shared" si="126"/>
        <v>18.607105725873424</v>
      </c>
      <c r="D1265" s="14">
        <f t="shared" si="126"/>
        <v>20.790924700873422</v>
      </c>
      <c r="E1265" s="14">
        <f t="shared" si="126"/>
        <v>19.066805650873423</v>
      </c>
      <c r="F1265" s="14">
        <f t="shared" si="126"/>
        <v>21.710324550873423</v>
      </c>
      <c r="G1265" s="14">
        <f t="shared" si="126"/>
        <v>19.508874475873423</v>
      </c>
      <c r="H1265" s="14">
        <f t="shared" si="126"/>
        <v>22.594462200873423</v>
      </c>
      <c r="I1265" s="14">
        <f t="shared" si="126"/>
        <v>20.055175600873422</v>
      </c>
      <c r="J1265" s="14">
        <f t="shared" si="126"/>
        <v>23.687064450873422</v>
      </c>
      <c r="K1265" s="14">
        <f t="shared" si="126"/>
        <v>20.790924700873422</v>
      </c>
      <c r="L1265" s="14">
        <f t="shared" si="126"/>
        <v>25.158558725873423</v>
      </c>
      <c r="M1265" s="14">
        <f t="shared" si="126"/>
        <v>21.710324550873423</v>
      </c>
      <c r="N1265" s="14">
        <f t="shared" si="126"/>
        <v>26.997366275873421</v>
      </c>
      <c r="O1265" s="14">
        <f t="shared" si="126"/>
        <v>22.594462200873423</v>
      </c>
      <c r="P1265" s="14">
        <f t="shared" si="126"/>
        <v>28.765633725873421</v>
      </c>
      <c r="Q1265" s="14">
        <f t="shared" si="126"/>
        <v>23.687064450873422</v>
      </c>
      <c r="R1265" s="14">
        <f t="shared" si="126"/>
        <v>30.950842150873424</v>
      </c>
    </row>
    <row r="1266" spans="1:18" x14ac:dyDescent="0.25">
      <c r="A1266" s="11" t="s">
        <v>1350</v>
      </c>
      <c r="B1266" s="12">
        <v>25.266595001343727</v>
      </c>
      <c r="C1266" s="14">
        <f t="shared" si="126"/>
        <v>27.450413976343729</v>
      </c>
      <c r="D1266" s="14">
        <f t="shared" si="126"/>
        <v>29.634232951343726</v>
      </c>
      <c r="E1266" s="14">
        <f t="shared" si="126"/>
        <v>27.910113901343728</v>
      </c>
      <c r="F1266" s="14">
        <f t="shared" si="126"/>
        <v>30.553632801343728</v>
      </c>
      <c r="G1266" s="14">
        <f t="shared" si="126"/>
        <v>28.352182726343727</v>
      </c>
      <c r="H1266" s="14">
        <f t="shared" si="126"/>
        <v>31.437770451343727</v>
      </c>
      <c r="I1266" s="14">
        <f t="shared" si="126"/>
        <v>28.898483851343727</v>
      </c>
      <c r="J1266" s="14">
        <f t="shared" si="126"/>
        <v>32.53037270134373</v>
      </c>
      <c r="K1266" s="14">
        <f t="shared" si="126"/>
        <v>29.634232951343726</v>
      </c>
      <c r="L1266" s="14">
        <f t="shared" si="126"/>
        <v>34.001866976343727</v>
      </c>
      <c r="M1266" s="14">
        <f t="shared" si="126"/>
        <v>30.553632801343728</v>
      </c>
      <c r="N1266" s="14">
        <f t="shared" si="126"/>
        <v>35.840674526343726</v>
      </c>
      <c r="O1266" s="14">
        <f t="shared" si="126"/>
        <v>31.437770451343727</v>
      </c>
      <c r="P1266" s="14">
        <f t="shared" si="126"/>
        <v>37.608941976343729</v>
      </c>
      <c r="Q1266" s="14">
        <f t="shared" si="126"/>
        <v>32.53037270134373</v>
      </c>
      <c r="R1266" s="14">
        <f t="shared" si="126"/>
        <v>39.794150401343728</v>
      </c>
    </row>
    <row r="1267" spans="1:18" x14ac:dyDescent="0.25">
      <c r="A1267" s="11" t="s">
        <v>1351</v>
      </c>
      <c r="B1267" s="12">
        <v>12.633297500671864</v>
      </c>
      <c r="C1267" s="14">
        <f t="shared" si="126"/>
        <v>14.817116475671863</v>
      </c>
      <c r="D1267" s="14">
        <f t="shared" si="126"/>
        <v>17.000935450671864</v>
      </c>
      <c r="E1267" s="14">
        <f t="shared" si="126"/>
        <v>15.276816400671864</v>
      </c>
      <c r="F1267" s="14">
        <f t="shared" si="126"/>
        <v>17.920335300671862</v>
      </c>
      <c r="G1267" s="14">
        <f t="shared" si="126"/>
        <v>15.718885225671864</v>
      </c>
      <c r="H1267" s="14">
        <f t="shared" si="126"/>
        <v>18.804472950671865</v>
      </c>
      <c r="I1267" s="14">
        <f t="shared" si="126"/>
        <v>16.265186350671865</v>
      </c>
      <c r="J1267" s="14">
        <f t="shared" si="126"/>
        <v>19.897075200671864</v>
      </c>
      <c r="K1267" s="14">
        <f t="shared" si="126"/>
        <v>17.000935450671864</v>
      </c>
      <c r="L1267" s="14">
        <f t="shared" si="126"/>
        <v>21.368569475671862</v>
      </c>
      <c r="M1267" s="14">
        <f t="shared" si="126"/>
        <v>17.920335300671862</v>
      </c>
      <c r="N1267" s="14">
        <f t="shared" si="126"/>
        <v>23.20737702567186</v>
      </c>
      <c r="O1267" s="14">
        <f t="shared" si="126"/>
        <v>18.804472950671865</v>
      </c>
      <c r="P1267" s="14">
        <f t="shared" si="126"/>
        <v>24.975644475671864</v>
      </c>
      <c r="Q1267" s="14">
        <f t="shared" si="126"/>
        <v>19.897075200671864</v>
      </c>
      <c r="R1267" s="14">
        <f t="shared" si="126"/>
        <v>27.160852900671863</v>
      </c>
    </row>
    <row r="1268" spans="1:18" x14ac:dyDescent="0.25">
      <c r="A1268" s="11" t="s">
        <v>1352</v>
      </c>
      <c r="B1268" s="12">
        <v>48.728433216877185</v>
      </c>
      <c r="C1268" s="14">
        <f t="shared" si="126"/>
        <v>50.912252191877187</v>
      </c>
      <c r="D1268" s="14">
        <f t="shared" si="126"/>
        <v>53.096071166877188</v>
      </c>
      <c r="E1268" s="14">
        <f t="shared" si="126"/>
        <v>51.371952116877182</v>
      </c>
      <c r="F1268" s="14">
        <f t="shared" si="126"/>
        <v>54.015471016877186</v>
      </c>
      <c r="G1268" s="14">
        <f t="shared" si="126"/>
        <v>51.814020941877189</v>
      </c>
      <c r="H1268" s="14">
        <f t="shared" si="126"/>
        <v>54.899608666877185</v>
      </c>
      <c r="I1268" s="14">
        <f t="shared" si="126"/>
        <v>52.360322066877188</v>
      </c>
      <c r="J1268" s="14">
        <f t="shared" si="126"/>
        <v>55.992210916877184</v>
      </c>
      <c r="K1268" s="14">
        <f t="shared" si="126"/>
        <v>53.096071166877188</v>
      </c>
      <c r="L1268" s="14">
        <f t="shared" si="126"/>
        <v>57.463705191877182</v>
      </c>
      <c r="M1268" s="14">
        <f t="shared" si="126"/>
        <v>54.015471016877186</v>
      </c>
      <c r="N1268" s="14">
        <f t="shared" si="126"/>
        <v>59.30251274187718</v>
      </c>
      <c r="O1268" s="14">
        <f t="shared" si="126"/>
        <v>54.899608666877185</v>
      </c>
      <c r="P1268" s="14">
        <f t="shared" si="126"/>
        <v>61.070780191877184</v>
      </c>
      <c r="Q1268" s="14">
        <f t="shared" si="126"/>
        <v>55.992210916877184</v>
      </c>
      <c r="R1268" s="14">
        <f t="shared" si="126"/>
        <v>63.25598861687719</v>
      </c>
    </row>
    <row r="1269" spans="1:18" x14ac:dyDescent="0.25">
      <c r="A1269" s="11" t="s">
        <v>1353</v>
      </c>
      <c r="B1269" s="12">
        <v>24.364216608438593</v>
      </c>
      <c r="C1269" s="14">
        <f t="shared" si="126"/>
        <v>26.548035583438594</v>
      </c>
      <c r="D1269" s="14">
        <f t="shared" si="126"/>
        <v>28.731854558438592</v>
      </c>
      <c r="E1269" s="14">
        <f t="shared" si="126"/>
        <v>27.007735508438593</v>
      </c>
      <c r="F1269" s="14">
        <f t="shared" si="126"/>
        <v>29.651254408438593</v>
      </c>
      <c r="G1269" s="14">
        <f t="shared" si="126"/>
        <v>27.449804333438593</v>
      </c>
      <c r="H1269" s="14">
        <f t="shared" si="126"/>
        <v>30.535392058438592</v>
      </c>
      <c r="I1269" s="14">
        <f t="shared" si="126"/>
        <v>27.996105458438592</v>
      </c>
      <c r="J1269" s="14">
        <f t="shared" si="126"/>
        <v>31.627994308438595</v>
      </c>
      <c r="K1269" s="14">
        <f t="shared" si="126"/>
        <v>28.731854558438592</v>
      </c>
      <c r="L1269" s="14">
        <f t="shared" si="126"/>
        <v>33.099488583438593</v>
      </c>
      <c r="M1269" s="14">
        <f t="shared" si="126"/>
        <v>29.651254408438593</v>
      </c>
      <c r="N1269" s="14">
        <f t="shared" si="126"/>
        <v>34.938296133438591</v>
      </c>
      <c r="O1269" s="14">
        <f t="shared" si="126"/>
        <v>30.535392058438592</v>
      </c>
      <c r="P1269" s="14">
        <f t="shared" si="126"/>
        <v>36.706563583438594</v>
      </c>
      <c r="Q1269" s="14">
        <f t="shared" si="126"/>
        <v>31.627994308438595</v>
      </c>
      <c r="R1269" s="14">
        <f t="shared" si="126"/>
        <v>38.891772008438593</v>
      </c>
    </row>
    <row r="1270" spans="1:18" x14ac:dyDescent="0.25">
      <c r="A1270" s="11" t="s">
        <v>1354</v>
      </c>
      <c r="B1270" s="12">
        <v>42.231308787960231</v>
      </c>
      <c r="C1270" s="14">
        <f t="shared" si="126"/>
        <v>44.415127762960232</v>
      </c>
      <c r="D1270" s="14">
        <f t="shared" si="126"/>
        <v>46.598946737960233</v>
      </c>
      <c r="E1270" s="14">
        <f t="shared" si="126"/>
        <v>44.874827687960227</v>
      </c>
      <c r="F1270" s="14">
        <f t="shared" si="126"/>
        <v>47.518346587960231</v>
      </c>
      <c r="G1270" s="14">
        <f t="shared" si="126"/>
        <v>45.316896512960227</v>
      </c>
      <c r="H1270" s="14">
        <f t="shared" si="126"/>
        <v>48.40248423796023</v>
      </c>
      <c r="I1270" s="14">
        <f t="shared" si="126"/>
        <v>45.863197637960234</v>
      </c>
      <c r="J1270" s="14">
        <f t="shared" si="126"/>
        <v>49.495086487960229</v>
      </c>
      <c r="K1270" s="14">
        <f t="shared" si="126"/>
        <v>46.598946737960233</v>
      </c>
      <c r="L1270" s="14">
        <f t="shared" si="126"/>
        <v>50.966580762960234</v>
      </c>
      <c r="M1270" s="14">
        <f t="shared" si="126"/>
        <v>47.518346587960231</v>
      </c>
      <c r="N1270" s="14">
        <f t="shared" si="126"/>
        <v>52.805388312960233</v>
      </c>
      <c r="O1270" s="14">
        <f t="shared" si="126"/>
        <v>48.40248423796023</v>
      </c>
      <c r="P1270" s="14">
        <f t="shared" si="126"/>
        <v>54.573655762960229</v>
      </c>
      <c r="Q1270" s="14">
        <f t="shared" si="126"/>
        <v>49.495086487960229</v>
      </c>
      <c r="R1270" s="14">
        <f t="shared" si="126"/>
        <v>56.758864187960228</v>
      </c>
    </row>
    <row r="1271" spans="1:18" x14ac:dyDescent="0.25">
      <c r="A1271" s="11" t="s">
        <v>1355</v>
      </c>
      <c r="B1271" s="12">
        <v>21.115654393980115</v>
      </c>
      <c r="C1271" s="14">
        <f t="shared" si="126"/>
        <v>23.299473368980117</v>
      </c>
      <c r="D1271" s="14">
        <f t="shared" si="126"/>
        <v>25.483292343980114</v>
      </c>
      <c r="E1271" s="14">
        <f t="shared" si="126"/>
        <v>23.759173293980115</v>
      </c>
      <c r="F1271" s="14">
        <f t="shared" si="126"/>
        <v>26.402692193980116</v>
      </c>
      <c r="G1271" s="14">
        <f t="shared" si="126"/>
        <v>24.201242118980115</v>
      </c>
      <c r="H1271" s="14">
        <f t="shared" si="126"/>
        <v>27.286829843980115</v>
      </c>
      <c r="I1271" s="14">
        <f t="shared" si="126"/>
        <v>24.747543243980115</v>
      </c>
      <c r="J1271" s="14">
        <f t="shared" si="126"/>
        <v>28.379432093980114</v>
      </c>
      <c r="K1271" s="14">
        <f t="shared" si="126"/>
        <v>25.483292343980114</v>
      </c>
      <c r="L1271" s="14">
        <f t="shared" si="126"/>
        <v>29.850926368980115</v>
      </c>
      <c r="M1271" s="14">
        <f t="shared" si="126"/>
        <v>26.402692193980116</v>
      </c>
      <c r="N1271" s="14">
        <f t="shared" si="126"/>
        <v>31.689733918980114</v>
      </c>
      <c r="O1271" s="14">
        <f t="shared" si="126"/>
        <v>27.286829843980115</v>
      </c>
      <c r="P1271" s="14">
        <f t="shared" si="126"/>
        <v>33.458001368980113</v>
      </c>
      <c r="Q1271" s="14">
        <f t="shared" si="126"/>
        <v>28.379432093980114</v>
      </c>
      <c r="R1271" s="14">
        <f t="shared" si="126"/>
        <v>35.64320979398012</v>
      </c>
    </row>
    <row r="1272" spans="1:18" x14ac:dyDescent="0.25">
      <c r="A1272" s="11" t="s">
        <v>1356</v>
      </c>
      <c r="B1272" s="12">
        <v>32.485622144584788</v>
      </c>
      <c r="C1272" s="14">
        <f t="shared" ref="C1272:R1281" si="127">(MID($A1272,10,1))*(VLOOKUP(C$1,perfiles_peso,2,FALSE))+$B1272</f>
        <v>34.669441119584789</v>
      </c>
      <c r="D1272" s="14">
        <f t="shared" si="127"/>
        <v>36.85326009458479</v>
      </c>
      <c r="E1272" s="14">
        <f t="shared" si="127"/>
        <v>35.129141044584784</v>
      </c>
      <c r="F1272" s="14">
        <f t="shared" si="127"/>
        <v>37.772659944584788</v>
      </c>
      <c r="G1272" s="14">
        <f t="shared" si="127"/>
        <v>35.571209869584791</v>
      </c>
      <c r="H1272" s="14">
        <f t="shared" si="127"/>
        <v>38.656797594584788</v>
      </c>
      <c r="I1272" s="14">
        <f t="shared" si="127"/>
        <v>36.117510994584791</v>
      </c>
      <c r="J1272" s="14">
        <f t="shared" si="127"/>
        <v>39.749399844584786</v>
      </c>
      <c r="K1272" s="14">
        <f t="shared" si="127"/>
        <v>36.85326009458479</v>
      </c>
      <c r="L1272" s="14">
        <f t="shared" si="127"/>
        <v>41.220894119584784</v>
      </c>
      <c r="M1272" s="14">
        <f t="shared" si="127"/>
        <v>37.772659944584788</v>
      </c>
      <c r="N1272" s="14">
        <f t="shared" si="127"/>
        <v>43.059701669584783</v>
      </c>
      <c r="O1272" s="14">
        <f t="shared" si="127"/>
        <v>38.656797594584788</v>
      </c>
      <c r="P1272" s="14">
        <f t="shared" si="127"/>
        <v>44.827969119584786</v>
      </c>
      <c r="Q1272" s="14">
        <f t="shared" si="127"/>
        <v>39.749399844584786</v>
      </c>
      <c r="R1272" s="14">
        <f t="shared" si="127"/>
        <v>47.013177544584792</v>
      </c>
    </row>
    <row r="1273" spans="1:18" x14ac:dyDescent="0.25">
      <c r="A1273" s="11" t="s">
        <v>1357</v>
      </c>
      <c r="B1273" s="12">
        <v>16.242811072292394</v>
      </c>
      <c r="C1273" s="14">
        <f t="shared" si="127"/>
        <v>18.426630047292395</v>
      </c>
      <c r="D1273" s="14">
        <f t="shared" si="127"/>
        <v>20.610449022292393</v>
      </c>
      <c r="E1273" s="14">
        <f t="shared" si="127"/>
        <v>18.886329972292394</v>
      </c>
      <c r="F1273" s="14">
        <f t="shared" si="127"/>
        <v>21.529848872292394</v>
      </c>
      <c r="G1273" s="14">
        <f t="shared" si="127"/>
        <v>19.328398797292394</v>
      </c>
      <c r="H1273" s="14">
        <f t="shared" si="127"/>
        <v>22.413986522292394</v>
      </c>
      <c r="I1273" s="14">
        <f t="shared" si="127"/>
        <v>19.874699922292393</v>
      </c>
      <c r="J1273" s="14">
        <f t="shared" si="127"/>
        <v>23.506588772292396</v>
      </c>
      <c r="K1273" s="14">
        <f t="shared" si="127"/>
        <v>20.610449022292393</v>
      </c>
      <c r="L1273" s="14">
        <f t="shared" si="127"/>
        <v>24.978083047292394</v>
      </c>
      <c r="M1273" s="14">
        <f t="shared" si="127"/>
        <v>21.529848872292394</v>
      </c>
      <c r="N1273" s="14">
        <f t="shared" si="127"/>
        <v>26.816890597292392</v>
      </c>
      <c r="O1273" s="14">
        <f t="shared" si="127"/>
        <v>22.413986522292394</v>
      </c>
      <c r="P1273" s="14">
        <f t="shared" si="127"/>
        <v>28.585158047292396</v>
      </c>
      <c r="Q1273" s="14">
        <f t="shared" si="127"/>
        <v>23.506588772292396</v>
      </c>
      <c r="R1273" s="14">
        <f t="shared" si="127"/>
        <v>30.770366472292395</v>
      </c>
    </row>
    <row r="1274" spans="1:18" x14ac:dyDescent="0.25">
      <c r="A1274" s="11" t="s">
        <v>1358</v>
      </c>
      <c r="B1274" s="12">
        <v>12.994248857833917</v>
      </c>
      <c r="C1274" s="14">
        <f t="shared" si="127"/>
        <v>15.614831627833915</v>
      </c>
      <c r="D1274" s="14">
        <f t="shared" si="127"/>
        <v>18.235414397833914</v>
      </c>
      <c r="E1274" s="14">
        <f t="shared" si="127"/>
        <v>16.166471537833917</v>
      </c>
      <c r="F1274" s="14">
        <f t="shared" si="127"/>
        <v>19.338694217833918</v>
      </c>
      <c r="G1274" s="14">
        <f t="shared" si="127"/>
        <v>16.696954127833916</v>
      </c>
      <c r="H1274" s="14">
        <f t="shared" si="127"/>
        <v>20.399659397833915</v>
      </c>
      <c r="I1274" s="14">
        <f t="shared" si="127"/>
        <v>17.352515477833919</v>
      </c>
      <c r="J1274" s="14">
        <f t="shared" si="127"/>
        <v>21.710782097833917</v>
      </c>
      <c r="K1274" s="14">
        <f t="shared" si="127"/>
        <v>18.235414397833914</v>
      </c>
      <c r="L1274" s="14">
        <f t="shared" si="127"/>
        <v>23.476575227833916</v>
      </c>
      <c r="M1274" s="14">
        <f t="shared" si="127"/>
        <v>19.338694217833918</v>
      </c>
      <c r="N1274" s="14">
        <f t="shared" si="127"/>
        <v>25.683144287833912</v>
      </c>
      <c r="O1274" s="14">
        <f t="shared" si="127"/>
        <v>20.399659397833915</v>
      </c>
      <c r="P1274" s="14">
        <f t="shared" si="127"/>
        <v>27.805065227833918</v>
      </c>
      <c r="Q1274" s="14">
        <f t="shared" si="127"/>
        <v>21.710782097833917</v>
      </c>
      <c r="R1274" s="14">
        <f t="shared" si="127"/>
        <v>30.427315337833917</v>
      </c>
    </row>
    <row r="1275" spans="1:18" x14ac:dyDescent="0.25">
      <c r="A1275" s="11" t="s">
        <v>1359</v>
      </c>
      <c r="B1275" s="12">
        <v>6.4971244289169583</v>
      </c>
      <c r="C1275" s="14">
        <f t="shared" si="127"/>
        <v>9.1177071989169569</v>
      </c>
      <c r="D1275" s="14">
        <f t="shared" si="127"/>
        <v>11.738289968916957</v>
      </c>
      <c r="E1275" s="14">
        <f t="shared" si="127"/>
        <v>9.6693471089169591</v>
      </c>
      <c r="F1275" s="14">
        <f t="shared" si="127"/>
        <v>12.841569788916958</v>
      </c>
      <c r="G1275" s="14">
        <f t="shared" si="127"/>
        <v>10.199829698916957</v>
      </c>
      <c r="H1275" s="14">
        <f t="shared" si="127"/>
        <v>13.902534968916957</v>
      </c>
      <c r="I1275" s="14">
        <f t="shared" si="127"/>
        <v>10.855391048916958</v>
      </c>
      <c r="J1275" s="14">
        <f t="shared" si="127"/>
        <v>15.213657668916959</v>
      </c>
      <c r="K1275" s="14">
        <f t="shared" si="127"/>
        <v>11.738289968916957</v>
      </c>
      <c r="L1275" s="14">
        <f t="shared" si="127"/>
        <v>16.979450798916957</v>
      </c>
      <c r="M1275" s="14">
        <f t="shared" si="127"/>
        <v>12.841569788916958</v>
      </c>
      <c r="N1275" s="14">
        <f t="shared" si="127"/>
        <v>19.186019858916957</v>
      </c>
      <c r="O1275" s="14">
        <f t="shared" si="127"/>
        <v>13.902534968916957</v>
      </c>
      <c r="P1275" s="14">
        <f t="shared" si="127"/>
        <v>21.30794079891696</v>
      </c>
      <c r="Q1275" s="14">
        <f t="shared" si="127"/>
        <v>15.213657668916959</v>
      </c>
      <c r="R1275" s="14">
        <f t="shared" si="127"/>
        <v>23.930190908916959</v>
      </c>
    </row>
    <row r="1276" spans="1:18" x14ac:dyDescent="0.25">
      <c r="A1276" s="11" t="s">
        <v>1360</v>
      </c>
      <c r="B1276" s="12">
        <v>11.26168234345606</v>
      </c>
      <c r="C1276" s="14">
        <f t="shared" si="127"/>
        <v>13.882265113456061</v>
      </c>
      <c r="D1276" s="14">
        <f t="shared" si="127"/>
        <v>16.502847883456059</v>
      </c>
      <c r="E1276" s="14">
        <f t="shared" si="127"/>
        <v>14.43390502345606</v>
      </c>
      <c r="F1276" s="14">
        <f t="shared" si="127"/>
        <v>17.60612770345606</v>
      </c>
      <c r="G1276" s="14">
        <f t="shared" si="127"/>
        <v>14.96438761345606</v>
      </c>
      <c r="H1276" s="14">
        <f t="shared" si="127"/>
        <v>18.667092883456061</v>
      </c>
      <c r="I1276" s="14">
        <f t="shared" si="127"/>
        <v>15.619948963456061</v>
      </c>
      <c r="J1276" s="14">
        <f t="shared" si="127"/>
        <v>19.978215583456063</v>
      </c>
      <c r="K1276" s="14">
        <f t="shared" si="127"/>
        <v>16.502847883456059</v>
      </c>
      <c r="L1276" s="14">
        <f t="shared" si="127"/>
        <v>21.744008713456061</v>
      </c>
      <c r="M1276" s="14">
        <f t="shared" si="127"/>
        <v>17.60612770345606</v>
      </c>
      <c r="N1276" s="14">
        <f t="shared" si="127"/>
        <v>23.950577773456057</v>
      </c>
      <c r="O1276" s="14">
        <f t="shared" si="127"/>
        <v>18.667092883456061</v>
      </c>
      <c r="P1276" s="14">
        <f t="shared" si="127"/>
        <v>26.072498713456064</v>
      </c>
      <c r="Q1276" s="14">
        <f t="shared" si="127"/>
        <v>19.978215583456063</v>
      </c>
      <c r="R1276" s="14">
        <f t="shared" si="127"/>
        <v>28.694748823456059</v>
      </c>
    </row>
    <row r="1277" spans="1:18" x14ac:dyDescent="0.25">
      <c r="A1277" s="11" t="s">
        <v>1361</v>
      </c>
      <c r="B1277" s="12">
        <v>5.6308411717280302</v>
      </c>
      <c r="C1277" s="14">
        <f t="shared" si="127"/>
        <v>8.2514239417280297</v>
      </c>
      <c r="D1277" s="14">
        <f t="shared" si="127"/>
        <v>10.87200671172803</v>
      </c>
      <c r="E1277" s="14">
        <f t="shared" si="127"/>
        <v>8.8030638517280302</v>
      </c>
      <c r="F1277" s="14">
        <f t="shared" si="127"/>
        <v>11.975286531728031</v>
      </c>
      <c r="G1277" s="14">
        <f t="shared" si="127"/>
        <v>9.3335464417280303</v>
      </c>
      <c r="H1277" s="14">
        <f t="shared" si="127"/>
        <v>13.036251711728029</v>
      </c>
      <c r="I1277" s="14">
        <f t="shared" si="127"/>
        <v>9.9891077917280313</v>
      </c>
      <c r="J1277" s="14">
        <f t="shared" si="127"/>
        <v>14.34737441172803</v>
      </c>
      <c r="K1277" s="14">
        <f t="shared" si="127"/>
        <v>10.87200671172803</v>
      </c>
      <c r="L1277" s="14">
        <f t="shared" si="127"/>
        <v>16.113167541728028</v>
      </c>
      <c r="M1277" s="14">
        <f t="shared" si="127"/>
        <v>11.975286531728031</v>
      </c>
      <c r="N1277" s="14">
        <f t="shared" si="127"/>
        <v>18.319736601728028</v>
      </c>
      <c r="O1277" s="14">
        <f t="shared" si="127"/>
        <v>13.036251711728029</v>
      </c>
      <c r="P1277" s="14">
        <f t="shared" si="127"/>
        <v>20.441657541728031</v>
      </c>
      <c r="Q1277" s="14">
        <f t="shared" si="127"/>
        <v>14.34737441172803</v>
      </c>
      <c r="R1277" s="14">
        <f t="shared" si="127"/>
        <v>23.06390765172803</v>
      </c>
    </row>
    <row r="1278" spans="1:18" x14ac:dyDescent="0.25">
      <c r="A1278" s="11" t="s">
        <v>1362</v>
      </c>
      <c r="B1278" s="12">
        <v>8.6628325718892771</v>
      </c>
      <c r="C1278" s="14">
        <f t="shared" si="127"/>
        <v>11.283415341889278</v>
      </c>
      <c r="D1278" s="14">
        <f t="shared" si="127"/>
        <v>13.903998111889276</v>
      </c>
      <c r="E1278" s="14">
        <f t="shared" si="127"/>
        <v>11.835055251889276</v>
      </c>
      <c r="F1278" s="14">
        <f t="shared" si="127"/>
        <v>15.007277931889277</v>
      </c>
      <c r="G1278" s="14">
        <f t="shared" si="127"/>
        <v>12.365537841889276</v>
      </c>
      <c r="H1278" s="14">
        <f t="shared" si="127"/>
        <v>16.068243111889277</v>
      </c>
      <c r="I1278" s="14">
        <f t="shared" si="127"/>
        <v>13.021099191889277</v>
      </c>
      <c r="J1278" s="14">
        <f t="shared" si="127"/>
        <v>17.379365811889279</v>
      </c>
      <c r="K1278" s="14">
        <f t="shared" si="127"/>
        <v>13.903998111889276</v>
      </c>
      <c r="L1278" s="14">
        <f t="shared" si="127"/>
        <v>19.145158941889278</v>
      </c>
      <c r="M1278" s="14">
        <f t="shared" si="127"/>
        <v>15.007277931889277</v>
      </c>
      <c r="N1278" s="14">
        <f t="shared" si="127"/>
        <v>21.351728001889274</v>
      </c>
      <c r="O1278" s="14">
        <f t="shared" si="127"/>
        <v>16.068243111889277</v>
      </c>
      <c r="P1278" s="14">
        <f t="shared" si="127"/>
        <v>23.47364894188928</v>
      </c>
      <c r="Q1278" s="14">
        <f t="shared" si="127"/>
        <v>17.379365811889279</v>
      </c>
      <c r="R1278" s="14">
        <f t="shared" si="127"/>
        <v>26.095899051889276</v>
      </c>
    </row>
    <row r="1279" spans="1:18" x14ac:dyDescent="0.25">
      <c r="A1279" s="11" t="s">
        <v>1363</v>
      </c>
      <c r="B1279" s="12">
        <v>4.3314162859446386</v>
      </c>
      <c r="C1279" s="14">
        <f t="shared" si="127"/>
        <v>6.9519990559446381</v>
      </c>
      <c r="D1279" s="14">
        <f t="shared" si="127"/>
        <v>9.5725818259446385</v>
      </c>
      <c r="E1279" s="14">
        <f t="shared" si="127"/>
        <v>7.5036389659446385</v>
      </c>
      <c r="F1279" s="14">
        <f t="shared" si="127"/>
        <v>10.675861645944639</v>
      </c>
      <c r="G1279" s="14">
        <f t="shared" si="127"/>
        <v>8.0341215559446386</v>
      </c>
      <c r="H1279" s="14">
        <f t="shared" si="127"/>
        <v>11.736826825944638</v>
      </c>
      <c r="I1279" s="14">
        <f t="shared" si="127"/>
        <v>8.6896829059446397</v>
      </c>
      <c r="J1279" s="14">
        <f t="shared" si="127"/>
        <v>13.047949525944638</v>
      </c>
      <c r="K1279" s="14">
        <f t="shared" si="127"/>
        <v>9.5725818259446385</v>
      </c>
      <c r="L1279" s="14">
        <f t="shared" si="127"/>
        <v>14.813742655944637</v>
      </c>
      <c r="M1279" s="14">
        <f t="shared" si="127"/>
        <v>10.675861645944639</v>
      </c>
      <c r="N1279" s="14">
        <f t="shared" si="127"/>
        <v>17.020311715944636</v>
      </c>
      <c r="O1279" s="14">
        <f t="shared" si="127"/>
        <v>11.736826825944638</v>
      </c>
      <c r="P1279" s="14">
        <f t="shared" si="127"/>
        <v>19.142232655944639</v>
      </c>
      <c r="Q1279" s="14">
        <f t="shared" si="127"/>
        <v>13.047949525944638</v>
      </c>
      <c r="R1279" s="14">
        <f t="shared" si="127"/>
        <v>21.764482765944638</v>
      </c>
    </row>
    <row r="1280" spans="1:18" x14ac:dyDescent="0.25">
      <c r="A1280" s="11" t="s">
        <v>1364</v>
      </c>
      <c r="B1280" s="12">
        <v>32.485622144584788</v>
      </c>
      <c r="C1280" s="14">
        <f t="shared" si="127"/>
        <v>35.106204914584787</v>
      </c>
      <c r="D1280" s="14">
        <f t="shared" si="127"/>
        <v>37.726787684584785</v>
      </c>
      <c r="E1280" s="14">
        <f t="shared" si="127"/>
        <v>35.657844824584785</v>
      </c>
      <c r="F1280" s="14">
        <f t="shared" si="127"/>
        <v>38.83006750458479</v>
      </c>
      <c r="G1280" s="14">
        <f t="shared" si="127"/>
        <v>36.188327414584791</v>
      </c>
      <c r="H1280" s="14">
        <f t="shared" si="127"/>
        <v>39.891032684584786</v>
      </c>
      <c r="I1280" s="14">
        <f t="shared" si="127"/>
        <v>36.84388876458479</v>
      </c>
      <c r="J1280" s="14">
        <f t="shared" si="127"/>
        <v>41.202155384584785</v>
      </c>
      <c r="K1280" s="14">
        <f t="shared" si="127"/>
        <v>37.726787684584785</v>
      </c>
      <c r="L1280" s="14">
        <f t="shared" si="127"/>
        <v>42.967948514584791</v>
      </c>
      <c r="M1280" s="14">
        <f t="shared" si="127"/>
        <v>38.83006750458479</v>
      </c>
      <c r="N1280" s="14">
        <f t="shared" si="127"/>
        <v>45.174517574584783</v>
      </c>
      <c r="O1280" s="14">
        <f t="shared" si="127"/>
        <v>39.891032684584786</v>
      </c>
      <c r="P1280" s="14">
        <f t="shared" si="127"/>
        <v>47.296438514584793</v>
      </c>
      <c r="Q1280" s="14">
        <f t="shared" si="127"/>
        <v>41.202155384584785</v>
      </c>
      <c r="R1280" s="14">
        <f t="shared" si="127"/>
        <v>49.918688624584789</v>
      </c>
    </row>
    <row r="1281" spans="1:18" x14ac:dyDescent="0.25">
      <c r="A1281" s="11" t="s">
        <v>1365</v>
      </c>
      <c r="B1281" s="12">
        <v>16.242811072292394</v>
      </c>
      <c r="C1281" s="14">
        <f t="shared" si="127"/>
        <v>18.863393842292393</v>
      </c>
      <c r="D1281" s="14">
        <f t="shared" si="127"/>
        <v>21.483976612292395</v>
      </c>
      <c r="E1281" s="14">
        <f t="shared" si="127"/>
        <v>19.415033752292395</v>
      </c>
      <c r="F1281" s="14">
        <f t="shared" si="127"/>
        <v>22.587256432292392</v>
      </c>
      <c r="G1281" s="14">
        <f t="shared" si="127"/>
        <v>19.945516342292393</v>
      </c>
      <c r="H1281" s="14">
        <f t="shared" si="127"/>
        <v>23.648221612292392</v>
      </c>
      <c r="I1281" s="14">
        <f t="shared" si="127"/>
        <v>20.601077692292392</v>
      </c>
      <c r="J1281" s="14">
        <f t="shared" si="127"/>
        <v>24.959344312292394</v>
      </c>
      <c r="K1281" s="14">
        <f t="shared" si="127"/>
        <v>21.483976612292395</v>
      </c>
      <c r="L1281" s="14">
        <f t="shared" si="127"/>
        <v>26.725137442292393</v>
      </c>
      <c r="M1281" s="14">
        <f t="shared" si="127"/>
        <v>22.587256432292392</v>
      </c>
      <c r="N1281" s="14">
        <f t="shared" si="127"/>
        <v>28.931706502292393</v>
      </c>
      <c r="O1281" s="14">
        <f t="shared" si="127"/>
        <v>23.648221612292392</v>
      </c>
      <c r="P1281" s="14">
        <f t="shared" si="127"/>
        <v>31.053627442292395</v>
      </c>
      <c r="Q1281" s="14">
        <f t="shared" si="127"/>
        <v>24.959344312292394</v>
      </c>
      <c r="R1281" s="14">
        <f t="shared" si="127"/>
        <v>33.675877552292391</v>
      </c>
    </row>
    <row r="1282" spans="1:18" x14ac:dyDescent="0.25">
      <c r="A1282" s="11" t="s">
        <v>1366</v>
      </c>
      <c r="B1282" s="12">
        <v>28.15420585864015</v>
      </c>
      <c r="C1282" s="14">
        <f t="shared" ref="C1282:R1291" si="128">(MID($A1282,10,1))*(VLOOKUP(C$1,perfiles_peso,2,FALSE))+$B1282</f>
        <v>30.774788628640149</v>
      </c>
      <c r="D1282" s="14">
        <f t="shared" si="128"/>
        <v>33.395371398640151</v>
      </c>
      <c r="E1282" s="14">
        <f t="shared" si="128"/>
        <v>31.326428538640151</v>
      </c>
      <c r="F1282" s="14">
        <f t="shared" si="128"/>
        <v>34.498651218640148</v>
      </c>
      <c r="G1282" s="14">
        <f t="shared" si="128"/>
        <v>31.856911128640149</v>
      </c>
      <c r="H1282" s="14">
        <f t="shared" si="128"/>
        <v>35.559616398640152</v>
      </c>
      <c r="I1282" s="14">
        <f t="shared" si="128"/>
        <v>32.512472478640149</v>
      </c>
      <c r="J1282" s="14">
        <f t="shared" si="128"/>
        <v>36.870739098640151</v>
      </c>
      <c r="K1282" s="14">
        <f t="shared" si="128"/>
        <v>33.395371398640151</v>
      </c>
      <c r="L1282" s="14">
        <f t="shared" si="128"/>
        <v>38.636532228640149</v>
      </c>
      <c r="M1282" s="14">
        <f t="shared" si="128"/>
        <v>34.498651218640148</v>
      </c>
      <c r="N1282" s="14">
        <f t="shared" si="128"/>
        <v>40.843101288640149</v>
      </c>
      <c r="O1282" s="14">
        <f t="shared" si="128"/>
        <v>35.559616398640152</v>
      </c>
      <c r="P1282" s="14">
        <f t="shared" si="128"/>
        <v>42.965022228640152</v>
      </c>
      <c r="Q1282" s="14">
        <f t="shared" si="128"/>
        <v>36.870739098640151</v>
      </c>
      <c r="R1282" s="14">
        <f t="shared" si="128"/>
        <v>45.587272338640147</v>
      </c>
    </row>
    <row r="1283" spans="1:18" x14ac:dyDescent="0.25">
      <c r="A1283" s="11" t="s">
        <v>1367</v>
      </c>
      <c r="B1283" s="12">
        <v>14.077102929320075</v>
      </c>
      <c r="C1283" s="14">
        <f t="shared" si="128"/>
        <v>16.697685699320076</v>
      </c>
      <c r="D1283" s="14">
        <f t="shared" si="128"/>
        <v>19.318268469320074</v>
      </c>
      <c r="E1283" s="14">
        <f t="shared" si="128"/>
        <v>17.249325609320074</v>
      </c>
      <c r="F1283" s="14">
        <f t="shared" si="128"/>
        <v>20.421548289320075</v>
      </c>
      <c r="G1283" s="14">
        <f t="shared" si="128"/>
        <v>17.779808199320076</v>
      </c>
      <c r="H1283" s="14">
        <f t="shared" si="128"/>
        <v>21.482513469320075</v>
      </c>
      <c r="I1283" s="14">
        <f t="shared" si="128"/>
        <v>18.435369549320075</v>
      </c>
      <c r="J1283" s="14">
        <f t="shared" si="128"/>
        <v>22.793636169320074</v>
      </c>
      <c r="K1283" s="14">
        <f t="shared" si="128"/>
        <v>19.318268469320074</v>
      </c>
      <c r="L1283" s="14">
        <f t="shared" si="128"/>
        <v>24.559429299320072</v>
      </c>
      <c r="M1283" s="14">
        <f t="shared" si="128"/>
        <v>20.421548289320075</v>
      </c>
      <c r="N1283" s="14">
        <f t="shared" si="128"/>
        <v>26.765998359320072</v>
      </c>
      <c r="O1283" s="14">
        <f t="shared" si="128"/>
        <v>21.482513469320075</v>
      </c>
      <c r="P1283" s="14">
        <f t="shared" si="128"/>
        <v>28.887919299320075</v>
      </c>
      <c r="Q1283" s="14">
        <f t="shared" si="128"/>
        <v>22.793636169320074</v>
      </c>
      <c r="R1283" s="14">
        <f t="shared" si="128"/>
        <v>31.510169409320078</v>
      </c>
    </row>
    <row r="1284" spans="1:18" x14ac:dyDescent="0.25">
      <c r="A1284" s="11" t="s">
        <v>1368</v>
      </c>
      <c r="B1284" s="12">
        <v>21.657081429723192</v>
      </c>
      <c r="C1284" s="14">
        <f t="shared" si="128"/>
        <v>24.277664199723191</v>
      </c>
      <c r="D1284" s="14">
        <f t="shared" si="128"/>
        <v>26.898246969723189</v>
      </c>
      <c r="E1284" s="14">
        <f t="shared" si="128"/>
        <v>24.829304109723193</v>
      </c>
      <c r="F1284" s="14">
        <f t="shared" si="128"/>
        <v>28.001526789723194</v>
      </c>
      <c r="G1284" s="14">
        <f t="shared" si="128"/>
        <v>25.359786699723191</v>
      </c>
      <c r="H1284" s="14">
        <f t="shared" si="128"/>
        <v>29.06249196972319</v>
      </c>
      <c r="I1284" s="14">
        <f t="shared" si="128"/>
        <v>26.015348049723194</v>
      </c>
      <c r="J1284" s="14">
        <f t="shared" si="128"/>
        <v>30.373614669723192</v>
      </c>
      <c r="K1284" s="14">
        <f t="shared" si="128"/>
        <v>26.898246969723189</v>
      </c>
      <c r="L1284" s="14">
        <f t="shared" si="128"/>
        <v>32.139407799723188</v>
      </c>
      <c r="M1284" s="14">
        <f t="shared" si="128"/>
        <v>28.001526789723194</v>
      </c>
      <c r="N1284" s="14">
        <f t="shared" si="128"/>
        <v>34.345976859723187</v>
      </c>
      <c r="O1284" s="14">
        <f t="shared" si="128"/>
        <v>29.06249196972319</v>
      </c>
      <c r="P1284" s="14">
        <f t="shared" si="128"/>
        <v>36.46789779972319</v>
      </c>
      <c r="Q1284" s="14">
        <f t="shared" si="128"/>
        <v>30.373614669723192</v>
      </c>
      <c r="R1284" s="14">
        <f t="shared" si="128"/>
        <v>39.090147909723193</v>
      </c>
    </row>
    <row r="1285" spans="1:18" x14ac:dyDescent="0.25">
      <c r="A1285" s="11" t="s">
        <v>1369</v>
      </c>
      <c r="B1285" s="12">
        <v>10.828540714861596</v>
      </c>
      <c r="C1285" s="14">
        <f t="shared" si="128"/>
        <v>13.449123484861595</v>
      </c>
      <c r="D1285" s="14">
        <f t="shared" si="128"/>
        <v>16.069706254861593</v>
      </c>
      <c r="E1285" s="14">
        <f t="shared" si="128"/>
        <v>14.000763394861597</v>
      </c>
      <c r="F1285" s="14">
        <f t="shared" si="128"/>
        <v>17.172986074861598</v>
      </c>
      <c r="G1285" s="14">
        <f t="shared" si="128"/>
        <v>14.531245984861595</v>
      </c>
      <c r="H1285" s="14">
        <f t="shared" si="128"/>
        <v>18.233951254861594</v>
      </c>
      <c r="I1285" s="14">
        <f t="shared" si="128"/>
        <v>15.186807334861596</v>
      </c>
      <c r="J1285" s="14">
        <f t="shared" si="128"/>
        <v>19.545073954861596</v>
      </c>
      <c r="K1285" s="14">
        <f t="shared" si="128"/>
        <v>16.069706254861593</v>
      </c>
      <c r="L1285" s="14">
        <f t="shared" si="128"/>
        <v>21.310867084861595</v>
      </c>
      <c r="M1285" s="14">
        <f t="shared" si="128"/>
        <v>17.172986074861598</v>
      </c>
      <c r="N1285" s="14">
        <f t="shared" si="128"/>
        <v>23.517436144861591</v>
      </c>
      <c r="O1285" s="14">
        <f t="shared" si="128"/>
        <v>18.233951254861594</v>
      </c>
      <c r="P1285" s="14">
        <f t="shared" si="128"/>
        <v>25.639357084861597</v>
      </c>
      <c r="Q1285" s="14">
        <f t="shared" si="128"/>
        <v>19.545073954861596</v>
      </c>
      <c r="R1285" s="14">
        <f t="shared" si="128"/>
        <v>28.261607194861597</v>
      </c>
    </row>
    <row r="1286" spans="1:18" x14ac:dyDescent="0.25">
      <c r="A1286" s="11" t="s">
        <v>1370</v>
      </c>
      <c r="B1286" s="12">
        <v>45.479871002418697</v>
      </c>
      <c r="C1286" s="14">
        <f t="shared" si="128"/>
        <v>48.100453772418696</v>
      </c>
      <c r="D1286" s="14">
        <f t="shared" si="128"/>
        <v>50.721036542418695</v>
      </c>
      <c r="E1286" s="14">
        <f t="shared" si="128"/>
        <v>48.652093682418695</v>
      </c>
      <c r="F1286" s="14">
        <f t="shared" si="128"/>
        <v>51.824316362418699</v>
      </c>
      <c r="G1286" s="14">
        <f t="shared" si="128"/>
        <v>49.1825762724187</v>
      </c>
      <c r="H1286" s="14">
        <f t="shared" si="128"/>
        <v>52.885281542418696</v>
      </c>
      <c r="I1286" s="14">
        <f t="shared" si="128"/>
        <v>49.838137622418699</v>
      </c>
      <c r="J1286" s="14">
        <f t="shared" si="128"/>
        <v>54.196404242418694</v>
      </c>
      <c r="K1286" s="14">
        <f t="shared" si="128"/>
        <v>50.721036542418695</v>
      </c>
      <c r="L1286" s="14">
        <f t="shared" si="128"/>
        <v>55.9621973724187</v>
      </c>
      <c r="M1286" s="14">
        <f t="shared" si="128"/>
        <v>51.824316362418699</v>
      </c>
      <c r="N1286" s="14">
        <f t="shared" si="128"/>
        <v>58.168766432418693</v>
      </c>
      <c r="O1286" s="14">
        <f t="shared" si="128"/>
        <v>52.885281542418696</v>
      </c>
      <c r="P1286" s="14">
        <f t="shared" si="128"/>
        <v>60.290687372418702</v>
      </c>
      <c r="Q1286" s="14">
        <f t="shared" si="128"/>
        <v>54.196404242418694</v>
      </c>
      <c r="R1286" s="14">
        <f t="shared" si="128"/>
        <v>62.912937482418698</v>
      </c>
    </row>
    <row r="1287" spans="1:18" x14ac:dyDescent="0.25">
      <c r="A1287" s="11" t="s">
        <v>1371</v>
      </c>
      <c r="B1287" s="12">
        <v>22.739935501209349</v>
      </c>
      <c r="C1287" s="14">
        <f t="shared" si="128"/>
        <v>25.360518271209347</v>
      </c>
      <c r="D1287" s="14">
        <f t="shared" si="128"/>
        <v>27.981101041209349</v>
      </c>
      <c r="E1287" s="14">
        <f t="shared" si="128"/>
        <v>25.91215818120935</v>
      </c>
      <c r="F1287" s="14">
        <f t="shared" si="128"/>
        <v>29.084380861209347</v>
      </c>
      <c r="G1287" s="14">
        <f t="shared" si="128"/>
        <v>26.442640771209348</v>
      </c>
      <c r="H1287" s="14">
        <f t="shared" si="128"/>
        <v>30.145346041209347</v>
      </c>
      <c r="I1287" s="14">
        <f t="shared" si="128"/>
        <v>27.098202121209347</v>
      </c>
      <c r="J1287" s="14">
        <f t="shared" si="128"/>
        <v>31.456468741209349</v>
      </c>
      <c r="K1287" s="14">
        <f t="shared" si="128"/>
        <v>27.981101041209349</v>
      </c>
      <c r="L1287" s="14">
        <f t="shared" si="128"/>
        <v>33.222261871209348</v>
      </c>
      <c r="M1287" s="14">
        <f t="shared" si="128"/>
        <v>29.084380861209347</v>
      </c>
      <c r="N1287" s="14">
        <f t="shared" si="128"/>
        <v>35.428830931209347</v>
      </c>
      <c r="O1287" s="14">
        <f t="shared" si="128"/>
        <v>30.145346041209347</v>
      </c>
      <c r="P1287" s="14">
        <f t="shared" si="128"/>
        <v>37.55075187120935</v>
      </c>
      <c r="Q1287" s="14">
        <f t="shared" si="128"/>
        <v>31.456468741209349</v>
      </c>
      <c r="R1287" s="14">
        <f t="shared" si="128"/>
        <v>40.173001981209353</v>
      </c>
    </row>
    <row r="1288" spans="1:18" x14ac:dyDescent="0.25">
      <c r="A1288" s="11" t="s">
        <v>1372</v>
      </c>
      <c r="B1288" s="12">
        <v>39.415888202096212</v>
      </c>
      <c r="C1288" s="14">
        <f t="shared" si="128"/>
        <v>42.036470972096211</v>
      </c>
      <c r="D1288" s="14">
        <f t="shared" si="128"/>
        <v>44.65705374209621</v>
      </c>
      <c r="E1288" s="14">
        <f t="shared" si="128"/>
        <v>42.58811088209621</v>
      </c>
      <c r="F1288" s="14">
        <f t="shared" si="128"/>
        <v>45.760333562096214</v>
      </c>
      <c r="G1288" s="14">
        <f t="shared" si="128"/>
        <v>43.118593472096215</v>
      </c>
      <c r="H1288" s="14">
        <f t="shared" si="128"/>
        <v>46.821298742096211</v>
      </c>
      <c r="I1288" s="14">
        <f t="shared" si="128"/>
        <v>43.774154822096214</v>
      </c>
      <c r="J1288" s="14">
        <f t="shared" si="128"/>
        <v>48.132421442096216</v>
      </c>
      <c r="K1288" s="14">
        <f t="shared" si="128"/>
        <v>44.65705374209621</v>
      </c>
      <c r="L1288" s="14">
        <f t="shared" si="128"/>
        <v>49.898214572096208</v>
      </c>
      <c r="M1288" s="14">
        <f t="shared" si="128"/>
        <v>45.760333562096214</v>
      </c>
      <c r="N1288" s="14">
        <f t="shared" si="128"/>
        <v>52.104783632096208</v>
      </c>
      <c r="O1288" s="14">
        <f t="shared" si="128"/>
        <v>46.821298742096211</v>
      </c>
      <c r="P1288" s="14">
        <f t="shared" si="128"/>
        <v>54.22670457209621</v>
      </c>
      <c r="Q1288" s="14">
        <f t="shared" si="128"/>
        <v>48.132421442096216</v>
      </c>
      <c r="R1288" s="14">
        <f t="shared" si="128"/>
        <v>56.848954682096213</v>
      </c>
    </row>
    <row r="1289" spans="1:18" x14ac:dyDescent="0.25">
      <c r="A1289" s="11" t="s">
        <v>1373</v>
      </c>
      <c r="B1289" s="12">
        <v>19.707944101048106</v>
      </c>
      <c r="C1289" s="14">
        <f t="shared" si="128"/>
        <v>22.328526871048105</v>
      </c>
      <c r="D1289" s="14">
        <f t="shared" si="128"/>
        <v>24.949109641048103</v>
      </c>
      <c r="E1289" s="14">
        <f t="shared" si="128"/>
        <v>22.880166781048107</v>
      </c>
      <c r="F1289" s="14">
        <f t="shared" si="128"/>
        <v>26.052389461048108</v>
      </c>
      <c r="G1289" s="14">
        <f t="shared" si="128"/>
        <v>23.410649371048105</v>
      </c>
      <c r="H1289" s="14">
        <f t="shared" si="128"/>
        <v>27.113354641048105</v>
      </c>
      <c r="I1289" s="14">
        <f t="shared" si="128"/>
        <v>24.066210721048108</v>
      </c>
      <c r="J1289" s="14">
        <f t="shared" si="128"/>
        <v>28.424477341048107</v>
      </c>
      <c r="K1289" s="14">
        <f t="shared" si="128"/>
        <v>24.949109641048103</v>
      </c>
      <c r="L1289" s="14">
        <f t="shared" si="128"/>
        <v>30.190270471048105</v>
      </c>
      <c r="M1289" s="14">
        <f t="shared" si="128"/>
        <v>26.052389461048108</v>
      </c>
      <c r="N1289" s="14">
        <f t="shared" si="128"/>
        <v>32.396839531048101</v>
      </c>
      <c r="O1289" s="14">
        <f t="shared" si="128"/>
        <v>27.113354641048105</v>
      </c>
      <c r="P1289" s="14">
        <f t="shared" si="128"/>
        <v>34.518760471048111</v>
      </c>
      <c r="Q1289" s="14">
        <f t="shared" si="128"/>
        <v>28.424477341048107</v>
      </c>
      <c r="R1289" s="14">
        <f t="shared" si="128"/>
        <v>37.141010581048107</v>
      </c>
    </row>
    <row r="1290" spans="1:18" x14ac:dyDescent="0.25">
      <c r="A1290" s="11" t="s">
        <v>1374</v>
      </c>
      <c r="B1290" s="12">
        <v>30.319914001612471</v>
      </c>
      <c r="C1290" s="14">
        <f t="shared" si="128"/>
        <v>32.940496771612473</v>
      </c>
      <c r="D1290" s="14">
        <f t="shared" si="128"/>
        <v>35.561079541612472</v>
      </c>
      <c r="E1290" s="14">
        <f t="shared" si="128"/>
        <v>33.492136681612472</v>
      </c>
      <c r="F1290" s="14">
        <f t="shared" si="128"/>
        <v>36.664359361612469</v>
      </c>
      <c r="G1290" s="14">
        <f t="shared" si="128"/>
        <v>34.02261927161247</v>
      </c>
      <c r="H1290" s="14">
        <f t="shared" si="128"/>
        <v>37.725324541612473</v>
      </c>
      <c r="I1290" s="14">
        <f t="shared" si="128"/>
        <v>34.678180621612469</v>
      </c>
      <c r="J1290" s="14">
        <f t="shared" si="128"/>
        <v>39.036447241612471</v>
      </c>
      <c r="K1290" s="14">
        <f t="shared" si="128"/>
        <v>35.561079541612472</v>
      </c>
      <c r="L1290" s="14">
        <f t="shared" si="128"/>
        <v>40.80224037161247</v>
      </c>
      <c r="M1290" s="14">
        <f t="shared" si="128"/>
        <v>36.664359361612469</v>
      </c>
      <c r="N1290" s="14">
        <f t="shared" si="128"/>
        <v>43.00880943161247</v>
      </c>
      <c r="O1290" s="14">
        <f t="shared" si="128"/>
        <v>37.725324541612473</v>
      </c>
      <c r="P1290" s="14">
        <f t="shared" si="128"/>
        <v>45.130730371612472</v>
      </c>
      <c r="Q1290" s="14">
        <f t="shared" si="128"/>
        <v>39.036447241612471</v>
      </c>
      <c r="R1290" s="14">
        <f t="shared" si="128"/>
        <v>47.752980481612468</v>
      </c>
    </row>
    <row r="1291" spans="1:18" x14ac:dyDescent="0.25">
      <c r="A1291" s="11" t="s">
        <v>1375</v>
      </c>
      <c r="B1291" s="12">
        <v>15.159957000806235</v>
      </c>
      <c r="C1291" s="14">
        <f t="shared" si="128"/>
        <v>17.780539770806236</v>
      </c>
      <c r="D1291" s="14">
        <f t="shared" si="128"/>
        <v>20.401122540806234</v>
      </c>
      <c r="E1291" s="14">
        <f t="shared" si="128"/>
        <v>18.332179680806235</v>
      </c>
      <c r="F1291" s="14">
        <f t="shared" si="128"/>
        <v>21.504402360806235</v>
      </c>
      <c r="G1291" s="14">
        <f t="shared" si="128"/>
        <v>18.862662270806236</v>
      </c>
      <c r="H1291" s="14">
        <f t="shared" si="128"/>
        <v>22.565367540806236</v>
      </c>
      <c r="I1291" s="14">
        <f t="shared" si="128"/>
        <v>19.518223620806236</v>
      </c>
      <c r="J1291" s="14">
        <f t="shared" si="128"/>
        <v>23.876490240806234</v>
      </c>
      <c r="K1291" s="14">
        <f t="shared" si="128"/>
        <v>20.401122540806234</v>
      </c>
      <c r="L1291" s="14">
        <f t="shared" si="128"/>
        <v>25.642283370806233</v>
      </c>
      <c r="M1291" s="14">
        <f t="shared" si="128"/>
        <v>21.504402360806235</v>
      </c>
      <c r="N1291" s="14">
        <f t="shared" si="128"/>
        <v>27.848852430806232</v>
      </c>
      <c r="O1291" s="14">
        <f t="shared" si="128"/>
        <v>22.565367540806236</v>
      </c>
      <c r="P1291" s="14">
        <f t="shared" si="128"/>
        <v>29.970773370806235</v>
      </c>
      <c r="Q1291" s="14">
        <f t="shared" si="128"/>
        <v>23.876490240806234</v>
      </c>
      <c r="R1291" s="14">
        <f t="shared" si="128"/>
        <v>32.593023480806238</v>
      </c>
    </row>
    <row r="1292" spans="1:18" x14ac:dyDescent="0.25">
      <c r="A1292" s="11" t="s">
        <v>1376</v>
      </c>
      <c r="B1292" s="12">
        <v>58.474119860252614</v>
      </c>
      <c r="C1292" s="14">
        <f t="shared" ref="C1292:R1301" si="129">(MID($A1292,10,1))*(VLOOKUP(C$1,perfiles_peso,2,FALSE))+$B1292</f>
        <v>61.094702630252613</v>
      </c>
      <c r="D1292" s="14">
        <f t="shared" si="129"/>
        <v>63.715285400252611</v>
      </c>
      <c r="E1292" s="14">
        <f t="shared" si="129"/>
        <v>61.646342540252611</v>
      </c>
      <c r="F1292" s="14">
        <f t="shared" si="129"/>
        <v>64.818565220252609</v>
      </c>
      <c r="G1292" s="14">
        <f t="shared" si="129"/>
        <v>62.176825130252617</v>
      </c>
      <c r="H1292" s="14">
        <f t="shared" si="129"/>
        <v>65.879530400252619</v>
      </c>
      <c r="I1292" s="14">
        <f t="shared" si="129"/>
        <v>62.832386480252616</v>
      </c>
      <c r="J1292" s="14">
        <f t="shared" si="129"/>
        <v>67.190653100252618</v>
      </c>
      <c r="K1292" s="14">
        <f t="shared" si="129"/>
        <v>63.715285400252611</v>
      </c>
      <c r="L1292" s="14">
        <f t="shared" si="129"/>
        <v>68.95644623025261</v>
      </c>
      <c r="M1292" s="14">
        <f t="shared" si="129"/>
        <v>64.818565220252609</v>
      </c>
      <c r="N1292" s="14">
        <f t="shared" si="129"/>
        <v>71.163015290252616</v>
      </c>
      <c r="O1292" s="14">
        <f t="shared" si="129"/>
        <v>65.879530400252619</v>
      </c>
      <c r="P1292" s="14">
        <f t="shared" si="129"/>
        <v>73.284936230252612</v>
      </c>
      <c r="Q1292" s="14">
        <f t="shared" si="129"/>
        <v>67.190653100252618</v>
      </c>
      <c r="R1292" s="14">
        <f t="shared" si="129"/>
        <v>75.907186340252622</v>
      </c>
    </row>
    <row r="1293" spans="1:18" x14ac:dyDescent="0.25">
      <c r="A1293" s="11" t="s">
        <v>1377</v>
      </c>
      <c r="B1293" s="12">
        <v>29.237059930126307</v>
      </c>
      <c r="C1293" s="14">
        <f t="shared" si="129"/>
        <v>31.857642700126306</v>
      </c>
      <c r="D1293" s="14">
        <f t="shared" si="129"/>
        <v>34.478225470126304</v>
      </c>
      <c r="E1293" s="14">
        <f t="shared" si="129"/>
        <v>32.409282610126304</v>
      </c>
      <c r="F1293" s="14">
        <f t="shared" si="129"/>
        <v>35.581505290126309</v>
      </c>
      <c r="G1293" s="14">
        <f t="shared" si="129"/>
        <v>32.93976520012631</v>
      </c>
      <c r="H1293" s="14">
        <f t="shared" si="129"/>
        <v>36.642470470126305</v>
      </c>
      <c r="I1293" s="14">
        <f t="shared" si="129"/>
        <v>33.595326550126309</v>
      </c>
      <c r="J1293" s="14">
        <f t="shared" si="129"/>
        <v>37.953593170126311</v>
      </c>
      <c r="K1293" s="14">
        <f t="shared" si="129"/>
        <v>34.478225470126304</v>
      </c>
      <c r="L1293" s="14">
        <f t="shared" si="129"/>
        <v>39.719386300126303</v>
      </c>
      <c r="M1293" s="14">
        <f t="shared" si="129"/>
        <v>35.581505290126309</v>
      </c>
      <c r="N1293" s="14">
        <f t="shared" si="129"/>
        <v>41.925955360126302</v>
      </c>
      <c r="O1293" s="14">
        <f t="shared" si="129"/>
        <v>36.642470470126305</v>
      </c>
      <c r="P1293" s="14">
        <f t="shared" si="129"/>
        <v>44.047876300126305</v>
      </c>
      <c r="Q1293" s="14">
        <f t="shared" si="129"/>
        <v>37.953593170126311</v>
      </c>
      <c r="R1293" s="14">
        <f t="shared" si="129"/>
        <v>46.670126410126308</v>
      </c>
    </row>
    <row r="1294" spans="1:18" x14ac:dyDescent="0.25">
      <c r="A1294" s="11" t="s">
        <v>1378</v>
      </c>
      <c r="B1294" s="12">
        <v>50.677570545552271</v>
      </c>
      <c r="C1294" s="14">
        <f t="shared" si="129"/>
        <v>53.29815331555227</v>
      </c>
      <c r="D1294" s="14">
        <f t="shared" si="129"/>
        <v>55.918736085552268</v>
      </c>
      <c r="E1294" s="14">
        <f t="shared" si="129"/>
        <v>53.849793225552268</v>
      </c>
      <c r="F1294" s="14">
        <f t="shared" si="129"/>
        <v>57.022015905552273</v>
      </c>
      <c r="G1294" s="14">
        <f t="shared" si="129"/>
        <v>54.380275815552274</v>
      </c>
      <c r="H1294" s="14">
        <f t="shared" si="129"/>
        <v>58.082981085552269</v>
      </c>
      <c r="I1294" s="14">
        <f t="shared" si="129"/>
        <v>55.035837165552273</v>
      </c>
      <c r="J1294" s="14">
        <f t="shared" si="129"/>
        <v>59.394103785552275</v>
      </c>
      <c r="K1294" s="14">
        <f t="shared" si="129"/>
        <v>55.918736085552268</v>
      </c>
      <c r="L1294" s="14">
        <f t="shared" si="129"/>
        <v>61.159896915552267</v>
      </c>
      <c r="M1294" s="14">
        <f t="shared" si="129"/>
        <v>57.022015905552273</v>
      </c>
      <c r="N1294" s="14">
        <f t="shared" si="129"/>
        <v>63.366465975552266</v>
      </c>
      <c r="O1294" s="14">
        <f t="shared" si="129"/>
        <v>58.082981085552269</v>
      </c>
      <c r="P1294" s="14">
        <f t="shared" si="129"/>
        <v>65.488386915552269</v>
      </c>
      <c r="Q1294" s="14">
        <f t="shared" si="129"/>
        <v>59.394103785552275</v>
      </c>
      <c r="R1294" s="14">
        <f t="shared" si="129"/>
        <v>68.110637025552279</v>
      </c>
    </row>
    <row r="1295" spans="1:18" x14ac:dyDescent="0.25">
      <c r="A1295" s="11" t="s">
        <v>1379</v>
      </c>
      <c r="B1295" s="12">
        <v>25.338785272776136</v>
      </c>
      <c r="C1295" s="14">
        <f t="shared" si="129"/>
        <v>27.959368042776134</v>
      </c>
      <c r="D1295" s="14">
        <f t="shared" si="129"/>
        <v>30.579950812776133</v>
      </c>
      <c r="E1295" s="14">
        <f t="shared" si="129"/>
        <v>28.511007952776136</v>
      </c>
      <c r="F1295" s="14">
        <f t="shared" si="129"/>
        <v>31.683230632776137</v>
      </c>
      <c r="G1295" s="14">
        <f t="shared" si="129"/>
        <v>29.041490542776135</v>
      </c>
      <c r="H1295" s="14">
        <f t="shared" si="129"/>
        <v>32.744195812776134</v>
      </c>
      <c r="I1295" s="14">
        <f t="shared" si="129"/>
        <v>29.697051892776138</v>
      </c>
      <c r="J1295" s="14">
        <f t="shared" si="129"/>
        <v>34.05531851277614</v>
      </c>
      <c r="K1295" s="14">
        <f t="shared" si="129"/>
        <v>30.579950812776133</v>
      </c>
      <c r="L1295" s="14">
        <f t="shared" si="129"/>
        <v>35.821111642776131</v>
      </c>
      <c r="M1295" s="14">
        <f t="shared" si="129"/>
        <v>31.683230632776137</v>
      </c>
      <c r="N1295" s="14">
        <f t="shared" si="129"/>
        <v>38.027680702776131</v>
      </c>
      <c r="O1295" s="14">
        <f t="shared" si="129"/>
        <v>32.744195812776134</v>
      </c>
      <c r="P1295" s="14">
        <f t="shared" si="129"/>
        <v>40.149601642776133</v>
      </c>
      <c r="Q1295" s="14">
        <f t="shared" si="129"/>
        <v>34.05531851277614</v>
      </c>
      <c r="R1295" s="14">
        <f t="shared" si="129"/>
        <v>42.771851752776136</v>
      </c>
    </row>
    <row r="1296" spans="1:18" x14ac:dyDescent="0.25">
      <c r="A1296" s="11" t="s">
        <v>1380</v>
      </c>
      <c r="B1296" s="12">
        <v>38.982746573501743</v>
      </c>
      <c r="C1296" s="14">
        <f t="shared" si="129"/>
        <v>41.603329343501741</v>
      </c>
      <c r="D1296" s="14">
        <f t="shared" si="129"/>
        <v>44.22391211350174</v>
      </c>
      <c r="E1296" s="14">
        <f t="shared" si="129"/>
        <v>42.15496925350174</v>
      </c>
      <c r="F1296" s="14">
        <f t="shared" si="129"/>
        <v>45.327191933501744</v>
      </c>
      <c r="G1296" s="14">
        <f t="shared" si="129"/>
        <v>42.685451843501745</v>
      </c>
      <c r="H1296" s="14">
        <f t="shared" si="129"/>
        <v>46.388157113501741</v>
      </c>
      <c r="I1296" s="14">
        <f t="shared" si="129"/>
        <v>43.341013193501745</v>
      </c>
      <c r="J1296" s="14">
        <f t="shared" si="129"/>
        <v>47.699279813501747</v>
      </c>
      <c r="K1296" s="14">
        <f t="shared" si="129"/>
        <v>44.22391211350174</v>
      </c>
      <c r="L1296" s="14">
        <f t="shared" si="129"/>
        <v>49.465072943501738</v>
      </c>
      <c r="M1296" s="14">
        <f t="shared" si="129"/>
        <v>45.327191933501744</v>
      </c>
      <c r="N1296" s="14">
        <f t="shared" si="129"/>
        <v>51.671642003501738</v>
      </c>
      <c r="O1296" s="14">
        <f t="shared" si="129"/>
        <v>46.388157113501741</v>
      </c>
      <c r="P1296" s="14">
        <f t="shared" si="129"/>
        <v>53.79356294350174</v>
      </c>
      <c r="Q1296" s="14">
        <f t="shared" si="129"/>
        <v>47.699279813501747</v>
      </c>
      <c r="R1296" s="14">
        <f t="shared" si="129"/>
        <v>56.415813053501743</v>
      </c>
    </row>
    <row r="1297" spans="1:18" x14ac:dyDescent="0.25">
      <c r="A1297" s="11" t="s">
        <v>1381</v>
      </c>
      <c r="B1297" s="12">
        <v>19.491373286750871</v>
      </c>
      <c r="C1297" s="14">
        <f t="shared" si="129"/>
        <v>22.11195605675087</v>
      </c>
      <c r="D1297" s="14">
        <f t="shared" si="129"/>
        <v>24.732538826750869</v>
      </c>
      <c r="E1297" s="14">
        <f t="shared" si="129"/>
        <v>22.663595966750872</v>
      </c>
      <c r="F1297" s="14">
        <f t="shared" si="129"/>
        <v>25.835818646750873</v>
      </c>
      <c r="G1297" s="14">
        <f t="shared" si="129"/>
        <v>23.19407855675087</v>
      </c>
      <c r="H1297" s="14">
        <f t="shared" si="129"/>
        <v>26.89678382675087</v>
      </c>
      <c r="I1297" s="14">
        <f t="shared" si="129"/>
        <v>23.849639906750873</v>
      </c>
      <c r="J1297" s="14">
        <f t="shared" si="129"/>
        <v>28.207906526750872</v>
      </c>
      <c r="K1297" s="14">
        <f t="shared" si="129"/>
        <v>24.732538826750869</v>
      </c>
      <c r="L1297" s="14">
        <f t="shared" si="129"/>
        <v>29.97369965675087</v>
      </c>
      <c r="M1297" s="14">
        <f t="shared" si="129"/>
        <v>25.835818646750873</v>
      </c>
      <c r="N1297" s="14">
        <f t="shared" si="129"/>
        <v>32.180268716750867</v>
      </c>
      <c r="O1297" s="14">
        <f t="shared" si="129"/>
        <v>26.89678382675087</v>
      </c>
      <c r="P1297" s="14">
        <f t="shared" si="129"/>
        <v>34.302189656750869</v>
      </c>
      <c r="Q1297" s="14">
        <f t="shared" si="129"/>
        <v>28.207906526750872</v>
      </c>
      <c r="R1297" s="14">
        <f t="shared" si="129"/>
        <v>36.924439766750872</v>
      </c>
    </row>
    <row r="1298" spans="1:18" x14ac:dyDescent="0.25">
      <c r="A1298" s="11" t="s">
        <v>1382</v>
      </c>
      <c r="B1298" s="12">
        <v>8.3927766393442624</v>
      </c>
      <c r="C1298" s="14">
        <f t="shared" si="129"/>
        <v>8.8295404343442616</v>
      </c>
      <c r="D1298" s="14">
        <f t="shared" si="129"/>
        <v>9.2663042293442626</v>
      </c>
      <c r="E1298" s="14">
        <f t="shared" si="129"/>
        <v>8.9214804193442632</v>
      </c>
      <c r="F1298" s="14">
        <f t="shared" si="129"/>
        <v>9.4501841993442621</v>
      </c>
      <c r="G1298" s="14">
        <f t="shared" si="129"/>
        <v>9.0098941843442617</v>
      </c>
      <c r="H1298" s="14">
        <f t="shared" si="129"/>
        <v>9.6270117293442627</v>
      </c>
      <c r="I1298" s="14">
        <f t="shared" si="129"/>
        <v>9.1191544093442616</v>
      </c>
      <c r="J1298" s="14">
        <f t="shared" si="129"/>
        <v>9.8455321793442625</v>
      </c>
      <c r="K1298" s="14">
        <f t="shared" si="129"/>
        <v>9.2663042293442626</v>
      </c>
      <c r="L1298" s="14">
        <f t="shared" si="129"/>
        <v>10.139831034344262</v>
      </c>
      <c r="M1298" s="14">
        <f t="shared" si="129"/>
        <v>9.4501841993442621</v>
      </c>
      <c r="N1298" s="14">
        <f t="shared" si="129"/>
        <v>10.507592544344263</v>
      </c>
      <c r="O1298" s="14">
        <f t="shared" si="129"/>
        <v>9.6270117293442627</v>
      </c>
      <c r="P1298" s="14">
        <f t="shared" si="129"/>
        <v>10.861246034344262</v>
      </c>
      <c r="Q1298" s="14">
        <f t="shared" si="129"/>
        <v>9.8455321793442625</v>
      </c>
      <c r="R1298" s="14">
        <f t="shared" si="129"/>
        <v>11.298287719344263</v>
      </c>
    </row>
    <row r="1299" spans="1:18" x14ac:dyDescent="0.25">
      <c r="A1299" s="11" t="s">
        <v>1383</v>
      </c>
      <c r="B1299" s="12">
        <v>4.1963883196721312</v>
      </c>
      <c r="C1299" s="14">
        <f t="shared" si="129"/>
        <v>4.6331521146721313</v>
      </c>
      <c r="D1299" s="14">
        <f t="shared" si="129"/>
        <v>5.0699159096721313</v>
      </c>
      <c r="E1299" s="14">
        <f t="shared" si="129"/>
        <v>4.7250920996721311</v>
      </c>
      <c r="F1299" s="14">
        <f t="shared" si="129"/>
        <v>5.2537958796721309</v>
      </c>
      <c r="G1299" s="14">
        <f t="shared" si="129"/>
        <v>4.8135058646721314</v>
      </c>
      <c r="H1299" s="14">
        <f t="shared" si="129"/>
        <v>5.4306234096721315</v>
      </c>
      <c r="I1299" s="14">
        <f t="shared" si="129"/>
        <v>4.9227660896721313</v>
      </c>
      <c r="J1299" s="14">
        <f t="shared" si="129"/>
        <v>5.6491438596721313</v>
      </c>
      <c r="K1299" s="14">
        <f t="shared" si="129"/>
        <v>5.0699159096721313</v>
      </c>
      <c r="L1299" s="14">
        <f t="shared" si="129"/>
        <v>5.9434427146721314</v>
      </c>
      <c r="M1299" s="14">
        <f t="shared" si="129"/>
        <v>5.2537958796721309</v>
      </c>
      <c r="N1299" s="14">
        <f t="shared" si="129"/>
        <v>6.3112042246721307</v>
      </c>
      <c r="O1299" s="14">
        <f t="shared" si="129"/>
        <v>5.4306234096721315</v>
      </c>
      <c r="P1299" s="14">
        <f t="shared" si="129"/>
        <v>6.6648577146721308</v>
      </c>
      <c r="Q1299" s="14">
        <f t="shared" si="129"/>
        <v>5.6491438596721313</v>
      </c>
      <c r="R1299" s="14">
        <f t="shared" si="129"/>
        <v>7.1018993996721314</v>
      </c>
    </row>
    <row r="1300" spans="1:18" x14ac:dyDescent="0.25">
      <c r="A1300" s="11" t="s">
        <v>1384</v>
      </c>
      <c r="B1300" s="12">
        <v>7.2737397540983606</v>
      </c>
      <c r="C1300" s="14">
        <f t="shared" si="129"/>
        <v>7.7105035490983607</v>
      </c>
      <c r="D1300" s="14">
        <f t="shared" si="129"/>
        <v>8.1472673440983598</v>
      </c>
      <c r="E1300" s="14">
        <f t="shared" si="129"/>
        <v>7.8024435340983604</v>
      </c>
      <c r="F1300" s="14">
        <f t="shared" si="129"/>
        <v>8.3311473140983612</v>
      </c>
      <c r="G1300" s="14">
        <f t="shared" si="129"/>
        <v>7.8908572990983608</v>
      </c>
      <c r="H1300" s="14">
        <f t="shared" si="129"/>
        <v>8.50797484409836</v>
      </c>
      <c r="I1300" s="14">
        <f t="shared" si="129"/>
        <v>8.0001175240983606</v>
      </c>
      <c r="J1300" s="14">
        <f t="shared" si="129"/>
        <v>8.7264952940983598</v>
      </c>
      <c r="K1300" s="14">
        <f t="shared" si="129"/>
        <v>8.1472673440983598</v>
      </c>
      <c r="L1300" s="14">
        <f t="shared" si="129"/>
        <v>9.0207941490983607</v>
      </c>
      <c r="M1300" s="14">
        <f t="shared" si="129"/>
        <v>8.3311473140983612</v>
      </c>
      <c r="N1300" s="14">
        <f t="shared" si="129"/>
        <v>9.3885556590983601</v>
      </c>
      <c r="O1300" s="14">
        <f t="shared" si="129"/>
        <v>8.50797484409836</v>
      </c>
      <c r="P1300" s="14">
        <f t="shared" si="129"/>
        <v>9.7422091490983611</v>
      </c>
      <c r="Q1300" s="14">
        <f t="shared" si="129"/>
        <v>8.7264952940983598</v>
      </c>
      <c r="R1300" s="14">
        <f t="shared" si="129"/>
        <v>10.179250834098362</v>
      </c>
    </row>
    <row r="1301" spans="1:18" x14ac:dyDescent="0.25">
      <c r="A1301" s="11" t="s">
        <v>1385</v>
      </c>
      <c r="B1301" s="12">
        <v>3.6368698770491803</v>
      </c>
      <c r="C1301" s="14">
        <f t="shared" si="129"/>
        <v>4.0736336720491799</v>
      </c>
      <c r="D1301" s="14">
        <f t="shared" si="129"/>
        <v>4.51039746704918</v>
      </c>
      <c r="E1301" s="14">
        <f t="shared" si="129"/>
        <v>4.1655736570491806</v>
      </c>
      <c r="F1301" s="14">
        <f t="shared" si="129"/>
        <v>4.6942774370491804</v>
      </c>
      <c r="G1301" s="14">
        <f t="shared" si="129"/>
        <v>4.25398742204918</v>
      </c>
      <c r="H1301" s="14">
        <f t="shared" si="129"/>
        <v>4.8711049670491802</v>
      </c>
      <c r="I1301" s="14">
        <f t="shared" si="129"/>
        <v>4.3632476470491799</v>
      </c>
      <c r="J1301" s="14">
        <f t="shared" si="129"/>
        <v>5.0896254170491808</v>
      </c>
      <c r="K1301" s="14">
        <f t="shared" si="129"/>
        <v>4.51039746704918</v>
      </c>
      <c r="L1301" s="14">
        <f t="shared" si="129"/>
        <v>5.38392427204918</v>
      </c>
      <c r="M1301" s="14">
        <f t="shared" si="129"/>
        <v>4.6942774370491804</v>
      </c>
      <c r="N1301" s="14">
        <f t="shared" si="129"/>
        <v>5.7516857820491794</v>
      </c>
      <c r="O1301" s="14">
        <f t="shared" si="129"/>
        <v>4.8711049670491802</v>
      </c>
      <c r="P1301" s="14">
        <f t="shared" si="129"/>
        <v>6.1053392720491804</v>
      </c>
      <c r="Q1301" s="14">
        <f t="shared" si="129"/>
        <v>5.0896254170491808</v>
      </c>
      <c r="R1301" s="14">
        <f t="shared" si="129"/>
        <v>6.5423809570491809</v>
      </c>
    </row>
    <row r="1302" spans="1:18" x14ac:dyDescent="0.25">
      <c r="A1302" s="11" t="s">
        <v>1386</v>
      </c>
      <c r="B1302" s="12">
        <v>5.5951844262295074</v>
      </c>
      <c r="C1302" s="14">
        <f t="shared" ref="C1302:R1311" si="130">(MID($A1302,10,1))*(VLOOKUP(C$1,perfiles_peso,2,FALSE))+$B1302</f>
        <v>6.0319482212295075</v>
      </c>
      <c r="D1302" s="14">
        <f t="shared" si="130"/>
        <v>6.4687120162295075</v>
      </c>
      <c r="E1302" s="14">
        <f t="shared" si="130"/>
        <v>6.1238882062295072</v>
      </c>
      <c r="F1302" s="14">
        <f t="shared" si="130"/>
        <v>6.6525919862295071</v>
      </c>
      <c r="G1302" s="14">
        <f t="shared" si="130"/>
        <v>6.2123019712295076</v>
      </c>
      <c r="H1302" s="14">
        <f t="shared" si="130"/>
        <v>6.8294195162295068</v>
      </c>
      <c r="I1302" s="14">
        <f t="shared" si="130"/>
        <v>6.3215621962295074</v>
      </c>
      <c r="J1302" s="14">
        <f t="shared" si="130"/>
        <v>7.0479399662295075</v>
      </c>
      <c r="K1302" s="14">
        <f t="shared" si="130"/>
        <v>6.4687120162295075</v>
      </c>
      <c r="L1302" s="14">
        <f t="shared" si="130"/>
        <v>7.3422388212295076</v>
      </c>
      <c r="M1302" s="14">
        <f t="shared" si="130"/>
        <v>6.6525919862295071</v>
      </c>
      <c r="N1302" s="14">
        <f t="shared" si="130"/>
        <v>7.7100003312295069</v>
      </c>
      <c r="O1302" s="14">
        <f t="shared" si="130"/>
        <v>6.8294195162295068</v>
      </c>
      <c r="P1302" s="14">
        <f t="shared" si="130"/>
        <v>8.0636538212295079</v>
      </c>
      <c r="Q1302" s="14">
        <f t="shared" si="130"/>
        <v>7.0479399662295075</v>
      </c>
      <c r="R1302" s="14">
        <f t="shared" si="130"/>
        <v>8.5006955062295084</v>
      </c>
    </row>
    <row r="1303" spans="1:18" x14ac:dyDescent="0.25">
      <c r="A1303" s="11" t="s">
        <v>1387</v>
      </c>
      <c r="B1303" s="12">
        <v>2.7975922131147537</v>
      </c>
      <c r="C1303" s="14">
        <f t="shared" si="130"/>
        <v>3.2343560081147538</v>
      </c>
      <c r="D1303" s="14">
        <f t="shared" si="130"/>
        <v>3.6711198031147534</v>
      </c>
      <c r="E1303" s="14">
        <f t="shared" si="130"/>
        <v>3.3262959931147535</v>
      </c>
      <c r="F1303" s="14">
        <f t="shared" si="130"/>
        <v>3.8549997731147538</v>
      </c>
      <c r="G1303" s="14">
        <f t="shared" si="130"/>
        <v>3.4147097581147534</v>
      </c>
      <c r="H1303" s="14">
        <f t="shared" si="130"/>
        <v>4.0318273031147536</v>
      </c>
      <c r="I1303" s="14">
        <f t="shared" si="130"/>
        <v>3.5239699831147537</v>
      </c>
      <c r="J1303" s="14">
        <f t="shared" si="130"/>
        <v>4.2503477531147542</v>
      </c>
      <c r="K1303" s="14">
        <f t="shared" si="130"/>
        <v>3.6711198031147534</v>
      </c>
      <c r="L1303" s="14">
        <f t="shared" si="130"/>
        <v>4.5446466081147534</v>
      </c>
      <c r="M1303" s="14">
        <f t="shared" si="130"/>
        <v>3.8549997731147538</v>
      </c>
      <c r="N1303" s="14">
        <f t="shared" si="130"/>
        <v>4.9124081181147528</v>
      </c>
      <c r="O1303" s="14">
        <f t="shared" si="130"/>
        <v>4.0318273031147536</v>
      </c>
      <c r="P1303" s="14">
        <f t="shared" si="130"/>
        <v>5.2660616081147538</v>
      </c>
      <c r="Q1303" s="14">
        <f t="shared" si="130"/>
        <v>4.2503477531147542</v>
      </c>
      <c r="R1303" s="14">
        <f t="shared" si="130"/>
        <v>5.7031032931147543</v>
      </c>
    </row>
    <row r="1304" spans="1:18" x14ac:dyDescent="0.25">
      <c r="A1304" s="11" t="s">
        <v>1388</v>
      </c>
      <c r="B1304" s="12">
        <v>20.981941598360656</v>
      </c>
      <c r="C1304" s="14">
        <f t="shared" si="130"/>
        <v>21.418705393360657</v>
      </c>
      <c r="D1304" s="14">
        <f t="shared" si="130"/>
        <v>21.855469188360654</v>
      </c>
      <c r="E1304" s="14">
        <f t="shared" si="130"/>
        <v>21.510645378360657</v>
      </c>
      <c r="F1304" s="14">
        <f t="shared" si="130"/>
        <v>22.039349158360658</v>
      </c>
      <c r="G1304" s="14">
        <f t="shared" si="130"/>
        <v>21.599059143360655</v>
      </c>
      <c r="H1304" s="14">
        <f t="shared" si="130"/>
        <v>22.216176688360655</v>
      </c>
      <c r="I1304" s="14">
        <f t="shared" si="130"/>
        <v>21.708319368360655</v>
      </c>
      <c r="J1304" s="14">
        <f t="shared" si="130"/>
        <v>22.434697138360654</v>
      </c>
      <c r="K1304" s="14">
        <f t="shared" si="130"/>
        <v>21.855469188360654</v>
      </c>
      <c r="L1304" s="14">
        <f t="shared" si="130"/>
        <v>22.728995993360655</v>
      </c>
      <c r="M1304" s="14">
        <f t="shared" si="130"/>
        <v>22.039349158360658</v>
      </c>
      <c r="N1304" s="14">
        <f t="shared" si="130"/>
        <v>23.096757503360656</v>
      </c>
      <c r="O1304" s="14">
        <f t="shared" si="130"/>
        <v>22.216176688360655</v>
      </c>
      <c r="P1304" s="14">
        <f t="shared" si="130"/>
        <v>23.450410993360656</v>
      </c>
      <c r="Q1304" s="14">
        <f t="shared" si="130"/>
        <v>22.434697138360654</v>
      </c>
      <c r="R1304" s="14">
        <f t="shared" si="130"/>
        <v>23.887452678360656</v>
      </c>
    </row>
    <row r="1305" spans="1:18" x14ac:dyDescent="0.25">
      <c r="A1305" s="11" t="s">
        <v>1389</v>
      </c>
      <c r="B1305" s="12">
        <v>10.490970799180328</v>
      </c>
      <c r="C1305" s="14">
        <f t="shared" si="130"/>
        <v>10.927734594180327</v>
      </c>
      <c r="D1305" s="14">
        <f t="shared" si="130"/>
        <v>11.364498389180328</v>
      </c>
      <c r="E1305" s="14">
        <f t="shared" si="130"/>
        <v>11.019674579180329</v>
      </c>
      <c r="F1305" s="14">
        <f t="shared" si="130"/>
        <v>11.548378359180328</v>
      </c>
      <c r="G1305" s="14">
        <f t="shared" si="130"/>
        <v>11.108088344180327</v>
      </c>
      <c r="H1305" s="14">
        <f t="shared" si="130"/>
        <v>11.725205889180328</v>
      </c>
      <c r="I1305" s="14">
        <f t="shared" si="130"/>
        <v>11.217348569180327</v>
      </c>
      <c r="J1305" s="14">
        <f t="shared" si="130"/>
        <v>11.943726339180328</v>
      </c>
      <c r="K1305" s="14">
        <f t="shared" si="130"/>
        <v>11.364498389180328</v>
      </c>
      <c r="L1305" s="14">
        <f t="shared" si="130"/>
        <v>12.238025194180327</v>
      </c>
      <c r="M1305" s="14">
        <f t="shared" si="130"/>
        <v>11.548378359180328</v>
      </c>
      <c r="N1305" s="14">
        <f t="shared" si="130"/>
        <v>12.605786704180328</v>
      </c>
      <c r="O1305" s="14">
        <f t="shared" si="130"/>
        <v>11.725205889180328</v>
      </c>
      <c r="P1305" s="14">
        <f t="shared" si="130"/>
        <v>12.959440194180328</v>
      </c>
      <c r="Q1305" s="14">
        <f t="shared" si="130"/>
        <v>11.943726339180328</v>
      </c>
      <c r="R1305" s="14">
        <f t="shared" si="130"/>
        <v>13.396481879180328</v>
      </c>
    </row>
    <row r="1306" spans="1:18" x14ac:dyDescent="0.25">
      <c r="A1306" s="11" t="s">
        <v>1390</v>
      </c>
      <c r="B1306" s="12">
        <v>18.184349385245902</v>
      </c>
      <c r="C1306" s="14">
        <f t="shared" si="130"/>
        <v>18.621113180245903</v>
      </c>
      <c r="D1306" s="14">
        <f t="shared" si="130"/>
        <v>19.0578769752459</v>
      </c>
      <c r="E1306" s="14">
        <f t="shared" si="130"/>
        <v>18.713053165245903</v>
      </c>
      <c r="F1306" s="14">
        <f t="shared" si="130"/>
        <v>19.241756945245903</v>
      </c>
      <c r="G1306" s="14">
        <f t="shared" si="130"/>
        <v>18.801466930245901</v>
      </c>
      <c r="H1306" s="14">
        <f t="shared" si="130"/>
        <v>19.4185844752459</v>
      </c>
      <c r="I1306" s="14">
        <f t="shared" si="130"/>
        <v>18.910727155245901</v>
      </c>
      <c r="J1306" s="14">
        <f t="shared" si="130"/>
        <v>19.6371049252459</v>
      </c>
      <c r="K1306" s="14">
        <f t="shared" si="130"/>
        <v>19.0578769752459</v>
      </c>
      <c r="L1306" s="14">
        <f t="shared" si="130"/>
        <v>19.931403780245901</v>
      </c>
      <c r="M1306" s="14">
        <f t="shared" si="130"/>
        <v>19.241756945245903</v>
      </c>
      <c r="N1306" s="14">
        <f t="shared" si="130"/>
        <v>20.299165290245902</v>
      </c>
      <c r="O1306" s="14">
        <f t="shared" si="130"/>
        <v>19.4185844752459</v>
      </c>
      <c r="P1306" s="14">
        <f t="shared" si="130"/>
        <v>20.652818780245902</v>
      </c>
      <c r="Q1306" s="14">
        <f t="shared" si="130"/>
        <v>19.6371049252459</v>
      </c>
      <c r="R1306" s="14">
        <f t="shared" si="130"/>
        <v>21.089860465245902</v>
      </c>
    </row>
    <row r="1307" spans="1:18" x14ac:dyDescent="0.25">
      <c r="A1307" s="11" t="s">
        <v>1391</v>
      </c>
      <c r="B1307" s="12">
        <v>9.092174692622951</v>
      </c>
      <c r="C1307" s="14">
        <f t="shared" si="130"/>
        <v>9.5289384876229501</v>
      </c>
      <c r="D1307" s="14">
        <f t="shared" si="130"/>
        <v>9.9657022826229511</v>
      </c>
      <c r="E1307" s="14">
        <f t="shared" si="130"/>
        <v>9.6208784726229517</v>
      </c>
      <c r="F1307" s="14">
        <f t="shared" si="130"/>
        <v>10.149582252622951</v>
      </c>
      <c r="G1307" s="14">
        <f t="shared" si="130"/>
        <v>9.7092922376229502</v>
      </c>
      <c r="H1307" s="14">
        <f t="shared" si="130"/>
        <v>10.326409782622951</v>
      </c>
      <c r="I1307" s="14">
        <f t="shared" si="130"/>
        <v>9.8185524626229501</v>
      </c>
      <c r="J1307" s="14">
        <f t="shared" si="130"/>
        <v>10.544930232622951</v>
      </c>
      <c r="K1307" s="14">
        <f t="shared" si="130"/>
        <v>9.9657022826229511</v>
      </c>
      <c r="L1307" s="14">
        <f t="shared" si="130"/>
        <v>10.83922908762295</v>
      </c>
      <c r="M1307" s="14">
        <f t="shared" si="130"/>
        <v>10.149582252622951</v>
      </c>
      <c r="N1307" s="14">
        <f t="shared" si="130"/>
        <v>11.206990597622951</v>
      </c>
      <c r="O1307" s="14">
        <f t="shared" si="130"/>
        <v>10.326409782622951</v>
      </c>
      <c r="P1307" s="14">
        <f t="shared" si="130"/>
        <v>11.560644087622951</v>
      </c>
      <c r="Q1307" s="14">
        <f t="shared" si="130"/>
        <v>10.544930232622951</v>
      </c>
      <c r="R1307" s="14">
        <f t="shared" si="130"/>
        <v>11.997685772622951</v>
      </c>
    </row>
    <row r="1308" spans="1:18" x14ac:dyDescent="0.25">
      <c r="A1308" s="11" t="s">
        <v>1392</v>
      </c>
      <c r="B1308" s="12">
        <v>13.987961065573771</v>
      </c>
      <c r="C1308" s="14">
        <f t="shared" si="130"/>
        <v>14.42472486057377</v>
      </c>
      <c r="D1308" s="14">
        <f t="shared" si="130"/>
        <v>14.861488655573771</v>
      </c>
      <c r="E1308" s="14">
        <f t="shared" si="130"/>
        <v>14.516664845573771</v>
      </c>
      <c r="F1308" s="14">
        <f t="shared" si="130"/>
        <v>15.04536862557377</v>
      </c>
      <c r="G1308" s="14">
        <f t="shared" si="130"/>
        <v>14.60507861057377</v>
      </c>
      <c r="H1308" s="14">
        <f t="shared" si="130"/>
        <v>15.222196155573771</v>
      </c>
      <c r="I1308" s="14">
        <f t="shared" si="130"/>
        <v>14.71433883557377</v>
      </c>
      <c r="J1308" s="14">
        <f t="shared" si="130"/>
        <v>15.440716605573771</v>
      </c>
      <c r="K1308" s="14">
        <f t="shared" si="130"/>
        <v>14.861488655573771</v>
      </c>
      <c r="L1308" s="14">
        <f t="shared" si="130"/>
        <v>15.73501546057377</v>
      </c>
      <c r="M1308" s="14">
        <f t="shared" si="130"/>
        <v>15.04536862557377</v>
      </c>
      <c r="N1308" s="14">
        <f t="shared" si="130"/>
        <v>16.102776970573771</v>
      </c>
      <c r="O1308" s="14">
        <f t="shared" si="130"/>
        <v>15.222196155573771</v>
      </c>
      <c r="P1308" s="14">
        <f t="shared" si="130"/>
        <v>16.45643046057377</v>
      </c>
      <c r="Q1308" s="14">
        <f t="shared" si="130"/>
        <v>15.440716605573771</v>
      </c>
      <c r="R1308" s="14">
        <f t="shared" si="130"/>
        <v>16.893472145573771</v>
      </c>
    </row>
    <row r="1309" spans="1:18" x14ac:dyDescent="0.25">
      <c r="A1309" s="11" t="s">
        <v>1393</v>
      </c>
      <c r="B1309" s="12">
        <v>6.9939805327868854</v>
      </c>
      <c r="C1309" s="14">
        <f t="shared" si="130"/>
        <v>7.4307443277868854</v>
      </c>
      <c r="D1309" s="14">
        <f t="shared" si="130"/>
        <v>7.8675081227868855</v>
      </c>
      <c r="E1309" s="14">
        <f t="shared" si="130"/>
        <v>7.5226843127868852</v>
      </c>
      <c r="F1309" s="14">
        <f t="shared" si="130"/>
        <v>8.0513880927868851</v>
      </c>
      <c r="G1309" s="14">
        <f t="shared" si="130"/>
        <v>7.6110980777868855</v>
      </c>
      <c r="H1309" s="14">
        <f t="shared" si="130"/>
        <v>8.2282156227868857</v>
      </c>
      <c r="I1309" s="14">
        <f t="shared" si="130"/>
        <v>7.7203583027868854</v>
      </c>
      <c r="J1309" s="14">
        <f t="shared" si="130"/>
        <v>8.4467360727868854</v>
      </c>
      <c r="K1309" s="14">
        <f t="shared" si="130"/>
        <v>7.8675081227868855</v>
      </c>
      <c r="L1309" s="14">
        <f t="shared" si="130"/>
        <v>8.7410349277868846</v>
      </c>
      <c r="M1309" s="14">
        <f t="shared" si="130"/>
        <v>8.0513880927868851</v>
      </c>
      <c r="N1309" s="14">
        <f t="shared" si="130"/>
        <v>9.1087964377868857</v>
      </c>
      <c r="O1309" s="14">
        <f t="shared" si="130"/>
        <v>8.2282156227868857</v>
      </c>
      <c r="P1309" s="14">
        <f t="shared" si="130"/>
        <v>9.462449927786885</v>
      </c>
      <c r="Q1309" s="14">
        <f t="shared" si="130"/>
        <v>8.4467360727868854</v>
      </c>
      <c r="R1309" s="14">
        <f t="shared" si="130"/>
        <v>9.8994916127868855</v>
      </c>
    </row>
    <row r="1310" spans="1:18" x14ac:dyDescent="0.25">
      <c r="A1310" s="11" t="s">
        <v>1394</v>
      </c>
      <c r="B1310" s="12">
        <v>29.374718237704911</v>
      </c>
      <c r="C1310" s="14">
        <f t="shared" si="130"/>
        <v>29.811482032704912</v>
      </c>
      <c r="D1310" s="14">
        <f t="shared" si="130"/>
        <v>30.24824582770491</v>
      </c>
      <c r="E1310" s="14">
        <f t="shared" si="130"/>
        <v>29.903422017704912</v>
      </c>
      <c r="F1310" s="14">
        <f t="shared" si="130"/>
        <v>30.432125797704913</v>
      </c>
      <c r="G1310" s="14">
        <f t="shared" si="130"/>
        <v>29.991835782704911</v>
      </c>
      <c r="H1310" s="14">
        <f t="shared" si="130"/>
        <v>30.60895332770491</v>
      </c>
      <c r="I1310" s="14">
        <f t="shared" si="130"/>
        <v>30.101096007704911</v>
      </c>
      <c r="J1310" s="14">
        <f t="shared" si="130"/>
        <v>30.82747377770491</v>
      </c>
      <c r="K1310" s="14">
        <f t="shared" si="130"/>
        <v>30.24824582770491</v>
      </c>
      <c r="L1310" s="14">
        <f t="shared" si="130"/>
        <v>31.121772632704911</v>
      </c>
      <c r="M1310" s="14">
        <f t="shared" si="130"/>
        <v>30.432125797704913</v>
      </c>
      <c r="N1310" s="14">
        <f t="shared" si="130"/>
        <v>31.489534142704912</v>
      </c>
      <c r="O1310" s="14">
        <f t="shared" si="130"/>
        <v>30.60895332770491</v>
      </c>
      <c r="P1310" s="14">
        <f t="shared" si="130"/>
        <v>31.843187632704911</v>
      </c>
      <c r="Q1310" s="14">
        <f t="shared" si="130"/>
        <v>30.82747377770491</v>
      </c>
      <c r="R1310" s="14">
        <f t="shared" si="130"/>
        <v>32.280229317704908</v>
      </c>
    </row>
    <row r="1311" spans="1:18" x14ac:dyDescent="0.25">
      <c r="A1311" s="11" t="s">
        <v>1395</v>
      </c>
      <c r="B1311" s="12">
        <v>14.687359118852456</v>
      </c>
      <c r="C1311" s="14">
        <f t="shared" si="130"/>
        <v>15.124122913852455</v>
      </c>
      <c r="D1311" s="14">
        <f t="shared" si="130"/>
        <v>15.560886708852456</v>
      </c>
      <c r="E1311" s="14">
        <f t="shared" si="130"/>
        <v>15.216062898852456</v>
      </c>
      <c r="F1311" s="14">
        <f t="shared" si="130"/>
        <v>15.744766678852455</v>
      </c>
      <c r="G1311" s="14">
        <f t="shared" si="130"/>
        <v>15.304476663852455</v>
      </c>
      <c r="H1311" s="14">
        <f t="shared" si="130"/>
        <v>15.921594208852456</v>
      </c>
      <c r="I1311" s="14">
        <f t="shared" si="130"/>
        <v>15.413736888852455</v>
      </c>
      <c r="J1311" s="14">
        <f t="shared" si="130"/>
        <v>16.140114658852454</v>
      </c>
      <c r="K1311" s="14">
        <f t="shared" si="130"/>
        <v>15.560886708852456</v>
      </c>
      <c r="L1311" s="14">
        <f t="shared" si="130"/>
        <v>16.434413513852455</v>
      </c>
      <c r="M1311" s="14">
        <f t="shared" si="130"/>
        <v>15.744766678852455</v>
      </c>
      <c r="N1311" s="14">
        <f t="shared" si="130"/>
        <v>16.802175023852456</v>
      </c>
      <c r="O1311" s="14">
        <f t="shared" si="130"/>
        <v>15.921594208852456</v>
      </c>
      <c r="P1311" s="14">
        <f t="shared" si="130"/>
        <v>17.155828513852455</v>
      </c>
      <c r="Q1311" s="14">
        <f t="shared" si="130"/>
        <v>16.140114658852454</v>
      </c>
      <c r="R1311" s="14">
        <f t="shared" si="130"/>
        <v>17.592870198852456</v>
      </c>
    </row>
    <row r="1312" spans="1:18" x14ac:dyDescent="0.25">
      <c r="A1312" s="11" t="s">
        <v>1396</v>
      </c>
      <c r="B1312" s="12">
        <v>25.45808913934426</v>
      </c>
      <c r="C1312" s="14">
        <f t="shared" ref="C1312:R1321" si="131">(MID($A1312,10,1))*(VLOOKUP(C$1,perfiles_peso,2,FALSE))+$B1312</f>
        <v>25.894852934344261</v>
      </c>
      <c r="D1312" s="14">
        <f t="shared" si="131"/>
        <v>26.331616729344258</v>
      </c>
      <c r="E1312" s="14">
        <f t="shared" si="131"/>
        <v>25.986792919344261</v>
      </c>
      <c r="F1312" s="14">
        <f t="shared" si="131"/>
        <v>26.515496699344261</v>
      </c>
      <c r="G1312" s="14">
        <f t="shared" si="131"/>
        <v>26.075206684344259</v>
      </c>
      <c r="H1312" s="14">
        <f t="shared" si="131"/>
        <v>26.692324229344258</v>
      </c>
      <c r="I1312" s="14">
        <f t="shared" si="131"/>
        <v>26.184466909344259</v>
      </c>
      <c r="J1312" s="14">
        <f t="shared" si="131"/>
        <v>26.910844679344258</v>
      </c>
      <c r="K1312" s="14">
        <f t="shared" si="131"/>
        <v>26.331616729344258</v>
      </c>
      <c r="L1312" s="14">
        <f t="shared" si="131"/>
        <v>27.205143534344259</v>
      </c>
      <c r="M1312" s="14">
        <f t="shared" si="131"/>
        <v>26.515496699344261</v>
      </c>
      <c r="N1312" s="14">
        <f t="shared" si="131"/>
        <v>27.57290504434426</v>
      </c>
      <c r="O1312" s="14">
        <f t="shared" si="131"/>
        <v>26.692324229344258</v>
      </c>
      <c r="P1312" s="14">
        <f t="shared" si="131"/>
        <v>27.926558534344259</v>
      </c>
      <c r="Q1312" s="14">
        <f t="shared" si="131"/>
        <v>26.910844679344258</v>
      </c>
      <c r="R1312" s="14">
        <f t="shared" si="131"/>
        <v>28.36360021934426</v>
      </c>
    </row>
    <row r="1313" spans="1:18" x14ac:dyDescent="0.25">
      <c r="A1313" s="11" t="s">
        <v>1397</v>
      </c>
      <c r="B1313" s="12">
        <v>12.72904456967213</v>
      </c>
      <c r="C1313" s="14">
        <f t="shared" si="131"/>
        <v>13.165808364672129</v>
      </c>
      <c r="D1313" s="14">
        <f t="shared" si="131"/>
        <v>13.60257215967213</v>
      </c>
      <c r="E1313" s="14">
        <f t="shared" si="131"/>
        <v>13.257748349672131</v>
      </c>
      <c r="F1313" s="14">
        <f t="shared" si="131"/>
        <v>13.78645212967213</v>
      </c>
      <c r="G1313" s="14">
        <f t="shared" si="131"/>
        <v>13.346162114672129</v>
      </c>
      <c r="H1313" s="14">
        <f t="shared" si="131"/>
        <v>13.96327965967213</v>
      </c>
      <c r="I1313" s="14">
        <f t="shared" si="131"/>
        <v>13.455422339672129</v>
      </c>
      <c r="J1313" s="14">
        <f t="shared" si="131"/>
        <v>14.18180010967213</v>
      </c>
      <c r="K1313" s="14">
        <f t="shared" si="131"/>
        <v>13.60257215967213</v>
      </c>
      <c r="L1313" s="14">
        <f t="shared" si="131"/>
        <v>14.476098964672129</v>
      </c>
      <c r="M1313" s="14">
        <f t="shared" si="131"/>
        <v>13.78645212967213</v>
      </c>
      <c r="N1313" s="14">
        <f t="shared" si="131"/>
        <v>14.84386047467213</v>
      </c>
      <c r="O1313" s="14">
        <f t="shared" si="131"/>
        <v>13.96327965967213</v>
      </c>
      <c r="P1313" s="14">
        <f t="shared" si="131"/>
        <v>15.19751396467213</v>
      </c>
      <c r="Q1313" s="14">
        <f t="shared" si="131"/>
        <v>14.18180010967213</v>
      </c>
      <c r="R1313" s="14">
        <f t="shared" si="131"/>
        <v>15.63455564967213</v>
      </c>
    </row>
    <row r="1314" spans="1:18" x14ac:dyDescent="0.25">
      <c r="A1314" s="11" t="s">
        <v>1398</v>
      </c>
      <c r="B1314" s="12">
        <v>19.583145491803279</v>
      </c>
      <c r="C1314" s="14">
        <f t="shared" si="131"/>
        <v>20.01990928680328</v>
      </c>
      <c r="D1314" s="14">
        <f t="shared" si="131"/>
        <v>20.456673081803277</v>
      </c>
      <c r="E1314" s="14">
        <f t="shared" si="131"/>
        <v>20.11184927180328</v>
      </c>
      <c r="F1314" s="14">
        <f t="shared" si="131"/>
        <v>20.64055305180328</v>
      </c>
      <c r="G1314" s="14">
        <f t="shared" si="131"/>
        <v>20.200263036803278</v>
      </c>
      <c r="H1314" s="14">
        <f t="shared" si="131"/>
        <v>20.817380581803278</v>
      </c>
      <c r="I1314" s="14">
        <f t="shared" si="131"/>
        <v>20.309523261803278</v>
      </c>
      <c r="J1314" s="14">
        <f t="shared" si="131"/>
        <v>21.035901031803277</v>
      </c>
      <c r="K1314" s="14">
        <f t="shared" si="131"/>
        <v>20.456673081803277</v>
      </c>
      <c r="L1314" s="14">
        <f t="shared" si="131"/>
        <v>21.330199886803278</v>
      </c>
      <c r="M1314" s="14">
        <f t="shared" si="131"/>
        <v>20.64055305180328</v>
      </c>
      <c r="N1314" s="14">
        <f t="shared" si="131"/>
        <v>21.697961396803279</v>
      </c>
      <c r="O1314" s="14">
        <f t="shared" si="131"/>
        <v>20.817380581803278</v>
      </c>
      <c r="P1314" s="14">
        <f t="shared" si="131"/>
        <v>22.051614886803279</v>
      </c>
      <c r="Q1314" s="14">
        <f t="shared" si="131"/>
        <v>21.035901031803277</v>
      </c>
      <c r="R1314" s="14">
        <f t="shared" si="131"/>
        <v>22.488656571803279</v>
      </c>
    </row>
    <row r="1315" spans="1:18" x14ac:dyDescent="0.25">
      <c r="A1315" s="11" t="s">
        <v>1399</v>
      </c>
      <c r="B1315" s="12">
        <v>9.7915727459016395</v>
      </c>
      <c r="C1315" s="14">
        <f t="shared" si="131"/>
        <v>10.228336540901639</v>
      </c>
      <c r="D1315" s="14">
        <f t="shared" si="131"/>
        <v>10.66510033590164</v>
      </c>
      <c r="E1315" s="14">
        <f t="shared" si="131"/>
        <v>10.32027652590164</v>
      </c>
      <c r="F1315" s="14">
        <f t="shared" si="131"/>
        <v>10.848980305901639</v>
      </c>
      <c r="G1315" s="14">
        <f t="shared" si="131"/>
        <v>10.408690290901639</v>
      </c>
      <c r="H1315" s="14">
        <f t="shared" si="131"/>
        <v>11.02580783590164</v>
      </c>
      <c r="I1315" s="14">
        <f t="shared" si="131"/>
        <v>10.517950515901639</v>
      </c>
      <c r="J1315" s="14">
        <f t="shared" si="131"/>
        <v>11.24432828590164</v>
      </c>
      <c r="K1315" s="14">
        <f t="shared" si="131"/>
        <v>10.66510033590164</v>
      </c>
      <c r="L1315" s="14">
        <f t="shared" si="131"/>
        <v>11.538627140901639</v>
      </c>
      <c r="M1315" s="14">
        <f t="shared" si="131"/>
        <v>10.848980305901639</v>
      </c>
      <c r="N1315" s="14">
        <f t="shared" si="131"/>
        <v>11.90638865090164</v>
      </c>
      <c r="O1315" s="14">
        <f t="shared" si="131"/>
        <v>11.02580783590164</v>
      </c>
      <c r="P1315" s="14">
        <f t="shared" si="131"/>
        <v>12.260042140901639</v>
      </c>
      <c r="Q1315" s="14">
        <f t="shared" si="131"/>
        <v>11.24432828590164</v>
      </c>
      <c r="R1315" s="14">
        <f t="shared" si="131"/>
        <v>12.69708382590164</v>
      </c>
    </row>
    <row r="1316" spans="1:18" x14ac:dyDescent="0.25">
      <c r="A1316" s="11" t="s">
        <v>1400</v>
      </c>
      <c r="B1316" s="12">
        <v>37.767494877049174</v>
      </c>
      <c r="C1316" s="14">
        <f t="shared" si="131"/>
        <v>38.204258672049171</v>
      </c>
      <c r="D1316" s="14">
        <f t="shared" si="131"/>
        <v>38.641022467049176</v>
      </c>
      <c r="E1316" s="14">
        <f t="shared" si="131"/>
        <v>38.296198657049175</v>
      </c>
      <c r="F1316" s="14">
        <f t="shared" si="131"/>
        <v>38.824902437049175</v>
      </c>
      <c r="G1316" s="14">
        <f t="shared" si="131"/>
        <v>38.384612422049173</v>
      </c>
      <c r="H1316" s="14">
        <f t="shared" si="131"/>
        <v>39.001729967049172</v>
      </c>
      <c r="I1316" s="14">
        <f t="shared" si="131"/>
        <v>38.493872647049173</v>
      </c>
      <c r="J1316" s="14">
        <f t="shared" si="131"/>
        <v>39.220250417049172</v>
      </c>
      <c r="K1316" s="14">
        <f t="shared" si="131"/>
        <v>38.641022467049176</v>
      </c>
      <c r="L1316" s="14">
        <f t="shared" si="131"/>
        <v>39.514549272049173</v>
      </c>
      <c r="M1316" s="14">
        <f t="shared" si="131"/>
        <v>38.824902437049175</v>
      </c>
      <c r="N1316" s="14">
        <f t="shared" si="131"/>
        <v>39.882310782049174</v>
      </c>
      <c r="O1316" s="14">
        <f t="shared" si="131"/>
        <v>39.001729967049172</v>
      </c>
      <c r="P1316" s="14">
        <f t="shared" si="131"/>
        <v>40.235964272049173</v>
      </c>
      <c r="Q1316" s="14">
        <f t="shared" si="131"/>
        <v>39.220250417049172</v>
      </c>
      <c r="R1316" s="14">
        <f t="shared" si="131"/>
        <v>40.67300595704917</v>
      </c>
    </row>
    <row r="1317" spans="1:18" x14ac:dyDescent="0.25">
      <c r="A1317" s="11" t="s">
        <v>1401</v>
      </c>
      <c r="B1317" s="12">
        <v>18.883747438524587</v>
      </c>
      <c r="C1317" s="14">
        <f t="shared" si="131"/>
        <v>19.320511233524588</v>
      </c>
      <c r="D1317" s="14">
        <f t="shared" si="131"/>
        <v>19.757275028524585</v>
      </c>
      <c r="E1317" s="14">
        <f t="shared" si="131"/>
        <v>19.412451218524588</v>
      </c>
      <c r="F1317" s="14">
        <f t="shared" si="131"/>
        <v>19.941154998524588</v>
      </c>
      <c r="G1317" s="14">
        <f t="shared" si="131"/>
        <v>19.500864983524586</v>
      </c>
      <c r="H1317" s="14">
        <f t="shared" si="131"/>
        <v>20.117982528524585</v>
      </c>
      <c r="I1317" s="14">
        <f t="shared" si="131"/>
        <v>19.610125208524586</v>
      </c>
      <c r="J1317" s="14">
        <f t="shared" si="131"/>
        <v>20.336502978524585</v>
      </c>
      <c r="K1317" s="14">
        <f t="shared" si="131"/>
        <v>19.757275028524585</v>
      </c>
      <c r="L1317" s="14">
        <f t="shared" si="131"/>
        <v>20.630801833524586</v>
      </c>
      <c r="M1317" s="14">
        <f t="shared" si="131"/>
        <v>19.941154998524588</v>
      </c>
      <c r="N1317" s="14">
        <f t="shared" si="131"/>
        <v>20.998563343524587</v>
      </c>
      <c r="O1317" s="14">
        <f t="shared" si="131"/>
        <v>20.117982528524585</v>
      </c>
      <c r="P1317" s="14">
        <f t="shared" si="131"/>
        <v>21.352216833524587</v>
      </c>
      <c r="Q1317" s="14">
        <f t="shared" si="131"/>
        <v>20.336502978524585</v>
      </c>
      <c r="R1317" s="14">
        <f t="shared" si="131"/>
        <v>21.789258518524587</v>
      </c>
    </row>
    <row r="1318" spans="1:18" x14ac:dyDescent="0.25">
      <c r="A1318" s="11" t="s">
        <v>1402</v>
      </c>
      <c r="B1318" s="12">
        <v>32.731828893442625</v>
      </c>
      <c r="C1318" s="14">
        <f t="shared" si="131"/>
        <v>33.168592688442622</v>
      </c>
      <c r="D1318" s="14">
        <f t="shared" si="131"/>
        <v>33.605356483442627</v>
      </c>
      <c r="E1318" s="14">
        <f t="shared" si="131"/>
        <v>33.260532673442626</v>
      </c>
      <c r="F1318" s="14">
        <f t="shared" si="131"/>
        <v>33.789236453442626</v>
      </c>
      <c r="G1318" s="14">
        <f t="shared" si="131"/>
        <v>33.348946438442624</v>
      </c>
      <c r="H1318" s="14">
        <f t="shared" si="131"/>
        <v>33.966063983442623</v>
      </c>
      <c r="I1318" s="14">
        <f t="shared" si="131"/>
        <v>33.458206663442624</v>
      </c>
      <c r="J1318" s="14">
        <f t="shared" si="131"/>
        <v>34.184584433442623</v>
      </c>
      <c r="K1318" s="14">
        <f t="shared" si="131"/>
        <v>33.605356483442627</v>
      </c>
      <c r="L1318" s="14">
        <f t="shared" si="131"/>
        <v>34.478883288442624</v>
      </c>
      <c r="M1318" s="14">
        <f t="shared" si="131"/>
        <v>33.789236453442626</v>
      </c>
      <c r="N1318" s="14">
        <f t="shared" si="131"/>
        <v>34.846644798442625</v>
      </c>
      <c r="O1318" s="14">
        <f t="shared" si="131"/>
        <v>33.966063983442623</v>
      </c>
      <c r="P1318" s="14">
        <f t="shared" si="131"/>
        <v>35.200298288442625</v>
      </c>
      <c r="Q1318" s="14">
        <f t="shared" si="131"/>
        <v>34.184584433442623</v>
      </c>
      <c r="R1318" s="14">
        <f t="shared" si="131"/>
        <v>35.637339973442621</v>
      </c>
    </row>
    <row r="1319" spans="1:18" x14ac:dyDescent="0.25">
      <c r="A1319" s="11" t="s">
        <v>1403</v>
      </c>
      <c r="B1319" s="12">
        <v>16.365914446721312</v>
      </c>
      <c r="C1319" s="14">
        <f t="shared" si="131"/>
        <v>16.802678241721313</v>
      </c>
      <c r="D1319" s="14">
        <f t="shared" si="131"/>
        <v>17.239442036721311</v>
      </c>
      <c r="E1319" s="14">
        <f t="shared" si="131"/>
        <v>16.894618226721313</v>
      </c>
      <c r="F1319" s="14">
        <f t="shared" si="131"/>
        <v>17.423322006721314</v>
      </c>
      <c r="G1319" s="14">
        <f t="shared" si="131"/>
        <v>16.983031991721312</v>
      </c>
      <c r="H1319" s="14">
        <f t="shared" si="131"/>
        <v>17.600149536721311</v>
      </c>
      <c r="I1319" s="14">
        <f t="shared" si="131"/>
        <v>17.092292216721312</v>
      </c>
      <c r="J1319" s="14">
        <f t="shared" si="131"/>
        <v>17.818669986721311</v>
      </c>
      <c r="K1319" s="14">
        <f t="shared" si="131"/>
        <v>17.239442036721311</v>
      </c>
      <c r="L1319" s="14">
        <f t="shared" si="131"/>
        <v>18.112968841721312</v>
      </c>
      <c r="M1319" s="14">
        <f t="shared" si="131"/>
        <v>17.423322006721314</v>
      </c>
      <c r="N1319" s="14">
        <f t="shared" si="131"/>
        <v>18.480730351721313</v>
      </c>
      <c r="O1319" s="14">
        <f t="shared" si="131"/>
        <v>17.600149536721311</v>
      </c>
      <c r="P1319" s="14">
        <f t="shared" si="131"/>
        <v>18.834383841721312</v>
      </c>
      <c r="Q1319" s="14">
        <f t="shared" si="131"/>
        <v>17.818669986721311</v>
      </c>
      <c r="R1319" s="14">
        <f t="shared" si="131"/>
        <v>19.271425526721313</v>
      </c>
    </row>
    <row r="1320" spans="1:18" x14ac:dyDescent="0.25">
      <c r="A1320" s="11" t="s">
        <v>1404</v>
      </c>
      <c r="B1320" s="12">
        <v>25.178329918032784</v>
      </c>
      <c r="C1320" s="14">
        <f t="shared" si="131"/>
        <v>25.615093713032785</v>
      </c>
      <c r="D1320" s="14">
        <f t="shared" si="131"/>
        <v>26.051857508032782</v>
      </c>
      <c r="E1320" s="14">
        <f t="shared" si="131"/>
        <v>25.707033698032784</v>
      </c>
      <c r="F1320" s="14">
        <f t="shared" si="131"/>
        <v>26.235737478032785</v>
      </c>
      <c r="G1320" s="14">
        <f t="shared" si="131"/>
        <v>25.795447463032783</v>
      </c>
      <c r="H1320" s="14">
        <f t="shared" si="131"/>
        <v>26.412565008032782</v>
      </c>
      <c r="I1320" s="14">
        <f t="shared" si="131"/>
        <v>25.904707688032783</v>
      </c>
      <c r="J1320" s="14">
        <f t="shared" si="131"/>
        <v>26.631085458032786</v>
      </c>
      <c r="K1320" s="14">
        <f t="shared" si="131"/>
        <v>26.051857508032782</v>
      </c>
      <c r="L1320" s="14">
        <f t="shared" si="131"/>
        <v>26.925384313032783</v>
      </c>
      <c r="M1320" s="14">
        <f t="shared" si="131"/>
        <v>26.235737478032785</v>
      </c>
      <c r="N1320" s="14">
        <f t="shared" si="131"/>
        <v>27.293145823032784</v>
      </c>
      <c r="O1320" s="14">
        <f t="shared" si="131"/>
        <v>26.412565008032782</v>
      </c>
      <c r="P1320" s="14">
        <f t="shared" si="131"/>
        <v>27.646799313032783</v>
      </c>
      <c r="Q1320" s="14">
        <f t="shared" si="131"/>
        <v>26.631085458032786</v>
      </c>
      <c r="R1320" s="14">
        <f t="shared" si="131"/>
        <v>28.083840998032784</v>
      </c>
    </row>
    <row r="1321" spans="1:18" x14ac:dyDescent="0.25">
      <c r="A1321" s="11" t="s">
        <v>1405</v>
      </c>
      <c r="B1321" s="12">
        <v>12.589164959016392</v>
      </c>
      <c r="C1321" s="14">
        <f t="shared" si="131"/>
        <v>13.025928754016391</v>
      </c>
      <c r="D1321" s="14">
        <f t="shared" si="131"/>
        <v>13.462692549016392</v>
      </c>
      <c r="E1321" s="14">
        <f t="shared" si="131"/>
        <v>13.117868739016393</v>
      </c>
      <c r="F1321" s="14">
        <f t="shared" si="131"/>
        <v>13.646572519016392</v>
      </c>
      <c r="G1321" s="14">
        <f t="shared" si="131"/>
        <v>13.206282504016391</v>
      </c>
      <c r="H1321" s="14">
        <f t="shared" si="131"/>
        <v>13.823400049016392</v>
      </c>
      <c r="I1321" s="14">
        <f t="shared" si="131"/>
        <v>13.315542729016393</v>
      </c>
      <c r="J1321" s="14">
        <f t="shared" si="131"/>
        <v>14.041920499016392</v>
      </c>
      <c r="K1321" s="14">
        <f t="shared" si="131"/>
        <v>13.462692549016392</v>
      </c>
      <c r="L1321" s="14">
        <f t="shared" si="131"/>
        <v>14.336219354016391</v>
      </c>
      <c r="M1321" s="14">
        <f t="shared" si="131"/>
        <v>13.646572519016392</v>
      </c>
      <c r="N1321" s="14">
        <f t="shared" si="131"/>
        <v>14.70398086401639</v>
      </c>
      <c r="O1321" s="14">
        <f t="shared" si="131"/>
        <v>13.823400049016392</v>
      </c>
      <c r="P1321" s="14">
        <f t="shared" si="131"/>
        <v>15.057634354016391</v>
      </c>
      <c r="Q1321" s="14">
        <f t="shared" si="131"/>
        <v>14.041920499016392</v>
      </c>
      <c r="R1321" s="14">
        <f t="shared" si="131"/>
        <v>15.494676039016392</v>
      </c>
    </row>
    <row r="1322" spans="1:18" x14ac:dyDescent="0.25">
      <c r="A1322" s="11" t="s">
        <v>1406</v>
      </c>
      <c r="B1322" s="12">
        <v>16.785553278688525</v>
      </c>
      <c r="C1322" s="14">
        <f t="shared" ref="C1322:R1331" si="132">(MID($A1322,10,1))*(VLOOKUP(C$1,perfiles_peso,2,FALSE))+$B1322</f>
        <v>17.659080868688523</v>
      </c>
      <c r="D1322" s="14">
        <f t="shared" si="132"/>
        <v>18.532608458688525</v>
      </c>
      <c r="E1322" s="14">
        <f t="shared" si="132"/>
        <v>17.842960838688526</v>
      </c>
      <c r="F1322" s="14">
        <f t="shared" si="132"/>
        <v>18.900368398688524</v>
      </c>
      <c r="G1322" s="14">
        <f t="shared" si="132"/>
        <v>18.019788368688523</v>
      </c>
      <c r="H1322" s="14">
        <f t="shared" si="132"/>
        <v>19.254023458688525</v>
      </c>
      <c r="I1322" s="14">
        <f t="shared" si="132"/>
        <v>18.238308818688523</v>
      </c>
      <c r="J1322" s="14">
        <f t="shared" si="132"/>
        <v>19.691064358688525</v>
      </c>
      <c r="K1322" s="14">
        <f t="shared" si="132"/>
        <v>18.532608458688525</v>
      </c>
      <c r="L1322" s="14">
        <f t="shared" si="132"/>
        <v>20.279662068688523</v>
      </c>
      <c r="M1322" s="14">
        <f t="shared" si="132"/>
        <v>18.900368398688524</v>
      </c>
      <c r="N1322" s="14">
        <f t="shared" si="132"/>
        <v>21.015185088688526</v>
      </c>
      <c r="O1322" s="14">
        <f t="shared" si="132"/>
        <v>19.254023458688525</v>
      </c>
      <c r="P1322" s="14">
        <f t="shared" si="132"/>
        <v>21.722492068688524</v>
      </c>
      <c r="Q1322" s="14">
        <f t="shared" si="132"/>
        <v>19.691064358688525</v>
      </c>
      <c r="R1322" s="14">
        <f t="shared" si="132"/>
        <v>22.596575438688525</v>
      </c>
    </row>
    <row r="1323" spans="1:18" x14ac:dyDescent="0.25">
      <c r="A1323" s="11" t="s">
        <v>1407</v>
      </c>
      <c r="B1323" s="12">
        <v>8.3927766393442624</v>
      </c>
      <c r="C1323" s="14">
        <f t="shared" si="132"/>
        <v>9.2663042293442626</v>
      </c>
      <c r="D1323" s="14">
        <f t="shared" si="132"/>
        <v>10.139831819344263</v>
      </c>
      <c r="E1323" s="14">
        <f t="shared" si="132"/>
        <v>9.4501841993442621</v>
      </c>
      <c r="F1323" s="14">
        <f t="shared" si="132"/>
        <v>10.507591759344262</v>
      </c>
      <c r="G1323" s="14">
        <f t="shared" si="132"/>
        <v>9.6270117293442627</v>
      </c>
      <c r="H1323" s="14">
        <f t="shared" si="132"/>
        <v>10.861246819344263</v>
      </c>
      <c r="I1323" s="14">
        <f t="shared" si="132"/>
        <v>9.8455321793442625</v>
      </c>
      <c r="J1323" s="14">
        <f t="shared" si="132"/>
        <v>11.298287719344263</v>
      </c>
      <c r="K1323" s="14">
        <f t="shared" si="132"/>
        <v>10.139831819344263</v>
      </c>
      <c r="L1323" s="14">
        <f t="shared" si="132"/>
        <v>11.886885429344263</v>
      </c>
      <c r="M1323" s="14">
        <f t="shared" si="132"/>
        <v>10.507591759344262</v>
      </c>
      <c r="N1323" s="14">
        <f t="shared" si="132"/>
        <v>12.622408449344261</v>
      </c>
      <c r="O1323" s="14">
        <f t="shared" si="132"/>
        <v>10.861246819344263</v>
      </c>
      <c r="P1323" s="14">
        <f t="shared" si="132"/>
        <v>13.329715429344262</v>
      </c>
      <c r="Q1323" s="14">
        <f t="shared" si="132"/>
        <v>11.298287719344263</v>
      </c>
      <c r="R1323" s="14">
        <f t="shared" si="132"/>
        <v>14.203798799344263</v>
      </c>
    </row>
    <row r="1324" spans="1:18" x14ac:dyDescent="0.25">
      <c r="A1324" s="11" t="s">
        <v>1408</v>
      </c>
      <c r="B1324" s="12">
        <v>14.547479508196721</v>
      </c>
      <c r="C1324" s="14">
        <f t="shared" si="132"/>
        <v>15.421007098196721</v>
      </c>
      <c r="D1324" s="14">
        <f t="shared" si="132"/>
        <v>16.29453468819672</v>
      </c>
      <c r="E1324" s="14">
        <f t="shared" si="132"/>
        <v>15.604887068196721</v>
      </c>
      <c r="F1324" s="14">
        <f t="shared" si="132"/>
        <v>16.662294628196722</v>
      </c>
      <c r="G1324" s="14">
        <f t="shared" si="132"/>
        <v>15.781714598196722</v>
      </c>
      <c r="H1324" s="14">
        <f t="shared" si="132"/>
        <v>17.01594968819672</v>
      </c>
      <c r="I1324" s="14">
        <f t="shared" si="132"/>
        <v>16.000235048196721</v>
      </c>
      <c r="J1324" s="14">
        <f t="shared" si="132"/>
        <v>17.45299058819672</v>
      </c>
      <c r="K1324" s="14">
        <f t="shared" si="132"/>
        <v>16.29453468819672</v>
      </c>
      <c r="L1324" s="14">
        <f t="shared" si="132"/>
        <v>18.041588298196721</v>
      </c>
      <c r="M1324" s="14">
        <f t="shared" si="132"/>
        <v>16.662294628196722</v>
      </c>
      <c r="N1324" s="14">
        <f t="shared" si="132"/>
        <v>18.77711131819672</v>
      </c>
      <c r="O1324" s="14">
        <f t="shared" si="132"/>
        <v>17.01594968819672</v>
      </c>
      <c r="P1324" s="14">
        <f t="shared" si="132"/>
        <v>19.484418298196722</v>
      </c>
      <c r="Q1324" s="14">
        <f t="shared" si="132"/>
        <v>17.45299058819672</v>
      </c>
      <c r="R1324" s="14">
        <f t="shared" si="132"/>
        <v>20.358501668196723</v>
      </c>
    </row>
    <row r="1325" spans="1:18" x14ac:dyDescent="0.25">
      <c r="A1325" s="11" t="s">
        <v>1409</v>
      </c>
      <c r="B1325" s="12">
        <v>7.2737397540983606</v>
      </c>
      <c r="C1325" s="14">
        <f t="shared" si="132"/>
        <v>8.1472673440983598</v>
      </c>
      <c r="D1325" s="14">
        <f t="shared" si="132"/>
        <v>9.02079493409836</v>
      </c>
      <c r="E1325" s="14">
        <f t="shared" si="132"/>
        <v>8.3311473140983612</v>
      </c>
      <c r="F1325" s="14">
        <f t="shared" si="132"/>
        <v>9.3885548740983609</v>
      </c>
      <c r="G1325" s="14">
        <f t="shared" si="132"/>
        <v>8.50797484409836</v>
      </c>
      <c r="H1325" s="14">
        <f t="shared" si="132"/>
        <v>9.7422099340983603</v>
      </c>
      <c r="I1325" s="14">
        <f t="shared" si="132"/>
        <v>8.7264952940983598</v>
      </c>
      <c r="J1325" s="14">
        <f t="shared" si="132"/>
        <v>10.179250834098362</v>
      </c>
      <c r="K1325" s="14">
        <f t="shared" si="132"/>
        <v>9.02079493409836</v>
      </c>
      <c r="L1325" s="14">
        <f t="shared" si="132"/>
        <v>10.76784854409836</v>
      </c>
      <c r="M1325" s="14">
        <f t="shared" si="132"/>
        <v>9.3885548740983609</v>
      </c>
      <c r="N1325" s="14">
        <f t="shared" si="132"/>
        <v>11.503371564098359</v>
      </c>
      <c r="O1325" s="14">
        <f t="shared" si="132"/>
        <v>9.7422099340983603</v>
      </c>
      <c r="P1325" s="14">
        <f t="shared" si="132"/>
        <v>12.210678544098361</v>
      </c>
      <c r="Q1325" s="14">
        <f t="shared" si="132"/>
        <v>10.179250834098362</v>
      </c>
      <c r="R1325" s="14">
        <f t="shared" si="132"/>
        <v>13.084761914098362</v>
      </c>
    </row>
    <row r="1326" spans="1:18" x14ac:dyDescent="0.25">
      <c r="A1326" s="11" t="s">
        <v>1410</v>
      </c>
      <c r="B1326" s="12">
        <v>11.190368852459015</v>
      </c>
      <c r="C1326" s="14">
        <f t="shared" si="132"/>
        <v>12.063896442459015</v>
      </c>
      <c r="D1326" s="14">
        <f t="shared" si="132"/>
        <v>12.937424032459015</v>
      </c>
      <c r="E1326" s="14">
        <f t="shared" si="132"/>
        <v>12.247776412459014</v>
      </c>
      <c r="F1326" s="14">
        <f t="shared" si="132"/>
        <v>13.305183972459014</v>
      </c>
      <c r="G1326" s="14">
        <f t="shared" si="132"/>
        <v>12.424603942459015</v>
      </c>
      <c r="H1326" s="14">
        <f t="shared" si="132"/>
        <v>13.658839032459014</v>
      </c>
      <c r="I1326" s="14">
        <f t="shared" si="132"/>
        <v>12.643124392459015</v>
      </c>
      <c r="J1326" s="14">
        <f t="shared" si="132"/>
        <v>14.095879932459015</v>
      </c>
      <c r="K1326" s="14">
        <f t="shared" si="132"/>
        <v>12.937424032459015</v>
      </c>
      <c r="L1326" s="14">
        <f t="shared" si="132"/>
        <v>14.684477642459015</v>
      </c>
      <c r="M1326" s="14">
        <f t="shared" si="132"/>
        <v>13.305183972459014</v>
      </c>
      <c r="N1326" s="14">
        <f t="shared" si="132"/>
        <v>15.420000662459014</v>
      </c>
      <c r="O1326" s="14">
        <f t="shared" si="132"/>
        <v>13.658839032459014</v>
      </c>
      <c r="P1326" s="14">
        <f t="shared" si="132"/>
        <v>16.127307642459016</v>
      </c>
      <c r="Q1326" s="14">
        <f t="shared" si="132"/>
        <v>14.095879932459015</v>
      </c>
      <c r="R1326" s="14">
        <f t="shared" si="132"/>
        <v>17.001391012459017</v>
      </c>
    </row>
    <row r="1327" spans="1:18" x14ac:dyDescent="0.25">
      <c r="A1327" s="11" t="s">
        <v>1411</v>
      </c>
      <c r="B1327" s="12">
        <v>5.5951844262295074</v>
      </c>
      <c r="C1327" s="14">
        <f t="shared" si="132"/>
        <v>6.4687120162295075</v>
      </c>
      <c r="D1327" s="14">
        <f t="shared" si="132"/>
        <v>7.3422396062295068</v>
      </c>
      <c r="E1327" s="14">
        <f t="shared" si="132"/>
        <v>6.6525919862295071</v>
      </c>
      <c r="F1327" s="14">
        <f t="shared" si="132"/>
        <v>7.7099995462295077</v>
      </c>
      <c r="G1327" s="14">
        <f t="shared" si="132"/>
        <v>6.8294195162295068</v>
      </c>
      <c r="H1327" s="14">
        <f t="shared" si="132"/>
        <v>8.0636546062295071</v>
      </c>
      <c r="I1327" s="14">
        <f t="shared" si="132"/>
        <v>7.0479399662295075</v>
      </c>
      <c r="J1327" s="14">
        <f t="shared" si="132"/>
        <v>8.5006955062295084</v>
      </c>
      <c r="K1327" s="14">
        <f t="shared" si="132"/>
        <v>7.3422396062295068</v>
      </c>
      <c r="L1327" s="14">
        <f t="shared" si="132"/>
        <v>9.0892932162295068</v>
      </c>
      <c r="M1327" s="14">
        <f t="shared" si="132"/>
        <v>7.7099995462295077</v>
      </c>
      <c r="N1327" s="14">
        <f t="shared" si="132"/>
        <v>9.8248162362295055</v>
      </c>
      <c r="O1327" s="14">
        <f t="shared" si="132"/>
        <v>8.0636546062295071</v>
      </c>
      <c r="P1327" s="14">
        <f t="shared" si="132"/>
        <v>10.532123216229508</v>
      </c>
      <c r="Q1327" s="14">
        <f t="shared" si="132"/>
        <v>8.5006955062295084</v>
      </c>
      <c r="R1327" s="14">
        <f t="shared" si="132"/>
        <v>11.406206586229509</v>
      </c>
    </row>
    <row r="1328" spans="1:18" x14ac:dyDescent="0.25">
      <c r="A1328" s="11" t="s">
        <v>1412</v>
      </c>
      <c r="B1328" s="12">
        <v>41.963883196721312</v>
      </c>
      <c r="C1328" s="14">
        <f t="shared" si="132"/>
        <v>42.837410786721314</v>
      </c>
      <c r="D1328" s="14">
        <f t="shared" si="132"/>
        <v>43.710938376721309</v>
      </c>
      <c r="E1328" s="14">
        <f t="shared" si="132"/>
        <v>43.021290756721314</v>
      </c>
      <c r="F1328" s="14">
        <f t="shared" si="132"/>
        <v>44.078698316721315</v>
      </c>
      <c r="G1328" s="14">
        <f t="shared" si="132"/>
        <v>43.198118286721311</v>
      </c>
      <c r="H1328" s="14">
        <f t="shared" si="132"/>
        <v>44.432353376721309</v>
      </c>
      <c r="I1328" s="14">
        <f t="shared" si="132"/>
        <v>43.41663873672131</v>
      </c>
      <c r="J1328" s="14">
        <f t="shared" si="132"/>
        <v>44.869394276721309</v>
      </c>
      <c r="K1328" s="14">
        <f t="shared" si="132"/>
        <v>43.710938376721309</v>
      </c>
      <c r="L1328" s="14">
        <f t="shared" si="132"/>
        <v>45.457991986721311</v>
      </c>
      <c r="M1328" s="14">
        <f t="shared" si="132"/>
        <v>44.078698316721315</v>
      </c>
      <c r="N1328" s="14">
        <f t="shared" si="132"/>
        <v>46.193515006721313</v>
      </c>
      <c r="O1328" s="14">
        <f t="shared" si="132"/>
        <v>44.432353376721309</v>
      </c>
      <c r="P1328" s="14">
        <f t="shared" si="132"/>
        <v>46.900821986721311</v>
      </c>
      <c r="Q1328" s="14">
        <f t="shared" si="132"/>
        <v>44.869394276721309</v>
      </c>
      <c r="R1328" s="14">
        <f t="shared" si="132"/>
        <v>47.774905356721312</v>
      </c>
    </row>
    <row r="1329" spans="1:18" x14ac:dyDescent="0.25">
      <c r="A1329" s="11" t="s">
        <v>1413</v>
      </c>
      <c r="B1329" s="12">
        <v>20.981941598360656</v>
      </c>
      <c r="C1329" s="14">
        <f t="shared" si="132"/>
        <v>21.855469188360654</v>
      </c>
      <c r="D1329" s="14">
        <f t="shared" si="132"/>
        <v>22.728996778360656</v>
      </c>
      <c r="E1329" s="14">
        <f t="shared" si="132"/>
        <v>22.039349158360658</v>
      </c>
      <c r="F1329" s="14">
        <f t="shared" si="132"/>
        <v>23.096756718360655</v>
      </c>
      <c r="G1329" s="14">
        <f t="shared" si="132"/>
        <v>22.216176688360655</v>
      </c>
      <c r="H1329" s="14">
        <f t="shared" si="132"/>
        <v>23.450411778360657</v>
      </c>
      <c r="I1329" s="14">
        <f t="shared" si="132"/>
        <v>22.434697138360654</v>
      </c>
      <c r="J1329" s="14">
        <f t="shared" si="132"/>
        <v>23.887452678360656</v>
      </c>
      <c r="K1329" s="14">
        <f t="shared" si="132"/>
        <v>22.728996778360656</v>
      </c>
      <c r="L1329" s="14">
        <f t="shared" si="132"/>
        <v>24.476050388360655</v>
      </c>
      <c r="M1329" s="14">
        <f t="shared" si="132"/>
        <v>23.096756718360655</v>
      </c>
      <c r="N1329" s="14">
        <f t="shared" si="132"/>
        <v>25.211573408360657</v>
      </c>
      <c r="O1329" s="14">
        <f t="shared" si="132"/>
        <v>23.450411778360657</v>
      </c>
      <c r="P1329" s="14">
        <f t="shared" si="132"/>
        <v>25.918880388360655</v>
      </c>
      <c r="Q1329" s="14">
        <f t="shared" si="132"/>
        <v>23.887452678360656</v>
      </c>
      <c r="R1329" s="14">
        <f t="shared" si="132"/>
        <v>26.792963758360656</v>
      </c>
    </row>
    <row r="1330" spans="1:18" x14ac:dyDescent="0.25">
      <c r="A1330" s="11" t="s">
        <v>1414</v>
      </c>
      <c r="B1330" s="12">
        <v>36.368698770491804</v>
      </c>
      <c r="C1330" s="14">
        <f t="shared" si="132"/>
        <v>37.242226360491806</v>
      </c>
      <c r="D1330" s="14">
        <f t="shared" si="132"/>
        <v>38.115753950491801</v>
      </c>
      <c r="E1330" s="14">
        <f t="shared" si="132"/>
        <v>37.426106330491805</v>
      </c>
      <c r="F1330" s="14">
        <f t="shared" si="132"/>
        <v>38.483513890491807</v>
      </c>
      <c r="G1330" s="14">
        <f t="shared" si="132"/>
        <v>37.602933860491802</v>
      </c>
      <c r="H1330" s="14">
        <f t="shared" si="132"/>
        <v>38.837168950491801</v>
      </c>
      <c r="I1330" s="14">
        <f t="shared" si="132"/>
        <v>37.821454310491802</v>
      </c>
      <c r="J1330" s="14">
        <f t="shared" si="132"/>
        <v>39.2742098504918</v>
      </c>
      <c r="K1330" s="14">
        <f t="shared" si="132"/>
        <v>38.115753950491801</v>
      </c>
      <c r="L1330" s="14">
        <f t="shared" si="132"/>
        <v>39.862807560491802</v>
      </c>
      <c r="M1330" s="14">
        <f t="shared" si="132"/>
        <v>38.483513890491807</v>
      </c>
      <c r="N1330" s="14">
        <f t="shared" si="132"/>
        <v>40.598330580491805</v>
      </c>
      <c r="O1330" s="14">
        <f t="shared" si="132"/>
        <v>38.837168950491801</v>
      </c>
      <c r="P1330" s="14">
        <f t="shared" si="132"/>
        <v>41.305637560491803</v>
      </c>
      <c r="Q1330" s="14">
        <f t="shared" si="132"/>
        <v>39.2742098504918</v>
      </c>
      <c r="R1330" s="14">
        <f t="shared" si="132"/>
        <v>42.179720930491804</v>
      </c>
    </row>
    <row r="1331" spans="1:18" x14ac:dyDescent="0.25">
      <c r="A1331" s="11" t="s">
        <v>1415</v>
      </c>
      <c r="B1331" s="12">
        <v>18.184349385245902</v>
      </c>
      <c r="C1331" s="14">
        <f t="shared" si="132"/>
        <v>19.0578769752459</v>
      </c>
      <c r="D1331" s="14">
        <f t="shared" si="132"/>
        <v>19.931404565245902</v>
      </c>
      <c r="E1331" s="14">
        <f t="shared" si="132"/>
        <v>19.241756945245903</v>
      </c>
      <c r="F1331" s="14">
        <f t="shared" si="132"/>
        <v>20.299164505245901</v>
      </c>
      <c r="G1331" s="14">
        <f t="shared" si="132"/>
        <v>19.4185844752459</v>
      </c>
      <c r="H1331" s="14">
        <f t="shared" si="132"/>
        <v>20.652819565245903</v>
      </c>
      <c r="I1331" s="14">
        <f t="shared" si="132"/>
        <v>19.6371049252459</v>
      </c>
      <c r="J1331" s="14">
        <f t="shared" si="132"/>
        <v>21.089860465245902</v>
      </c>
      <c r="K1331" s="14">
        <f t="shared" si="132"/>
        <v>19.931404565245902</v>
      </c>
      <c r="L1331" s="14">
        <f t="shared" si="132"/>
        <v>21.6784581752459</v>
      </c>
      <c r="M1331" s="14">
        <f t="shared" si="132"/>
        <v>20.299164505245901</v>
      </c>
      <c r="N1331" s="14">
        <f t="shared" si="132"/>
        <v>22.413981195245903</v>
      </c>
      <c r="O1331" s="14">
        <f t="shared" si="132"/>
        <v>20.652819565245903</v>
      </c>
      <c r="P1331" s="14">
        <f t="shared" si="132"/>
        <v>23.121288175245901</v>
      </c>
      <c r="Q1331" s="14">
        <f t="shared" si="132"/>
        <v>21.089860465245902</v>
      </c>
      <c r="R1331" s="14">
        <f t="shared" si="132"/>
        <v>23.995371545245902</v>
      </c>
    </row>
    <row r="1332" spans="1:18" x14ac:dyDescent="0.25">
      <c r="A1332" s="11" t="s">
        <v>1416</v>
      </c>
      <c r="B1332" s="12">
        <v>27.975922131147541</v>
      </c>
      <c r="C1332" s="14">
        <f t="shared" ref="C1332:R1341" si="133">(MID($A1332,10,1))*(VLOOKUP(C$1,perfiles_peso,2,FALSE))+$B1332</f>
        <v>28.84944972114754</v>
      </c>
      <c r="D1332" s="14">
        <f t="shared" si="133"/>
        <v>29.722977311147542</v>
      </c>
      <c r="E1332" s="14">
        <f t="shared" si="133"/>
        <v>29.033329691147543</v>
      </c>
      <c r="F1332" s="14">
        <f t="shared" si="133"/>
        <v>30.090737251147541</v>
      </c>
      <c r="G1332" s="14">
        <f t="shared" si="133"/>
        <v>29.21015722114754</v>
      </c>
      <c r="H1332" s="14">
        <f t="shared" si="133"/>
        <v>30.444392311147542</v>
      </c>
      <c r="I1332" s="14">
        <f t="shared" si="133"/>
        <v>29.42867767114754</v>
      </c>
      <c r="J1332" s="14">
        <f t="shared" si="133"/>
        <v>30.881433211147542</v>
      </c>
      <c r="K1332" s="14">
        <f t="shared" si="133"/>
        <v>29.722977311147542</v>
      </c>
      <c r="L1332" s="14">
        <f t="shared" si="133"/>
        <v>31.47003092114754</v>
      </c>
      <c r="M1332" s="14">
        <f t="shared" si="133"/>
        <v>30.090737251147541</v>
      </c>
      <c r="N1332" s="14">
        <f t="shared" si="133"/>
        <v>32.205553941147542</v>
      </c>
      <c r="O1332" s="14">
        <f t="shared" si="133"/>
        <v>30.444392311147542</v>
      </c>
      <c r="P1332" s="14">
        <f t="shared" si="133"/>
        <v>32.912860921147541</v>
      </c>
      <c r="Q1332" s="14">
        <f t="shared" si="133"/>
        <v>30.881433211147542</v>
      </c>
      <c r="R1332" s="14">
        <f t="shared" si="133"/>
        <v>33.786944291147542</v>
      </c>
    </row>
    <row r="1333" spans="1:18" x14ac:dyDescent="0.25">
      <c r="A1333" s="11" t="s">
        <v>1417</v>
      </c>
      <c r="B1333" s="12">
        <v>13.987961065573771</v>
      </c>
      <c r="C1333" s="14">
        <f t="shared" si="133"/>
        <v>14.861488655573771</v>
      </c>
      <c r="D1333" s="14">
        <f t="shared" si="133"/>
        <v>15.735016245573771</v>
      </c>
      <c r="E1333" s="14">
        <f t="shared" si="133"/>
        <v>15.04536862557377</v>
      </c>
      <c r="F1333" s="14">
        <f t="shared" si="133"/>
        <v>16.10277618557377</v>
      </c>
      <c r="G1333" s="14">
        <f t="shared" si="133"/>
        <v>15.222196155573771</v>
      </c>
      <c r="H1333" s="14">
        <f t="shared" si="133"/>
        <v>16.456431245573771</v>
      </c>
      <c r="I1333" s="14">
        <f t="shared" si="133"/>
        <v>15.440716605573771</v>
      </c>
      <c r="J1333" s="14">
        <f t="shared" si="133"/>
        <v>16.893472145573771</v>
      </c>
      <c r="K1333" s="14">
        <f t="shared" si="133"/>
        <v>15.735016245573771</v>
      </c>
      <c r="L1333" s="14">
        <f t="shared" si="133"/>
        <v>17.482069855573769</v>
      </c>
      <c r="M1333" s="14">
        <f t="shared" si="133"/>
        <v>16.10277618557377</v>
      </c>
      <c r="N1333" s="14">
        <f t="shared" si="133"/>
        <v>18.217592875573771</v>
      </c>
      <c r="O1333" s="14">
        <f t="shared" si="133"/>
        <v>16.456431245573771</v>
      </c>
      <c r="P1333" s="14">
        <f t="shared" si="133"/>
        <v>18.92489985557377</v>
      </c>
      <c r="Q1333" s="14">
        <f t="shared" si="133"/>
        <v>16.893472145573771</v>
      </c>
      <c r="R1333" s="14">
        <f t="shared" si="133"/>
        <v>19.798983225573771</v>
      </c>
    </row>
    <row r="1334" spans="1:18" x14ac:dyDescent="0.25">
      <c r="A1334" s="11" t="s">
        <v>1418</v>
      </c>
      <c r="B1334" s="12">
        <v>58.749436475409823</v>
      </c>
      <c r="C1334" s="14">
        <f t="shared" si="133"/>
        <v>59.622964065409825</v>
      </c>
      <c r="D1334" s="14">
        <f t="shared" si="133"/>
        <v>60.49649165540982</v>
      </c>
      <c r="E1334" s="14">
        <f t="shared" si="133"/>
        <v>59.806844035409824</v>
      </c>
      <c r="F1334" s="14">
        <f t="shared" si="133"/>
        <v>60.864251595409826</v>
      </c>
      <c r="G1334" s="14">
        <f t="shared" si="133"/>
        <v>59.983671565409821</v>
      </c>
      <c r="H1334" s="14">
        <f t="shared" si="133"/>
        <v>61.21790665540982</v>
      </c>
      <c r="I1334" s="14">
        <f t="shared" si="133"/>
        <v>60.202192015409821</v>
      </c>
      <c r="J1334" s="14">
        <f t="shared" si="133"/>
        <v>61.654947555409819</v>
      </c>
      <c r="K1334" s="14">
        <f t="shared" si="133"/>
        <v>60.49649165540982</v>
      </c>
      <c r="L1334" s="14">
        <f t="shared" si="133"/>
        <v>62.243545265409821</v>
      </c>
      <c r="M1334" s="14">
        <f t="shared" si="133"/>
        <v>60.864251595409826</v>
      </c>
      <c r="N1334" s="14">
        <f t="shared" si="133"/>
        <v>62.979068285409824</v>
      </c>
      <c r="O1334" s="14">
        <f t="shared" si="133"/>
        <v>61.21790665540982</v>
      </c>
      <c r="P1334" s="14">
        <f t="shared" si="133"/>
        <v>63.686375265409822</v>
      </c>
      <c r="Q1334" s="14">
        <f t="shared" si="133"/>
        <v>61.654947555409819</v>
      </c>
      <c r="R1334" s="14">
        <f t="shared" si="133"/>
        <v>64.560458635409816</v>
      </c>
    </row>
    <row r="1335" spans="1:18" x14ac:dyDescent="0.25">
      <c r="A1335" s="11" t="s">
        <v>1419</v>
      </c>
      <c r="B1335" s="12">
        <v>29.374718237704911</v>
      </c>
      <c r="C1335" s="14">
        <f t="shared" si="133"/>
        <v>30.24824582770491</v>
      </c>
      <c r="D1335" s="14">
        <f t="shared" si="133"/>
        <v>31.121773417704912</v>
      </c>
      <c r="E1335" s="14">
        <f t="shared" si="133"/>
        <v>30.432125797704913</v>
      </c>
      <c r="F1335" s="14">
        <f t="shared" si="133"/>
        <v>31.489533357704911</v>
      </c>
      <c r="G1335" s="14">
        <f t="shared" si="133"/>
        <v>30.60895332770491</v>
      </c>
      <c r="H1335" s="14">
        <f t="shared" si="133"/>
        <v>31.843188417704912</v>
      </c>
      <c r="I1335" s="14">
        <f t="shared" si="133"/>
        <v>30.82747377770491</v>
      </c>
      <c r="J1335" s="14">
        <f t="shared" si="133"/>
        <v>32.280229317704908</v>
      </c>
      <c r="K1335" s="14">
        <f t="shared" si="133"/>
        <v>31.121773417704912</v>
      </c>
      <c r="L1335" s="14">
        <f t="shared" si="133"/>
        <v>32.86882702770491</v>
      </c>
      <c r="M1335" s="14">
        <f t="shared" si="133"/>
        <v>31.489533357704911</v>
      </c>
      <c r="N1335" s="14">
        <f t="shared" si="133"/>
        <v>33.604350047704912</v>
      </c>
      <c r="O1335" s="14">
        <f t="shared" si="133"/>
        <v>31.843188417704912</v>
      </c>
      <c r="P1335" s="14">
        <f t="shared" si="133"/>
        <v>34.311657027704911</v>
      </c>
      <c r="Q1335" s="14">
        <f t="shared" si="133"/>
        <v>32.280229317704908</v>
      </c>
      <c r="R1335" s="14">
        <f t="shared" si="133"/>
        <v>35.185740397704912</v>
      </c>
    </row>
    <row r="1336" spans="1:18" x14ac:dyDescent="0.25">
      <c r="A1336" s="11" t="s">
        <v>1420</v>
      </c>
      <c r="B1336" s="12">
        <v>50.91617827868852</v>
      </c>
      <c r="C1336" s="14">
        <f t="shared" si="133"/>
        <v>51.789705868688522</v>
      </c>
      <c r="D1336" s="14">
        <f t="shared" si="133"/>
        <v>52.663233458688516</v>
      </c>
      <c r="E1336" s="14">
        <f t="shared" si="133"/>
        <v>51.973585838688521</v>
      </c>
      <c r="F1336" s="14">
        <f t="shared" si="133"/>
        <v>53.030993398688523</v>
      </c>
      <c r="G1336" s="14">
        <f t="shared" si="133"/>
        <v>52.150413368688518</v>
      </c>
      <c r="H1336" s="14">
        <f t="shared" si="133"/>
        <v>53.384648458688517</v>
      </c>
      <c r="I1336" s="14">
        <f t="shared" si="133"/>
        <v>52.368933818688518</v>
      </c>
      <c r="J1336" s="14">
        <f t="shared" si="133"/>
        <v>53.821689358688516</v>
      </c>
      <c r="K1336" s="14">
        <f t="shared" si="133"/>
        <v>52.663233458688516</v>
      </c>
      <c r="L1336" s="14">
        <f t="shared" si="133"/>
        <v>54.410287068688518</v>
      </c>
      <c r="M1336" s="14">
        <f t="shared" si="133"/>
        <v>53.030993398688523</v>
      </c>
      <c r="N1336" s="14">
        <f t="shared" si="133"/>
        <v>55.145810088688521</v>
      </c>
      <c r="O1336" s="14">
        <f t="shared" si="133"/>
        <v>53.384648458688517</v>
      </c>
      <c r="P1336" s="14">
        <f t="shared" si="133"/>
        <v>55.853117068688519</v>
      </c>
      <c r="Q1336" s="14">
        <f t="shared" si="133"/>
        <v>53.821689358688516</v>
      </c>
      <c r="R1336" s="14">
        <f t="shared" si="133"/>
        <v>56.72720043868852</v>
      </c>
    </row>
    <row r="1337" spans="1:18" x14ac:dyDescent="0.25">
      <c r="A1337" s="11" t="s">
        <v>1421</v>
      </c>
      <c r="B1337" s="12">
        <v>25.45808913934426</v>
      </c>
      <c r="C1337" s="14">
        <f t="shared" si="133"/>
        <v>26.331616729344258</v>
      </c>
      <c r="D1337" s="14">
        <f t="shared" si="133"/>
        <v>27.20514431934426</v>
      </c>
      <c r="E1337" s="14">
        <f t="shared" si="133"/>
        <v>26.515496699344261</v>
      </c>
      <c r="F1337" s="14">
        <f t="shared" si="133"/>
        <v>27.572904259344259</v>
      </c>
      <c r="G1337" s="14">
        <f t="shared" si="133"/>
        <v>26.692324229344258</v>
      </c>
      <c r="H1337" s="14">
        <f t="shared" si="133"/>
        <v>27.926559319344261</v>
      </c>
      <c r="I1337" s="14">
        <f t="shared" si="133"/>
        <v>26.910844679344258</v>
      </c>
      <c r="J1337" s="14">
        <f t="shared" si="133"/>
        <v>28.36360021934426</v>
      </c>
      <c r="K1337" s="14">
        <f t="shared" si="133"/>
        <v>27.20514431934426</v>
      </c>
      <c r="L1337" s="14">
        <f t="shared" si="133"/>
        <v>28.952197929344258</v>
      </c>
      <c r="M1337" s="14">
        <f t="shared" si="133"/>
        <v>27.572904259344259</v>
      </c>
      <c r="N1337" s="14">
        <f t="shared" si="133"/>
        <v>29.687720949344261</v>
      </c>
      <c r="O1337" s="14">
        <f t="shared" si="133"/>
        <v>27.926559319344261</v>
      </c>
      <c r="P1337" s="14">
        <f t="shared" si="133"/>
        <v>30.395027929344259</v>
      </c>
      <c r="Q1337" s="14">
        <f t="shared" si="133"/>
        <v>28.36360021934426</v>
      </c>
      <c r="R1337" s="14">
        <f t="shared" si="133"/>
        <v>31.26911129934426</v>
      </c>
    </row>
    <row r="1338" spans="1:18" x14ac:dyDescent="0.25">
      <c r="A1338" s="11" t="s">
        <v>1422</v>
      </c>
      <c r="B1338" s="12">
        <v>39.166290983606558</v>
      </c>
      <c r="C1338" s="14">
        <f t="shared" si="133"/>
        <v>40.03981857360656</v>
      </c>
      <c r="D1338" s="14">
        <f t="shared" si="133"/>
        <v>40.913346163606555</v>
      </c>
      <c r="E1338" s="14">
        <f t="shared" si="133"/>
        <v>40.223698543606559</v>
      </c>
      <c r="F1338" s="14">
        <f t="shared" si="133"/>
        <v>41.281106103606561</v>
      </c>
      <c r="G1338" s="14">
        <f t="shared" si="133"/>
        <v>40.400526073606557</v>
      </c>
      <c r="H1338" s="14">
        <f t="shared" si="133"/>
        <v>41.634761163606555</v>
      </c>
      <c r="I1338" s="14">
        <f t="shared" si="133"/>
        <v>40.619046523606556</v>
      </c>
      <c r="J1338" s="14">
        <f t="shared" si="133"/>
        <v>42.071802063606555</v>
      </c>
      <c r="K1338" s="14">
        <f t="shared" si="133"/>
        <v>40.913346163606555</v>
      </c>
      <c r="L1338" s="14">
        <f t="shared" si="133"/>
        <v>42.660399773606557</v>
      </c>
      <c r="M1338" s="14">
        <f t="shared" si="133"/>
        <v>41.281106103606561</v>
      </c>
      <c r="N1338" s="14">
        <f t="shared" si="133"/>
        <v>43.395922793606559</v>
      </c>
      <c r="O1338" s="14">
        <f t="shared" si="133"/>
        <v>41.634761163606555</v>
      </c>
      <c r="P1338" s="14">
        <f t="shared" si="133"/>
        <v>44.103229773606557</v>
      </c>
      <c r="Q1338" s="14">
        <f t="shared" si="133"/>
        <v>42.071802063606555</v>
      </c>
      <c r="R1338" s="14">
        <f t="shared" si="133"/>
        <v>44.977313143606558</v>
      </c>
    </row>
    <row r="1339" spans="1:18" x14ac:dyDescent="0.25">
      <c r="A1339" s="11" t="s">
        <v>1423</v>
      </c>
      <c r="B1339" s="12">
        <v>19.583145491803279</v>
      </c>
      <c r="C1339" s="14">
        <f t="shared" si="133"/>
        <v>20.456673081803277</v>
      </c>
      <c r="D1339" s="14">
        <f t="shared" si="133"/>
        <v>21.330200671803279</v>
      </c>
      <c r="E1339" s="14">
        <f t="shared" si="133"/>
        <v>20.64055305180328</v>
      </c>
      <c r="F1339" s="14">
        <f t="shared" si="133"/>
        <v>21.697960611803278</v>
      </c>
      <c r="G1339" s="14">
        <f t="shared" si="133"/>
        <v>20.817380581803278</v>
      </c>
      <c r="H1339" s="14">
        <f t="shared" si="133"/>
        <v>22.05161567180328</v>
      </c>
      <c r="I1339" s="14">
        <f t="shared" si="133"/>
        <v>21.035901031803277</v>
      </c>
      <c r="J1339" s="14">
        <f t="shared" si="133"/>
        <v>22.488656571803279</v>
      </c>
      <c r="K1339" s="14">
        <f t="shared" si="133"/>
        <v>21.330200671803279</v>
      </c>
      <c r="L1339" s="14">
        <f t="shared" si="133"/>
        <v>23.077254281803278</v>
      </c>
      <c r="M1339" s="14">
        <f t="shared" si="133"/>
        <v>21.697960611803278</v>
      </c>
      <c r="N1339" s="14">
        <f t="shared" si="133"/>
        <v>23.81277730180328</v>
      </c>
      <c r="O1339" s="14">
        <f t="shared" si="133"/>
        <v>22.05161567180328</v>
      </c>
      <c r="P1339" s="14">
        <f t="shared" si="133"/>
        <v>24.520084281803278</v>
      </c>
      <c r="Q1339" s="14">
        <f t="shared" si="133"/>
        <v>22.488656571803279</v>
      </c>
      <c r="R1339" s="14">
        <f t="shared" si="133"/>
        <v>25.394167651803279</v>
      </c>
    </row>
    <row r="1340" spans="1:18" x14ac:dyDescent="0.25">
      <c r="A1340" s="11" t="s">
        <v>1424</v>
      </c>
      <c r="B1340" s="12">
        <v>75.534989754098348</v>
      </c>
      <c r="C1340" s="14">
        <f t="shared" si="133"/>
        <v>76.408517344098343</v>
      </c>
      <c r="D1340" s="14">
        <f t="shared" si="133"/>
        <v>77.282044934098352</v>
      </c>
      <c r="E1340" s="14">
        <f t="shared" si="133"/>
        <v>76.592397314098349</v>
      </c>
      <c r="F1340" s="14">
        <f t="shared" si="133"/>
        <v>77.649804874098351</v>
      </c>
      <c r="G1340" s="14">
        <f t="shared" si="133"/>
        <v>76.769224844098346</v>
      </c>
      <c r="H1340" s="14">
        <f t="shared" si="133"/>
        <v>78.003459934098345</v>
      </c>
      <c r="I1340" s="14">
        <f t="shared" si="133"/>
        <v>76.987745294098346</v>
      </c>
      <c r="J1340" s="14">
        <f t="shared" si="133"/>
        <v>78.440500834098344</v>
      </c>
      <c r="K1340" s="14">
        <f t="shared" si="133"/>
        <v>77.282044934098352</v>
      </c>
      <c r="L1340" s="14">
        <f t="shared" si="133"/>
        <v>79.029098544098346</v>
      </c>
      <c r="M1340" s="14">
        <f t="shared" si="133"/>
        <v>77.649804874098351</v>
      </c>
      <c r="N1340" s="14">
        <f t="shared" si="133"/>
        <v>79.764621564098348</v>
      </c>
      <c r="O1340" s="14">
        <f t="shared" si="133"/>
        <v>78.003459934098345</v>
      </c>
      <c r="P1340" s="14">
        <f t="shared" si="133"/>
        <v>80.471928544098347</v>
      </c>
      <c r="Q1340" s="14">
        <f t="shared" si="133"/>
        <v>78.440500834098344</v>
      </c>
      <c r="R1340" s="14">
        <f t="shared" si="133"/>
        <v>81.346011914098341</v>
      </c>
    </row>
    <row r="1341" spans="1:18" x14ac:dyDescent="0.25">
      <c r="A1341" s="11" t="s">
        <v>1425</v>
      </c>
      <c r="B1341" s="12">
        <v>37.767494877049174</v>
      </c>
      <c r="C1341" s="14">
        <f t="shared" si="133"/>
        <v>38.641022467049176</v>
      </c>
      <c r="D1341" s="14">
        <f t="shared" si="133"/>
        <v>39.514550057049171</v>
      </c>
      <c r="E1341" s="14">
        <f t="shared" si="133"/>
        <v>38.824902437049175</v>
      </c>
      <c r="F1341" s="14">
        <f t="shared" si="133"/>
        <v>39.882309997049177</v>
      </c>
      <c r="G1341" s="14">
        <f t="shared" si="133"/>
        <v>39.001729967049172</v>
      </c>
      <c r="H1341" s="14">
        <f t="shared" si="133"/>
        <v>40.235965057049171</v>
      </c>
      <c r="I1341" s="14">
        <f t="shared" si="133"/>
        <v>39.220250417049172</v>
      </c>
      <c r="J1341" s="14">
        <f t="shared" si="133"/>
        <v>40.67300595704917</v>
      </c>
      <c r="K1341" s="14">
        <f t="shared" si="133"/>
        <v>39.514550057049171</v>
      </c>
      <c r="L1341" s="14">
        <f t="shared" si="133"/>
        <v>41.261603667049172</v>
      </c>
      <c r="M1341" s="14">
        <f t="shared" si="133"/>
        <v>39.882309997049177</v>
      </c>
      <c r="N1341" s="14">
        <f t="shared" si="133"/>
        <v>41.997126687049175</v>
      </c>
      <c r="O1341" s="14">
        <f t="shared" si="133"/>
        <v>40.235965057049171</v>
      </c>
      <c r="P1341" s="14">
        <f t="shared" si="133"/>
        <v>42.704433667049173</v>
      </c>
      <c r="Q1341" s="14">
        <f t="shared" si="133"/>
        <v>40.67300595704917</v>
      </c>
      <c r="R1341" s="14">
        <f t="shared" si="133"/>
        <v>43.578517037049174</v>
      </c>
    </row>
    <row r="1342" spans="1:18" x14ac:dyDescent="0.25">
      <c r="A1342" s="11" t="s">
        <v>1426</v>
      </c>
      <c r="B1342" s="12">
        <v>65.46365778688525</v>
      </c>
      <c r="C1342" s="14">
        <f t="shared" ref="C1342:R1351" si="134">(MID($A1342,10,1))*(VLOOKUP(C$1,perfiles_peso,2,FALSE))+$B1342</f>
        <v>66.337185376885245</v>
      </c>
      <c r="D1342" s="14">
        <f t="shared" si="134"/>
        <v>67.210712966885254</v>
      </c>
      <c r="E1342" s="14">
        <f t="shared" si="134"/>
        <v>66.521065346885251</v>
      </c>
      <c r="F1342" s="14">
        <f t="shared" si="134"/>
        <v>67.578472906885253</v>
      </c>
      <c r="G1342" s="14">
        <f t="shared" si="134"/>
        <v>66.697892876885248</v>
      </c>
      <c r="H1342" s="14">
        <f t="shared" si="134"/>
        <v>67.932127966885247</v>
      </c>
      <c r="I1342" s="14">
        <f t="shared" si="134"/>
        <v>66.916413326885248</v>
      </c>
      <c r="J1342" s="14">
        <f t="shared" si="134"/>
        <v>68.369168866885246</v>
      </c>
      <c r="K1342" s="14">
        <f t="shared" si="134"/>
        <v>67.210712966885254</v>
      </c>
      <c r="L1342" s="14">
        <f t="shared" si="134"/>
        <v>68.957766576885248</v>
      </c>
      <c r="M1342" s="14">
        <f t="shared" si="134"/>
        <v>67.578472906885253</v>
      </c>
      <c r="N1342" s="14">
        <f t="shared" si="134"/>
        <v>69.693289596885251</v>
      </c>
      <c r="O1342" s="14">
        <f t="shared" si="134"/>
        <v>67.932127966885247</v>
      </c>
      <c r="P1342" s="14">
        <f t="shared" si="134"/>
        <v>70.400596576885249</v>
      </c>
      <c r="Q1342" s="14">
        <f t="shared" si="134"/>
        <v>68.369168866885246</v>
      </c>
      <c r="R1342" s="14">
        <f t="shared" si="134"/>
        <v>71.274679946885243</v>
      </c>
    </row>
    <row r="1343" spans="1:18" x14ac:dyDescent="0.25">
      <c r="A1343" s="11" t="s">
        <v>1427</v>
      </c>
      <c r="B1343" s="12">
        <v>32.731828893442625</v>
      </c>
      <c r="C1343" s="14">
        <f t="shared" si="134"/>
        <v>33.605356483442627</v>
      </c>
      <c r="D1343" s="14">
        <f t="shared" si="134"/>
        <v>34.478884073442622</v>
      </c>
      <c r="E1343" s="14">
        <f t="shared" si="134"/>
        <v>33.789236453442626</v>
      </c>
      <c r="F1343" s="14">
        <f t="shared" si="134"/>
        <v>34.846644013442628</v>
      </c>
      <c r="G1343" s="14">
        <f t="shared" si="134"/>
        <v>33.966063983442623</v>
      </c>
      <c r="H1343" s="14">
        <f t="shared" si="134"/>
        <v>35.200299073442622</v>
      </c>
      <c r="I1343" s="14">
        <f t="shared" si="134"/>
        <v>34.184584433442623</v>
      </c>
      <c r="J1343" s="14">
        <f t="shared" si="134"/>
        <v>35.637339973442621</v>
      </c>
      <c r="K1343" s="14">
        <f t="shared" si="134"/>
        <v>34.478884073442622</v>
      </c>
      <c r="L1343" s="14">
        <f t="shared" si="134"/>
        <v>36.225937683442623</v>
      </c>
      <c r="M1343" s="14">
        <f t="shared" si="134"/>
        <v>34.846644013442628</v>
      </c>
      <c r="N1343" s="14">
        <f t="shared" si="134"/>
        <v>36.961460703442626</v>
      </c>
      <c r="O1343" s="14">
        <f t="shared" si="134"/>
        <v>35.200299073442622</v>
      </c>
      <c r="P1343" s="14">
        <f t="shared" si="134"/>
        <v>37.668767683442624</v>
      </c>
      <c r="Q1343" s="14">
        <f t="shared" si="134"/>
        <v>35.637339973442621</v>
      </c>
      <c r="R1343" s="14">
        <f t="shared" si="134"/>
        <v>38.542851053442625</v>
      </c>
    </row>
    <row r="1344" spans="1:18" x14ac:dyDescent="0.25">
      <c r="A1344" s="11" t="s">
        <v>1428</v>
      </c>
      <c r="B1344" s="12">
        <v>50.356659836065568</v>
      </c>
      <c r="C1344" s="14">
        <f t="shared" si="134"/>
        <v>51.230187426065569</v>
      </c>
      <c r="D1344" s="14">
        <f t="shared" si="134"/>
        <v>52.103715016065564</v>
      </c>
      <c r="E1344" s="14">
        <f t="shared" si="134"/>
        <v>51.414067396065569</v>
      </c>
      <c r="F1344" s="14">
        <f t="shared" si="134"/>
        <v>52.47147495606557</v>
      </c>
      <c r="G1344" s="14">
        <f t="shared" si="134"/>
        <v>51.590894926065566</v>
      </c>
      <c r="H1344" s="14">
        <f t="shared" si="134"/>
        <v>52.825130016065565</v>
      </c>
      <c r="I1344" s="14">
        <f t="shared" si="134"/>
        <v>51.809415376065566</v>
      </c>
      <c r="J1344" s="14">
        <f t="shared" si="134"/>
        <v>53.262170916065571</v>
      </c>
      <c r="K1344" s="14">
        <f t="shared" si="134"/>
        <v>52.103715016065564</v>
      </c>
      <c r="L1344" s="14">
        <f t="shared" si="134"/>
        <v>53.850768626065566</v>
      </c>
      <c r="M1344" s="14">
        <f t="shared" si="134"/>
        <v>52.47147495606557</v>
      </c>
      <c r="N1344" s="14">
        <f t="shared" si="134"/>
        <v>54.586291646065568</v>
      </c>
      <c r="O1344" s="14">
        <f t="shared" si="134"/>
        <v>52.825130016065565</v>
      </c>
      <c r="P1344" s="14">
        <f t="shared" si="134"/>
        <v>55.293598626065567</v>
      </c>
      <c r="Q1344" s="14">
        <f t="shared" si="134"/>
        <v>53.262170916065571</v>
      </c>
      <c r="R1344" s="14">
        <f t="shared" si="134"/>
        <v>56.167681996065568</v>
      </c>
    </row>
    <row r="1345" spans="1:18" x14ac:dyDescent="0.25">
      <c r="A1345" s="11" t="s">
        <v>1429</v>
      </c>
      <c r="B1345" s="12">
        <v>25.178329918032784</v>
      </c>
      <c r="C1345" s="14">
        <f t="shared" si="134"/>
        <v>26.051857508032782</v>
      </c>
      <c r="D1345" s="14">
        <f t="shared" si="134"/>
        <v>26.925385098032784</v>
      </c>
      <c r="E1345" s="14">
        <f t="shared" si="134"/>
        <v>26.235737478032785</v>
      </c>
      <c r="F1345" s="14">
        <f t="shared" si="134"/>
        <v>27.293145038032783</v>
      </c>
      <c r="G1345" s="14">
        <f t="shared" si="134"/>
        <v>26.412565008032782</v>
      </c>
      <c r="H1345" s="14">
        <f t="shared" si="134"/>
        <v>27.646800098032784</v>
      </c>
      <c r="I1345" s="14">
        <f t="shared" si="134"/>
        <v>26.631085458032786</v>
      </c>
      <c r="J1345" s="14">
        <f t="shared" si="134"/>
        <v>28.083840998032784</v>
      </c>
      <c r="K1345" s="14">
        <f t="shared" si="134"/>
        <v>26.925385098032784</v>
      </c>
      <c r="L1345" s="14">
        <f t="shared" si="134"/>
        <v>28.672438708032782</v>
      </c>
      <c r="M1345" s="14">
        <f t="shared" si="134"/>
        <v>27.293145038032783</v>
      </c>
      <c r="N1345" s="14">
        <f t="shared" si="134"/>
        <v>29.407961728032781</v>
      </c>
      <c r="O1345" s="14">
        <f t="shared" si="134"/>
        <v>27.646800098032784</v>
      </c>
      <c r="P1345" s="14">
        <f t="shared" si="134"/>
        <v>30.115268708032783</v>
      </c>
      <c r="Q1345" s="14">
        <f t="shared" si="134"/>
        <v>28.083840998032784</v>
      </c>
      <c r="R1345" s="14">
        <f t="shared" si="134"/>
        <v>30.989352078032784</v>
      </c>
    </row>
    <row r="1346" spans="1:18" x14ac:dyDescent="0.25">
      <c r="A1346" s="11" t="s">
        <v>1430</v>
      </c>
      <c r="B1346" s="12">
        <v>9.7377049180327884</v>
      </c>
      <c r="C1346" s="14">
        <f t="shared" si="134"/>
        <v>11.047996303032788</v>
      </c>
      <c r="D1346" s="14">
        <f t="shared" si="134"/>
        <v>12.358287688032789</v>
      </c>
      <c r="E1346" s="14">
        <f t="shared" si="134"/>
        <v>11.323816258032789</v>
      </c>
      <c r="F1346" s="14">
        <f t="shared" si="134"/>
        <v>12.909927598032787</v>
      </c>
      <c r="G1346" s="14">
        <f t="shared" si="134"/>
        <v>11.589057553032788</v>
      </c>
      <c r="H1346" s="14">
        <f t="shared" si="134"/>
        <v>13.440410188032788</v>
      </c>
      <c r="I1346" s="14">
        <f t="shared" si="134"/>
        <v>11.916838228032788</v>
      </c>
      <c r="J1346" s="14">
        <f t="shared" si="134"/>
        <v>14.095971538032789</v>
      </c>
      <c r="K1346" s="14">
        <f t="shared" si="134"/>
        <v>12.358287688032789</v>
      </c>
      <c r="L1346" s="14">
        <f t="shared" si="134"/>
        <v>14.978868103032788</v>
      </c>
      <c r="M1346" s="14">
        <f t="shared" si="134"/>
        <v>12.909927598032787</v>
      </c>
      <c r="N1346" s="14">
        <f t="shared" si="134"/>
        <v>16.082152633032788</v>
      </c>
      <c r="O1346" s="14">
        <f t="shared" si="134"/>
        <v>13.440410188032788</v>
      </c>
      <c r="P1346" s="14">
        <f t="shared" si="134"/>
        <v>17.143113103032789</v>
      </c>
      <c r="Q1346" s="14">
        <f t="shared" si="134"/>
        <v>14.095971538032789</v>
      </c>
      <c r="R1346" s="14">
        <f t="shared" si="134"/>
        <v>18.454238158032787</v>
      </c>
    </row>
    <row r="1347" spans="1:18" x14ac:dyDescent="0.25">
      <c r="A1347" s="11" t="s">
        <v>1431</v>
      </c>
      <c r="B1347" s="12">
        <v>4.8688524590163942</v>
      </c>
      <c r="C1347" s="14">
        <f t="shared" si="134"/>
        <v>6.1791438440163944</v>
      </c>
      <c r="D1347" s="14">
        <f t="shared" si="134"/>
        <v>7.4894352290163937</v>
      </c>
      <c r="E1347" s="14">
        <f t="shared" si="134"/>
        <v>6.4549637990163937</v>
      </c>
      <c r="F1347" s="14">
        <f t="shared" si="134"/>
        <v>8.0410751390163941</v>
      </c>
      <c r="G1347" s="14">
        <f t="shared" si="134"/>
        <v>6.7202050940163938</v>
      </c>
      <c r="H1347" s="14">
        <f t="shared" si="134"/>
        <v>8.5715577290163942</v>
      </c>
      <c r="I1347" s="14">
        <f t="shared" si="134"/>
        <v>7.0479857690163943</v>
      </c>
      <c r="J1347" s="14">
        <f t="shared" si="134"/>
        <v>9.2271190790163935</v>
      </c>
      <c r="K1347" s="14">
        <f t="shared" si="134"/>
        <v>7.4894352290163937</v>
      </c>
      <c r="L1347" s="14">
        <f t="shared" si="134"/>
        <v>10.110015644016393</v>
      </c>
      <c r="M1347" s="14">
        <f t="shared" si="134"/>
        <v>8.0410751390163941</v>
      </c>
      <c r="N1347" s="14">
        <f t="shared" si="134"/>
        <v>11.213300174016393</v>
      </c>
      <c r="O1347" s="14">
        <f t="shared" si="134"/>
        <v>8.5715577290163942</v>
      </c>
      <c r="P1347" s="14">
        <f t="shared" si="134"/>
        <v>12.274260644016394</v>
      </c>
      <c r="Q1347" s="14">
        <f t="shared" si="134"/>
        <v>9.2271190790163935</v>
      </c>
      <c r="R1347" s="14">
        <f t="shared" si="134"/>
        <v>13.585385699016395</v>
      </c>
    </row>
    <row r="1348" spans="1:18" x14ac:dyDescent="0.25">
      <c r="A1348" s="11" t="s">
        <v>1432</v>
      </c>
      <c r="B1348" s="12">
        <v>8.4393442622950818</v>
      </c>
      <c r="C1348" s="14">
        <f t="shared" si="134"/>
        <v>9.7496356472950811</v>
      </c>
      <c r="D1348" s="14">
        <f t="shared" si="134"/>
        <v>11.059927032295082</v>
      </c>
      <c r="E1348" s="14">
        <f t="shared" si="134"/>
        <v>10.025455602295082</v>
      </c>
      <c r="F1348" s="14">
        <f t="shared" si="134"/>
        <v>11.611566942295081</v>
      </c>
      <c r="G1348" s="14">
        <f t="shared" si="134"/>
        <v>10.290696897295081</v>
      </c>
      <c r="H1348" s="14">
        <f t="shared" si="134"/>
        <v>12.142049532295081</v>
      </c>
      <c r="I1348" s="14">
        <f t="shared" si="134"/>
        <v>10.618477572295081</v>
      </c>
      <c r="J1348" s="14">
        <f t="shared" si="134"/>
        <v>12.797610882295082</v>
      </c>
      <c r="K1348" s="14">
        <f t="shared" si="134"/>
        <v>11.059927032295082</v>
      </c>
      <c r="L1348" s="14">
        <f t="shared" si="134"/>
        <v>13.680507447295081</v>
      </c>
      <c r="M1348" s="14">
        <f t="shared" si="134"/>
        <v>11.611566942295081</v>
      </c>
      <c r="N1348" s="14">
        <f t="shared" si="134"/>
        <v>14.783791977295081</v>
      </c>
      <c r="O1348" s="14">
        <f t="shared" si="134"/>
        <v>12.142049532295081</v>
      </c>
      <c r="P1348" s="14">
        <f t="shared" si="134"/>
        <v>15.844752447295082</v>
      </c>
      <c r="Q1348" s="14">
        <f t="shared" si="134"/>
        <v>12.797610882295082</v>
      </c>
      <c r="R1348" s="14">
        <f t="shared" si="134"/>
        <v>17.155877502295084</v>
      </c>
    </row>
    <row r="1349" spans="1:18" x14ac:dyDescent="0.25">
      <c r="A1349" s="11" t="s">
        <v>1433</v>
      </c>
      <c r="B1349" s="12">
        <v>4.2196721311475409</v>
      </c>
      <c r="C1349" s="14">
        <f t="shared" si="134"/>
        <v>5.5299635161475411</v>
      </c>
      <c r="D1349" s="14">
        <f t="shared" si="134"/>
        <v>6.8402549011475404</v>
      </c>
      <c r="E1349" s="14">
        <f t="shared" si="134"/>
        <v>5.8057834711475405</v>
      </c>
      <c r="F1349" s="14">
        <f t="shared" si="134"/>
        <v>7.3918948111475409</v>
      </c>
      <c r="G1349" s="14">
        <f t="shared" si="134"/>
        <v>6.0710247661475405</v>
      </c>
      <c r="H1349" s="14">
        <f t="shared" si="134"/>
        <v>7.922377401147541</v>
      </c>
      <c r="I1349" s="14">
        <f t="shared" si="134"/>
        <v>6.398805441147541</v>
      </c>
      <c r="J1349" s="14">
        <f t="shared" si="134"/>
        <v>8.577938751147542</v>
      </c>
      <c r="K1349" s="14">
        <f t="shared" si="134"/>
        <v>6.8402549011475404</v>
      </c>
      <c r="L1349" s="14">
        <f t="shared" si="134"/>
        <v>9.4608353161475414</v>
      </c>
      <c r="M1349" s="14">
        <f t="shared" si="134"/>
        <v>7.3918948111475409</v>
      </c>
      <c r="N1349" s="14">
        <f t="shared" si="134"/>
        <v>10.564119846147539</v>
      </c>
      <c r="O1349" s="14">
        <f t="shared" si="134"/>
        <v>7.922377401147541</v>
      </c>
      <c r="P1349" s="14">
        <f t="shared" si="134"/>
        <v>11.625080316147542</v>
      </c>
      <c r="Q1349" s="14">
        <f t="shared" si="134"/>
        <v>8.577938751147542</v>
      </c>
      <c r="R1349" s="14">
        <f t="shared" si="134"/>
        <v>12.93620537114754</v>
      </c>
    </row>
    <row r="1350" spans="1:18" x14ac:dyDescent="0.25">
      <c r="A1350" s="11" t="s">
        <v>1434</v>
      </c>
      <c r="B1350" s="12">
        <v>6.4918032786885247</v>
      </c>
      <c r="C1350" s="14">
        <f t="shared" si="134"/>
        <v>7.8020946636885249</v>
      </c>
      <c r="D1350" s="14">
        <f t="shared" si="134"/>
        <v>9.1123860486885242</v>
      </c>
      <c r="E1350" s="14">
        <f t="shared" si="134"/>
        <v>8.0779146186885242</v>
      </c>
      <c r="F1350" s="14">
        <f t="shared" si="134"/>
        <v>9.6640259586885247</v>
      </c>
      <c r="G1350" s="14">
        <f t="shared" si="134"/>
        <v>8.3431559136885252</v>
      </c>
      <c r="H1350" s="14">
        <f t="shared" si="134"/>
        <v>10.194508548688525</v>
      </c>
      <c r="I1350" s="14">
        <f t="shared" si="134"/>
        <v>8.6709365886885248</v>
      </c>
      <c r="J1350" s="14">
        <f t="shared" si="134"/>
        <v>10.850069898688524</v>
      </c>
      <c r="K1350" s="14">
        <f t="shared" si="134"/>
        <v>9.1123860486885242</v>
      </c>
      <c r="L1350" s="14">
        <f t="shared" si="134"/>
        <v>11.732966463688523</v>
      </c>
      <c r="M1350" s="14">
        <f t="shared" si="134"/>
        <v>9.6640259586885247</v>
      </c>
      <c r="N1350" s="14">
        <f t="shared" si="134"/>
        <v>12.836250993688523</v>
      </c>
      <c r="O1350" s="14">
        <f t="shared" si="134"/>
        <v>10.194508548688525</v>
      </c>
      <c r="P1350" s="14">
        <f t="shared" si="134"/>
        <v>13.897211463688524</v>
      </c>
      <c r="Q1350" s="14">
        <f t="shared" si="134"/>
        <v>10.850069898688524</v>
      </c>
      <c r="R1350" s="14">
        <f t="shared" si="134"/>
        <v>15.208336518688526</v>
      </c>
    </row>
    <row r="1351" spans="1:18" x14ac:dyDescent="0.25">
      <c r="A1351" s="11" t="s">
        <v>1435</v>
      </c>
      <c r="B1351" s="12">
        <v>3.2459016393442623</v>
      </c>
      <c r="C1351" s="14">
        <f t="shared" si="134"/>
        <v>4.5561930243442621</v>
      </c>
      <c r="D1351" s="14">
        <f t="shared" si="134"/>
        <v>5.8664844093442614</v>
      </c>
      <c r="E1351" s="14">
        <f t="shared" si="134"/>
        <v>4.8320129793442623</v>
      </c>
      <c r="F1351" s="14">
        <f t="shared" si="134"/>
        <v>6.4181243193442619</v>
      </c>
      <c r="G1351" s="14">
        <f t="shared" si="134"/>
        <v>5.0972542743442624</v>
      </c>
      <c r="H1351" s="14">
        <f t="shared" si="134"/>
        <v>6.948606909344262</v>
      </c>
      <c r="I1351" s="14">
        <f t="shared" si="134"/>
        <v>5.425034949344262</v>
      </c>
      <c r="J1351" s="14">
        <f t="shared" si="134"/>
        <v>7.604168259344263</v>
      </c>
      <c r="K1351" s="14">
        <f t="shared" si="134"/>
        <v>5.8664844093442614</v>
      </c>
      <c r="L1351" s="14">
        <f t="shared" si="134"/>
        <v>8.4870648243442623</v>
      </c>
      <c r="M1351" s="14">
        <f t="shared" si="134"/>
        <v>6.4181243193442619</v>
      </c>
      <c r="N1351" s="14">
        <f t="shared" si="134"/>
        <v>9.5903493543442604</v>
      </c>
      <c r="O1351" s="14">
        <f t="shared" si="134"/>
        <v>6.948606909344262</v>
      </c>
      <c r="P1351" s="14">
        <f t="shared" si="134"/>
        <v>10.651309824344263</v>
      </c>
      <c r="Q1351" s="14">
        <f t="shared" si="134"/>
        <v>7.604168259344263</v>
      </c>
      <c r="R1351" s="14">
        <f t="shared" si="134"/>
        <v>11.962434879344263</v>
      </c>
    </row>
    <row r="1352" spans="1:18" x14ac:dyDescent="0.25">
      <c r="A1352" s="11" t="s">
        <v>1436</v>
      </c>
      <c r="B1352" s="12">
        <v>24.344262295081968</v>
      </c>
      <c r="C1352" s="14">
        <f t="shared" ref="C1352:R1361" si="135">(MID($A1352,10,1))*(VLOOKUP(C$1,perfiles_peso,2,FALSE))+$B1352</f>
        <v>25.654553680081968</v>
      </c>
      <c r="D1352" s="14">
        <f t="shared" si="135"/>
        <v>26.964845065081967</v>
      </c>
      <c r="E1352" s="14">
        <f t="shared" si="135"/>
        <v>25.930373635081967</v>
      </c>
      <c r="F1352" s="14">
        <f t="shared" si="135"/>
        <v>27.516484975081969</v>
      </c>
      <c r="G1352" s="14">
        <f t="shared" si="135"/>
        <v>26.19561493008197</v>
      </c>
      <c r="H1352" s="14">
        <f t="shared" si="135"/>
        <v>28.046967565081967</v>
      </c>
      <c r="I1352" s="14">
        <f t="shared" si="135"/>
        <v>26.523395605081969</v>
      </c>
      <c r="J1352" s="14">
        <f t="shared" si="135"/>
        <v>28.70252891508197</v>
      </c>
      <c r="K1352" s="14">
        <f t="shared" si="135"/>
        <v>26.964845065081967</v>
      </c>
      <c r="L1352" s="14">
        <f t="shared" si="135"/>
        <v>29.585425480081966</v>
      </c>
      <c r="M1352" s="14">
        <f t="shared" si="135"/>
        <v>27.516484975081969</v>
      </c>
      <c r="N1352" s="14">
        <f t="shared" si="135"/>
        <v>30.688710010081966</v>
      </c>
      <c r="O1352" s="14">
        <f t="shared" si="135"/>
        <v>28.046967565081967</v>
      </c>
      <c r="P1352" s="14">
        <f t="shared" si="135"/>
        <v>31.749670480081967</v>
      </c>
      <c r="Q1352" s="14">
        <f t="shared" si="135"/>
        <v>28.70252891508197</v>
      </c>
      <c r="R1352" s="14">
        <f t="shared" si="135"/>
        <v>33.060795535081965</v>
      </c>
    </row>
    <row r="1353" spans="1:18" x14ac:dyDescent="0.25">
      <c r="A1353" s="11" t="s">
        <v>1437</v>
      </c>
      <c r="B1353" s="12">
        <v>12.172131147540984</v>
      </c>
      <c r="C1353" s="14">
        <f t="shared" si="135"/>
        <v>13.482422532540983</v>
      </c>
      <c r="D1353" s="14">
        <f t="shared" si="135"/>
        <v>14.792713917540983</v>
      </c>
      <c r="E1353" s="14">
        <f t="shared" si="135"/>
        <v>13.758242487540985</v>
      </c>
      <c r="F1353" s="14">
        <f t="shared" si="135"/>
        <v>15.344353827540985</v>
      </c>
      <c r="G1353" s="14">
        <f t="shared" si="135"/>
        <v>14.023483782540984</v>
      </c>
      <c r="H1353" s="14">
        <f t="shared" si="135"/>
        <v>15.874836417540983</v>
      </c>
      <c r="I1353" s="14">
        <f t="shared" si="135"/>
        <v>14.351264457540985</v>
      </c>
      <c r="J1353" s="14">
        <f t="shared" si="135"/>
        <v>16.530397767540983</v>
      </c>
      <c r="K1353" s="14">
        <f t="shared" si="135"/>
        <v>14.792713917540983</v>
      </c>
      <c r="L1353" s="14">
        <f t="shared" si="135"/>
        <v>17.413294332540985</v>
      </c>
      <c r="M1353" s="14">
        <f t="shared" si="135"/>
        <v>15.344353827540985</v>
      </c>
      <c r="N1353" s="14">
        <f t="shared" si="135"/>
        <v>18.516578862540982</v>
      </c>
      <c r="O1353" s="14">
        <f t="shared" si="135"/>
        <v>15.874836417540983</v>
      </c>
      <c r="P1353" s="14">
        <f t="shared" si="135"/>
        <v>19.577539332540987</v>
      </c>
      <c r="Q1353" s="14">
        <f t="shared" si="135"/>
        <v>16.530397767540983</v>
      </c>
      <c r="R1353" s="14">
        <f t="shared" si="135"/>
        <v>20.888664387540985</v>
      </c>
    </row>
    <row r="1354" spans="1:18" x14ac:dyDescent="0.25">
      <c r="A1354" s="11" t="s">
        <v>1438</v>
      </c>
      <c r="B1354" s="12">
        <v>21.098360655737704</v>
      </c>
      <c r="C1354" s="14">
        <f t="shared" si="135"/>
        <v>22.408652040737703</v>
      </c>
      <c r="D1354" s="14">
        <f t="shared" si="135"/>
        <v>23.718943425737702</v>
      </c>
      <c r="E1354" s="14">
        <f t="shared" si="135"/>
        <v>22.684471995737702</v>
      </c>
      <c r="F1354" s="14">
        <f t="shared" si="135"/>
        <v>24.270583335737705</v>
      </c>
      <c r="G1354" s="14">
        <f t="shared" si="135"/>
        <v>22.949713290737705</v>
      </c>
      <c r="H1354" s="14">
        <f t="shared" si="135"/>
        <v>24.801065925737703</v>
      </c>
      <c r="I1354" s="14">
        <f t="shared" si="135"/>
        <v>23.277493965737705</v>
      </c>
      <c r="J1354" s="14">
        <f t="shared" si="135"/>
        <v>25.456627275737702</v>
      </c>
      <c r="K1354" s="14">
        <f t="shared" si="135"/>
        <v>23.718943425737702</v>
      </c>
      <c r="L1354" s="14">
        <f t="shared" si="135"/>
        <v>26.339523840737705</v>
      </c>
      <c r="M1354" s="14">
        <f t="shared" si="135"/>
        <v>24.270583335737705</v>
      </c>
      <c r="N1354" s="14">
        <f t="shared" si="135"/>
        <v>27.442808370737701</v>
      </c>
      <c r="O1354" s="14">
        <f t="shared" si="135"/>
        <v>24.801065925737703</v>
      </c>
      <c r="P1354" s="14">
        <f t="shared" si="135"/>
        <v>28.503768840737706</v>
      </c>
      <c r="Q1354" s="14">
        <f t="shared" si="135"/>
        <v>25.456627275737702</v>
      </c>
      <c r="R1354" s="14">
        <f t="shared" si="135"/>
        <v>29.814893895737704</v>
      </c>
    </row>
    <row r="1355" spans="1:18" x14ac:dyDescent="0.25">
      <c r="A1355" s="11" t="s">
        <v>1439</v>
      </c>
      <c r="B1355" s="12">
        <v>10.549180327868852</v>
      </c>
      <c r="C1355" s="14">
        <f t="shared" si="135"/>
        <v>11.859471712868851</v>
      </c>
      <c r="D1355" s="14">
        <f t="shared" si="135"/>
        <v>13.169763097868852</v>
      </c>
      <c r="E1355" s="14">
        <f t="shared" si="135"/>
        <v>12.135291667868852</v>
      </c>
      <c r="F1355" s="14">
        <f t="shared" si="135"/>
        <v>13.721403007868851</v>
      </c>
      <c r="G1355" s="14">
        <f t="shared" si="135"/>
        <v>12.400532962868851</v>
      </c>
      <c r="H1355" s="14">
        <f t="shared" si="135"/>
        <v>14.251885597868851</v>
      </c>
      <c r="I1355" s="14">
        <f t="shared" si="135"/>
        <v>12.728313637868851</v>
      </c>
      <c r="J1355" s="14">
        <f t="shared" si="135"/>
        <v>14.907446947868852</v>
      </c>
      <c r="K1355" s="14">
        <f t="shared" si="135"/>
        <v>13.169763097868852</v>
      </c>
      <c r="L1355" s="14">
        <f t="shared" si="135"/>
        <v>15.790343512868851</v>
      </c>
      <c r="M1355" s="14">
        <f t="shared" si="135"/>
        <v>13.721403007868851</v>
      </c>
      <c r="N1355" s="14">
        <f t="shared" si="135"/>
        <v>16.893628042868851</v>
      </c>
      <c r="O1355" s="14">
        <f t="shared" si="135"/>
        <v>14.251885597868851</v>
      </c>
      <c r="P1355" s="14">
        <f t="shared" si="135"/>
        <v>17.954588512868852</v>
      </c>
      <c r="Q1355" s="14">
        <f t="shared" si="135"/>
        <v>14.907446947868852</v>
      </c>
      <c r="R1355" s="14">
        <f t="shared" si="135"/>
        <v>19.26571356786885</v>
      </c>
    </row>
    <row r="1356" spans="1:18" x14ac:dyDescent="0.25">
      <c r="A1356" s="11" t="s">
        <v>1440</v>
      </c>
      <c r="B1356" s="12">
        <v>16.229508196721312</v>
      </c>
      <c r="C1356" s="14">
        <f t="shared" si="135"/>
        <v>17.539799581721311</v>
      </c>
      <c r="D1356" s="14">
        <f t="shared" si="135"/>
        <v>18.850090966721311</v>
      </c>
      <c r="E1356" s="14">
        <f t="shared" si="135"/>
        <v>17.815619536721311</v>
      </c>
      <c r="F1356" s="14">
        <f t="shared" si="135"/>
        <v>19.401730876721313</v>
      </c>
      <c r="G1356" s="14">
        <f t="shared" si="135"/>
        <v>18.080860831721314</v>
      </c>
      <c r="H1356" s="14">
        <f t="shared" si="135"/>
        <v>19.932213466721311</v>
      </c>
      <c r="I1356" s="14">
        <f t="shared" si="135"/>
        <v>18.408641506721313</v>
      </c>
      <c r="J1356" s="14">
        <f t="shared" si="135"/>
        <v>20.587774816721314</v>
      </c>
      <c r="K1356" s="14">
        <f t="shared" si="135"/>
        <v>18.850090966721311</v>
      </c>
      <c r="L1356" s="14">
        <f t="shared" si="135"/>
        <v>21.47067138172131</v>
      </c>
      <c r="M1356" s="14">
        <f t="shared" si="135"/>
        <v>19.401730876721313</v>
      </c>
      <c r="N1356" s="14">
        <f t="shared" si="135"/>
        <v>22.57395591172131</v>
      </c>
      <c r="O1356" s="14">
        <f t="shared" si="135"/>
        <v>19.932213466721311</v>
      </c>
      <c r="P1356" s="14">
        <f t="shared" si="135"/>
        <v>23.634916381721311</v>
      </c>
      <c r="Q1356" s="14">
        <f t="shared" si="135"/>
        <v>20.587774816721314</v>
      </c>
      <c r="R1356" s="14">
        <f t="shared" si="135"/>
        <v>24.946041436721313</v>
      </c>
    </row>
    <row r="1357" spans="1:18" x14ac:dyDescent="0.25">
      <c r="A1357" s="11" t="s">
        <v>1441</v>
      </c>
      <c r="B1357" s="12">
        <v>8.1147540983606561</v>
      </c>
      <c r="C1357" s="14">
        <f t="shared" si="135"/>
        <v>9.4250454833606554</v>
      </c>
      <c r="D1357" s="14">
        <f t="shared" si="135"/>
        <v>10.735336868360655</v>
      </c>
      <c r="E1357" s="14">
        <f t="shared" si="135"/>
        <v>9.7008654383606565</v>
      </c>
      <c r="F1357" s="14">
        <f t="shared" si="135"/>
        <v>11.286976778360657</v>
      </c>
      <c r="G1357" s="14">
        <f t="shared" si="135"/>
        <v>9.9661067333606557</v>
      </c>
      <c r="H1357" s="14">
        <f t="shared" si="135"/>
        <v>11.817459368360655</v>
      </c>
      <c r="I1357" s="14">
        <f t="shared" si="135"/>
        <v>10.293887408360657</v>
      </c>
      <c r="J1357" s="14">
        <f t="shared" si="135"/>
        <v>12.473020718360656</v>
      </c>
      <c r="K1357" s="14">
        <f t="shared" si="135"/>
        <v>10.735336868360655</v>
      </c>
      <c r="L1357" s="14">
        <f t="shared" si="135"/>
        <v>13.355917283360656</v>
      </c>
      <c r="M1357" s="14">
        <f t="shared" si="135"/>
        <v>11.286976778360657</v>
      </c>
      <c r="N1357" s="14">
        <f t="shared" si="135"/>
        <v>14.459201813360654</v>
      </c>
      <c r="O1357" s="14">
        <f t="shared" si="135"/>
        <v>11.817459368360655</v>
      </c>
      <c r="P1357" s="14">
        <f t="shared" si="135"/>
        <v>15.520162283360657</v>
      </c>
      <c r="Q1357" s="14">
        <f t="shared" si="135"/>
        <v>12.473020718360656</v>
      </c>
      <c r="R1357" s="14">
        <f t="shared" si="135"/>
        <v>16.831287338360656</v>
      </c>
    </row>
    <row r="1358" spans="1:18" x14ac:dyDescent="0.25">
      <c r="A1358" s="11" t="s">
        <v>1442</v>
      </c>
      <c r="B1358" s="12">
        <v>34.081967213114751</v>
      </c>
      <c r="C1358" s="14">
        <f t="shared" si="135"/>
        <v>35.392258598114751</v>
      </c>
      <c r="D1358" s="14">
        <f t="shared" si="135"/>
        <v>36.70254998311475</v>
      </c>
      <c r="E1358" s="14">
        <f t="shared" si="135"/>
        <v>35.668078553114754</v>
      </c>
      <c r="F1358" s="14">
        <f t="shared" si="135"/>
        <v>37.254189893114749</v>
      </c>
      <c r="G1358" s="14">
        <f t="shared" si="135"/>
        <v>35.933319848114749</v>
      </c>
      <c r="H1358" s="14">
        <f t="shared" si="135"/>
        <v>37.784672483114754</v>
      </c>
      <c r="I1358" s="14">
        <f t="shared" si="135"/>
        <v>36.261100523114749</v>
      </c>
      <c r="J1358" s="14">
        <f t="shared" si="135"/>
        <v>38.440233833114753</v>
      </c>
      <c r="K1358" s="14">
        <f t="shared" si="135"/>
        <v>36.70254998311475</v>
      </c>
      <c r="L1358" s="14">
        <f t="shared" si="135"/>
        <v>39.323130398114749</v>
      </c>
      <c r="M1358" s="14">
        <f t="shared" si="135"/>
        <v>37.254189893114749</v>
      </c>
      <c r="N1358" s="14">
        <f t="shared" si="135"/>
        <v>40.426414928114752</v>
      </c>
      <c r="O1358" s="14">
        <f t="shared" si="135"/>
        <v>37.784672483114754</v>
      </c>
      <c r="P1358" s="14">
        <f t="shared" si="135"/>
        <v>41.48737539811475</v>
      </c>
      <c r="Q1358" s="14">
        <f t="shared" si="135"/>
        <v>38.440233833114753</v>
      </c>
      <c r="R1358" s="14">
        <f t="shared" si="135"/>
        <v>42.798500453114755</v>
      </c>
    </row>
    <row r="1359" spans="1:18" x14ac:dyDescent="0.25">
      <c r="A1359" s="11" t="s">
        <v>1443</v>
      </c>
      <c r="B1359" s="12">
        <v>17.040983606557376</v>
      </c>
      <c r="C1359" s="14">
        <f t="shared" si="135"/>
        <v>18.351274991557375</v>
      </c>
      <c r="D1359" s="14">
        <f t="shared" si="135"/>
        <v>19.661566376557374</v>
      </c>
      <c r="E1359" s="14">
        <f t="shared" si="135"/>
        <v>18.627094946557374</v>
      </c>
      <c r="F1359" s="14">
        <f t="shared" si="135"/>
        <v>20.213206286557377</v>
      </c>
      <c r="G1359" s="14">
        <f t="shared" si="135"/>
        <v>18.892336241557377</v>
      </c>
      <c r="H1359" s="14">
        <f t="shared" si="135"/>
        <v>20.743688876557375</v>
      </c>
      <c r="I1359" s="14">
        <f t="shared" si="135"/>
        <v>19.220116916557377</v>
      </c>
      <c r="J1359" s="14">
        <f t="shared" si="135"/>
        <v>21.399250226557378</v>
      </c>
      <c r="K1359" s="14">
        <f t="shared" si="135"/>
        <v>19.661566376557374</v>
      </c>
      <c r="L1359" s="14">
        <f t="shared" si="135"/>
        <v>22.282146791557373</v>
      </c>
      <c r="M1359" s="14">
        <f t="shared" si="135"/>
        <v>20.213206286557377</v>
      </c>
      <c r="N1359" s="14">
        <f t="shared" si="135"/>
        <v>23.385431321557373</v>
      </c>
      <c r="O1359" s="14">
        <f t="shared" si="135"/>
        <v>20.743688876557375</v>
      </c>
      <c r="P1359" s="14">
        <f t="shared" si="135"/>
        <v>24.446391791557375</v>
      </c>
      <c r="Q1359" s="14">
        <f t="shared" si="135"/>
        <v>21.399250226557378</v>
      </c>
      <c r="R1359" s="14">
        <f t="shared" si="135"/>
        <v>25.757516846557376</v>
      </c>
    </row>
    <row r="1360" spans="1:18" x14ac:dyDescent="0.25">
      <c r="A1360" s="11" t="s">
        <v>1444</v>
      </c>
      <c r="B1360" s="12">
        <v>29.537704918032787</v>
      </c>
      <c r="C1360" s="14">
        <f t="shared" si="135"/>
        <v>30.847996303032787</v>
      </c>
      <c r="D1360" s="14">
        <f t="shared" si="135"/>
        <v>32.158287688032786</v>
      </c>
      <c r="E1360" s="14">
        <f t="shared" si="135"/>
        <v>31.123816258032786</v>
      </c>
      <c r="F1360" s="14">
        <f t="shared" si="135"/>
        <v>32.709927598032785</v>
      </c>
      <c r="G1360" s="14">
        <f t="shared" si="135"/>
        <v>31.389057553032789</v>
      </c>
      <c r="H1360" s="14">
        <f t="shared" si="135"/>
        <v>33.24041018803279</v>
      </c>
      <c r="I1360" s="14">
        <f t="shared" si="135"/>
        <v>31.716838228032788</v>
      </c>
      <c r="J1360" s="14">
        <f t="shared" si="135"/>
        <v>33.895971538032789</v>
      </c>
      <c r="K1360" s="14">
        <f t="shared" si="135"/>
        <v>32.158287688032786</v>
      </c>
      <c r="L1360" s="14">
        <f t="shared" si="135"/>
        <v>34.778868103032785</v>
      </c>
      <c r="M1360" s="14">
        <f t="shared" si="135"/>
        <v>32.709927598032785</v>
      </c>
      <c r="N1360" s="14">
        <f t="shared" si="135"/>
        <v>35.882152633032788</v>
      </c>
      <c r="O1360" s="14">
        <f t="shared" si="135"/>
        <v>33.24041018803279</v>
      </c>
      <c r="P1360" s="14">
        <f t="shared" si="135"/>
        <v>36.943113103032786</v>
      </c>
      <c r="Q1360" s="14">
        <f t="shared" si="135"/>
        <v>33.895971538032789</v>
      </c>
      <c r="R1360" s="14">
        <f t="shared" si="135"/>
        <v>38.254238158032791</v>
      </c>
    </row>
    <row r="1361" spans="1:18" x14ac:dyDescent="0.25">
      <c r="A1361" s="11" t="s">
        <v>1445</v>
      </c>
      <c r="B1361" s="12">
        <v>14.768852459016394</v>
      </c>
      <c r="C1361" s="14">
        <f t="shared" si="135"/>
        <v>16.079143844016393</v>
      </c>
      <c r="D1361" s="14">
        <f t="shared" si="135"/>
        <v>17.389435229016392</v>
      </c>
      <c r="E1361" s="14">
        <f t="shared" si="135"/>
        <v>16.354963799016392</v>
      </c>
      <c r="F1361" s="14">
        <f t="shared" si="135"/>
        <v>17.941075139016395</v>
      </c>
      <c r="G1361" s="14">
        <f t="shared" si="135"/>
        <v>16.620205094016395</v>
      </c>
      <c r="H1361" s="14">
        <f t="shared" si="135"/>
        <v>18.471557729016393</v>
      </c>
      <c r="I1361" s="14">
        <f t="shared" si="135"/>
        <v>16.947985769016395</v>
      </c>
      <c r="J1361" s="14">
        <f t="shared" si="135"/>
        <v>19.127119079016396</v>
      </c>
      <c r="K1361" s="14">
        <f t="shared" si="135"/>
        <v>17.389435229016392</v>
      </c>
      <c r="L1361" s="14">
        <f t="shared" si="135"/>
        <v>20.010015644016391</v>
      </c>
      <c r="M1361" s="14">
        <f t="shared" si="135"/>
        <v>17.941075139016395</v>
      </c>
      <c r="N1361" s="14">
        <f t="shared" si="135"/>
        <v>21.113300174016391</v>
      </c>
      <c r="O1361" s="14">
        <f t="shared" si="135"/>
        <v>18.471557729016393</v>
      </c>
      <c r="P1361" s="14">
        <f t="shared" si="135"/>
        <v>22.174260644016393</v>
      </c>
      <c r="Q1361" s="14">
        <f t="shared" si="135"/>
        <v>19.127119079016396</v>
      </c>
      <c r="R1361" s="14">
        <f t="shared" si="135"/>
        <v>23.485385699016394</v>
      </c>
    </row>
    <row r="1362" spans="1:18" x14ac:dyDescent="0.25">
      <c r="A1362" s="11" t="s">
        <v>1446</v>
      </c>
      <c r="B1362" s="12">
        <v>22.721311475409838</v>
      </c>
      <c r="C1362" s="14">
        <f t="shared" ref="C1362:R1371" si="136">(MID($A1362,10,1))*(VLOOKUP(C$1,perfiles_peso,2,FALSE))+$B1362</f>
        <v>24.031602860409837</v>
      </c>
      <c r="D1362" s="14">
        <f t="shared" si="136"/>
        <v>25.341894245409836</v>
      </c>
      <c r="E1362" s="14">
        <f t="shared" si="136"/>
        <v>24.307422815409836</v>
      </c>
      <c r="F1362" s="14">
        <f t="shared" si="136"/>
        <v>25.893534155409839</v>
      </c>
      <c r="G1362" s="14">
        <f t="shared" si="136"/>
        <v>24.572664110409839</v>
      </c>
      <c r="H1362" s="14">
        <f t="shared" si="136"/>
        <v>26.424016745409837</v>
      </c>
      <c r="I1362" s="14">
        <f t="shared" si="136"/>
        <v>24.900444785409839</v>
      </c>
      <c r="J1362" s="14">
        <f t="shared" si="136"/>
        <v>27.079578095409836</v>
      </c>
      <c r="K1362" s="14">
        <f t="shared" si="136"/>
        <v>25.341894245409836</v>
      </c>
      <c r="L1362" s="14">
        <f t="shared" si="136"/>
        <v>27.962474660409839</v>
      </c>
      <c r="M1362" s="14">
        <f t="shared" si="136"/>
        <v>25.893534155409839</v>
      </c>
      <c r="N1362" s="14">
        <f t="shared" si="136"/>
        <v>29.065759190409835</v>
      </c>
      <c r="O1362" s="14">
        <f t="shared" si="136"/>
        <v>26.424016745409837</v>
      </c>
      <c r="P1362" s="14">
        <f t="shared" si="136"/>
        <v>30.12671966040984</v>
      </c>
      <c r="Q1362" s="14">
        <f t="shared" si="136"/>
        <v>27.079578095409836</v>
      </c>
      <c r="R1362" s="14">
        <f t="shared" si="136"/>
        <v>31.437844715409838</v>
      </c>
    </row>
    <row r="1363" spans="1:18" x14ac:dyDescent="0.25">
      <c r="A1363" s="11" t="s">
        <v>1447</v>
      </c>
      <c r="B1363" s="12">
        <v>11.360655737704919</v>
      </c>
      <c r="C1363" s="14">
        <f t="shared" si="136"/>
        <v>12.670947122704918</v>
      </c>
      <c r="D1363" s="14">
        <f t="shared" si="136"/>
        <v>13.981238507704919</v>
      </c>
      <c r="E1363" s="14">
        <f t="shared" si="136"/>
        <v>12.946767077704919</v>
      </c>
      <c r="F1363" s="14">
        <f t="shared" si="136"/>
        <v>14.532878417704918</v>
      </c>
      <c r="G1363" s="14">
        <f t="shared" si="136"/>
        <v>13.212008372704918</v>
      </c>
      <c r="H1363" s="14">
        <f t="shared" si="136"/>
        <v>15.063361007704918</v>
      </c>
      <c r="I1363" s="14">
        <f t="shared" si="136"/>
        <v>13.539789047704918</v>
      </c>
      <c r="J1363" s="14">
        <f t="shared" si="136"/>
        <v>15.718922357704919</v>
      </c>
      <c r="K1363" s="14">
        <f t="shared" si="136"/>
        <v>13.981238507704919</v>
      </c>
      <c r="L1363" s="14">
        <f t="shared" si="136"/>
        <v>16.601818922704918</v>
      </c>
      <c r="M1363" s="14">
        <f t="shared" si="136"/>
        <v>14.532878417704918</v>
      </c>
      <c r="N1363" s="14">
        <f t="shared" si="136"/>
        <v>17.705103452704918</v>
      </c>
      <c r="O1363" s="14">
        <f t="shared" si="136"/>
        <v>15.063361007704918</v>
      </c>
      <c r="P1363" s="14">
        <f t="shared" si="136"/>
        <v>18.76606392270492</v>
      </c>
      <c r="Q1363" s="14">
        <f t="shared" si="136"/>
        <v>15.718922357704919</v>
      </c>
      <c r="R1363" s="14">
        <f t="shared" si="136"/>
        <v>20.077188977704921</v>
      </c>
    </row>
    <row r="1364" spans="1:18" x14ac:dyDescent="0.25">
      <c r="A1364" s="11" t="s">
        <v>1448</v>
      </c>
      <c r="B1364" s="12">
        <v>43.819672131147541</v>
      </c>
      <c r="C1364" s="14">
        <f t="shared" si="136"/>
        <v>45.129963516147541</v>
      </c>
      <c r="D1364" s="14">
        <f t="shared" si="136"/>
        <v>46.44025490114754</v>
      </c>
      <c r="E1364" s="14">
        <f t="shared" si="136"/>
        <v>45.405783471147544</v>
      </c>
      <c r="F1364" s="14">
        <f t="shared" si="136"/>
        <v>46.991894811147539</v>
      </c>
      <c r="G1364" s="14">
        <f t="shared" si="136"/>
        <v>45.671024766147539</v>
      </c>
      <c r="H1364" s="14">
        <f t="shared" si="136"/>
        <v>47.522377401147544</v>
      </c>
      <c r="I1364" s="14">
        <f t="shared" si="136"/>
        <v>45.998805441147539</v>
      </c>
      <c r="J1364" s="14">
        <f t="shared" si="136"/>
        <v>48.177938751147543</v>
      </c>
      <c r="K1364" s="14">
        <f t="shared" si="136"/>
        <v>46.44025490114754</v>
      </c>
      <c r="L1364" s="14">
        <f t="shared" si="136"/>
        <v>49.060835316147539</v>
      </c>
      <c r="M1364" s="14">
        <f t="shared" si="136"/>
        <v>46.991894811147539</v>
      </c>
      <c r="N1364" s="14">
        <f t="shared" si="136"/>
        <v>50.164119846147543</v>
      </c>
      <c r="O1364" s="14">
        <f t="shared" si="136"/>
        <v>47.522377401147544</v>
      </c>
      <c r="P1364" s="14">
        <f t="shared" si="136"/>
        <v>51.22508031614754</v>
      </c>
      <c r="Q1364" s="14">
        <f t="shared" si="136"/>
        <v>48.177938751147543</v>
      </c>
      <c r="R1364" s="14">
        <f t="shared" si="136"/>
        <v>52.536205371147545</v>
      </c>
    </row>
    <row r="1365" spans="1:18" x14ac:dyDescent="0.25">
      <c r="A1365" s="11" t="s">
        <v>1449</v>
      </c>
      <c r="B1365" s="12">
        <v>21.909836065573771</v>
      </c>
      <c r="C1365" s="14">
        <f t="shared" si="136"/>
        <v>23.22012745057377</v>
      </c>
      <c r="D1365" s="14">
        <f t="shared" si="136"/>
        <v>24.530418835573769</v>
      </c>
      <c r="E1365" s="14">
        <f t="shared" si="136"/>
        <v>23.495947405573769</v>
      </c>
      <c r="F1365" s="14">
        <f t="shared" si="136"/>
        <v>25.082058745573772</v>
      </c>
      <c r="G1365" s="14">
        <f t="shared" si="136"/>
        <v>23.761188700573772</v>
      </c>
      <c r="H1365" s="14">
        <f t="shared" si="136"/>
        <v>25.61254133557377</v>
      </c>
      <c r="I1365" s="14">
        <f t="shared" si="136"/>
        <v>24.088969375573772</v>
      </c>
      <c r="J1365" s="14">
        <f t="shared" si="136"/>
        <v>26.268102685573773</v>
      </c>
      <c r="K1365" s="14">
        <f t="shared" si="136"/>
        <v>24.530418835573769</v>
      </c>
      <c r="L1365" s="14">
        <f t="shared" si="136"/>
        <v>27.150999250573769</v>
      </c>
      <c r="M1365" s="14">
        <f t="shared" si="136"/>
        <v>25.082058745573772</v>
      </c>
      <c r="N1365" s="14">
        <f t="shared" si="136"/>
        <v>28.254283780573768</v>
      </c>
      <c r="O1365" s="14">
        <f t="shared" si="136"/>
        <v>25.61254133557377</v>
      </c>
      <c r="P1365" s="14">
        <f t="shared" si="136"/>
        <v>29.31524425057377</v>
      </c>
      <c r="Q1365" s="14">
        <f t="shared" si="136"/>
        <v>26.268102685573773</v>
      </c>
      <c r="R1365" s="14">
        <f t="shared" si="136"/>
        <v>30.626369305573771</v>
      </c>
    </row>
    <row r="1366" spans="1:18" x14ac:dyDescent="0.25">
      <c r="A1366" s="11" t="s">
        <v>1450</v>
      </c>
      <c r="B1366" s="12">
        <v>37.977049180327874</v>
      </c>
      <c r="C1366" s="14">
        <f t="shared" si="136"/>
        <v>39.287340565327874</v>
      </c>
      <c r="D1366" s="14">
        <f t="shared" si="136"/>
        <v>40.597631950327873</v>
      </c>
      <c r="E1366" s="14">
        <f t="shared" si="136"/>
        <v>39.563160520327877</v>
      </c>
      <c r="F1366" s="14">
        <f t="shared" si="136"/>
        <v>41.149271860327872</v>
      </c>
      <c r="G1366" s="14">
        <f t="shared" si="136"/>
        <v>39.828401815327872</v>
      </c>
      <c r="H1366" s="14">
        <f t="shared" si="136"/>
        <v>41.679754450327877</v>
      </c>
      <c r="I1366" s="14">
        <f t="shared" si="136"/>
        <v>40.156182490327872</v>
      </c>
      <c r="J1366" s="14">
        <f t="shared" si="136"/>
        <v>42.335315800327876</v>
      </c>
      <c r="K1366" s="14">
        <f t="shared" si="136"/>
        <v>40.597631950327873</v>
      </c>
      <c r="L1366" s="14">
        <f t="shared" si="136"/>
        <v>43.218212365327872</v>
      </c>
      <c r="M1366" s="14">
        <f t="shared" si="136"/>
        <v>41.149271860327872</v>
      </c>
      <c r="N1366" s="14">
        <f t="shared" si="136"/>
        <v>44.321496895327876</v>
      </c>
      <c r="O1366" s="14">
        <f t="shared" si="136"/>
        <v>41.679754450327877</v>
      </c>
      <c r="P1366" s="14">
        <f t="shared" si="136"/>
        <v>45.382457365327873</v>
      </c>
      <c r="Q1366" s="14">
        <f t="shared" si="136"/>
        <v>42.335315800327876</v>
      </c>
      <c r="R1366" s="14">
        <f t="shared" si="136"/>
        <v>46.693582420327871</v>
      </c>
    </row>
    <row r="1367" spans="1:18" x14ac:dyDescent="0.25">
      <c r="A1367" s="11" t="s">
        <v>1451</v>
      </c>
      <c r="B1367" s="12">
        <v>18.988524590163937</v>
      </c>
      <c r="C1367" s="14">
        <f t="shared" si="136"/>
        <v>20.298815975163937</v>
      </c>
      <c r="D1367" s="14">
        <f t="shared" si="136"/>
        <v>21.609107360163936</v>
      </c>
      <c r="E1367" s="14">
        <f t="shared" si="136"/>
        <v>20.574635930163936</v>
      </c>
      <c r="F1367" s="14">
        <f t="shared" si="136"/>
        <v>22.160747270163938</v>
      </c>
      <c r="G1367" s="14">
        <f t="shared" si="136"/>
        <v>20.839877225163939</v>
      </c>
      <c r="H1367" s="14">
        <f t="shared" si="136"/>
        <v>22.691229860163936</v>
      </c>
      <c r="I1367" s="14">
        <f t="shared" si="136"/>
        <v>21.167657900163938</v>
      </c>
      <c r="J1367" s="14">
        <f t="shared" si="136"/>
        <v>23.346791210163936</v>
      </c>
      <c r="K1367" s="14">
        <f t="shared" si="136"/>
        <v>21.609107360163936</v>
      </c>
      <c r="L1367" s="14">
        <f t="shared" si="136"/>
        <v>24.229687775163939</v>
      </c>
      <c r="M1367" s="14">
        <f t="shared" si="136"/>
        <v>22.160747270163938</v>
      </c>
      <c r="N1367" s="14">
        <f t="shared" si="136"/>
        <v>25.332972305163935</v>
      </c>
      <c r="O1367" s="14">
        <f t="shared" si="136"/>
        <v>22.691229860163936</v>
      </c>
      <c r="P1367" s="14">
        <f t="shared" si="136"/>
        <v>26.39393277516394</v>
      </c>
      <c r="Q1367" s="14">
        <f t="shared" si="136"/>
        <v>23.346791210163936</v>
      </c>
      <c r="R1367" s="14">
        <f t="shared" si="136"/>
        <v>27.705057830163938</v>
      </c>
    </row>
    <row r="1368" spans="1:18" x14ac:dyDescent="0.25">
      <c r="A1368" s="11" t="s">
        <v>1452</v>
      </c>
      <c r="B1368" s="12">
        <v>29.21311475409836</v>
      </c>
      <c r="C1368" s="14">
        <f t="shared" si="136"/>
        <v>30.523406139098359</v>
      </c>
      <c r="D1368" s="14">
        <f t="shared" si="136"/>
        <v>31.833697524098358</v>
      </c>
      <c r="E1368" s="14">
        <f t="shared" si="136"/>
        <v>30.799226094098358</v>
      </c>
      <c r="F1368" s="14">
        <f t="shared" si="136"/>
        <v>32.385337434098361</v>
      </c>
      <c r="G1368" s="14">
        <f t="shared" si="136"/>
        <v>31.064467389098361</v>
      </c>
      <c r="H1368" s="14">
        <f t="shared" si="136"/>
        <v>32.915820024098359</v>
      </c>
      <c r="I1368" s="14">
        <f t="shared" si="136"/>
        <v>31.392248064098361</v>
      </c>
      <c r="J1368" s="14">
        <f t="shared" si="136"/>
        <v>33.571381374098358</v>
      </c>
      <c r="K1368" s="14">
        <f t="shared" si="136"/>
        <v>31.833697524098358</v>
      </c>
      <c r="L1368" s="14">
        <f t="shared" si="136"/>
        <v>34.454277939098361</v>
      </c>
      <c r="M1368" s="14">
        <f t="shared" si="136"/>
        <v>32.385337434098361</v>
      </c>
      <c r="N1368" s="14">
        <f t="shared" si="136"/>
        <v>35.557562469098357</v>
      </c>
      <c r="O1368" s="14">
        <f t="shared" si="136"/>
        <v>32.915820024098359</v>
      </c>
      <c r="P1368" s="14">
        <f t="shared" si="136"/>
        <v>36.618522939098362</v>
      </c>
      <c r="Q1368" s="14">
        <f t="shared" si="136"/>
        <v>33.571381374098358</v>
      </c>
      <c r="R1368" s="14">
        <f t="shared" si="136"/>
        <v>37.92964799409836</v>
      </c>
    </row>
    <row r="1369" spans="1:18" x14ac:dyDescent="0.25">
      <c r="A1369" s="11" t="s">
        <v>1453</v>
      </c>
      <c r="B1369" s="12">
        <v>14.60655737704918</v>
      </c>
      <c r="C1369" s="14">
        <f t="shared" si="136"/>
        <v>15.916848762049179</v>
      </c>
      <c r="D1369" s="14">
        <f t="shared" si="136"/>
        <v>17.22714014704918</v>
      </c>
      <c r="E1369" s="14">
        <f t="shared" si="136"/>
        <v>16.19266871704918</v>
      </c>
      <c r="F1369" s="14">
        <f t="shared" si="136"/>
        <v>17.778780057049179</v>
      </c>
      <c r="G1369" s="14">
        <f t="shared" si="136"/>
        <v>16.457910012049179</v>
      </c>
      <c r="H1369" s="14">
        <f t="shared" si="136"/>
        <v>18.309262647049181</v>
      </c>
      <c r="I1369" s="14">
        <f t="shared" si="136"/>
        <v>16.785690687049179</v>
      </c>
      <c r="J1369" s="14">
        <f t="shared" si="136"/>
        <v>18.96482399704918</v>
      </c>
      <c r="K1369" s="14">
        <f t="shared" si="136"/>
        <v>17.22714014704918</v>
      </c>
      <c r="L1369" s="14">
        <f t="shared" si="136"/>
        <v>19.847720562049179</v>
      </c>
      <c r="M1369" s="14">
        <f t="shared" si="136"/>
        <v>17.778780057049179</v>
      </c>
      <c r="N1369" s="14">
        <f t="shared" si="136"/>
        <v>20.951005092049179</v>
      </c>
      <c r="O1369" s="14">
        <f t="shared" si="136"/>
        <v>18.309262647049181</v>
      </c>
      <c r="P1369" s="14">
        <f t="shared" si="136"/>
        <v>22.011965562049181</v>
      </c>
      <c r="Q1369" s="14">
        <f t="shared" si="136"/>
        <v>18.96482399704918</v>
      </c>
      <c r="R1369" s="14">
        <f t="shared" si="136"/>
        <v>23.323090617049182</v>
      </c>
    </row>
    <row r="1370" spans="1:18" x14ac:dyDescent="0.25">
      <c r="A1370" s="11" t="s">
        <v>1454</v>
      </c>
      <c r="B1370" s="12">
        <v>12.983606557377053</v>
      </c>
      <c r="C1370" s="14">
        <f t="shared" si="136"/>
        <v>14.730661737377053</v>
      </c>
      <c r="D1370" s="14">
        <f t="shared" si="136"/>
        <v>16.477716917377052</v>
      </c>
      <c r="E1370" s="14">
        <f t="shared" si="136"/>
        <v>15.098421677377052</v>
      </c>
      <c r="F1370" s="14">
        <f t="shared" si="136"/>
        <v>17.213236797377053</v>
      </c>
      <c r="G1370" s="14">
        <f t="shared" si="136"/>
        <v>15.452076737377052</v>
      </c>
      <c r="H1370" s="14">
        <f t="shared" si="136"/>
        <v>17.920546917377052</v>
      </c>
      <c r="I1370" s="14">
        <f t="shared" si="136"/>
        <v>15.889117637377053</v>
      </c>
      <c r="J1370" s="14">
        <f t="shared" si="136"/>
        <v>18.794628717377051</v>
      </c>
      <c r="K1370" s="14">
        <f t="shared" si="136"/>
        <v>16.477716917377052</v>
      </c>
      <c r="L1370" s="14">
        <f t="shared" si="136"/>
        <v>19.971824137377052</v>
      </c>
      <c r="M1370" s="14">
        <f t="shared" si="136"/>
        <v>17.213236797377053</v>
      </c>
      <c r="N1370" s="14">
        <f t="shared" si="136"/>
        <v>21.442870177377053</v>
      </c>
      <c r="O1370" s="14">
        <f t="shared" si="136"/>
        <v>17.920546917377052</v>
      </c>
      <c r="P1370" s="14">
        <f t="shared" si="136"/>
        <v>22.857484137377053</v>
      </c>
      <c r="Q1370" s="14">
        <f t="shared" si="136"/>
        <v>18.794628717377051</v>
      </c>
      <c r="R1370" s="14">
        <f t="shared" si="136"/>
        <v>24.605650877377052</v>
      </c>
    </row>
    <row r="1371" spans="1:18" x14ac:dyDescent="0.25">
      <c r="A1371" s="11" t="s">
        <v>1455</v>
      </c>
      <c r="B1371" s="12">
        <v>6.4918032786885265</v>
      </c>
      <c r="C1371" s="14">
        <f t="shared" si="136"/>
        <v>8.2388584586885258</v>
      </c>
      <c r="D1371" s="14">
        <f t="shared" si="136"/>
        <v>9.9859136386885261</v>
      </c>
      <c r="E1371" s="14">
        <f t="shared" si="136"/>
        <v>8.6066183986885267</v>
      </c>
      <c r="F1371" s="14">
        <f t="shared" si="136"/>
        <v>10.721433518688526</v>
      </c>
      <c r="G1371" s="14">
        <f t="shared" si="136"/>
        <v>8.9602734586885262</v>
      </c>
      <c r="H1371" s="14">
        <f t="shared" si="136"/>
        <v>11.428743638688527</v>
      </c>
      <c r="I1371" s="14">
        <f t="shared" si="136"/>
        <v>9.3973143586885257</v>
      </c>
      <c r="J1371" s="14">
        <f t="shared" si="136"/>
        <v>12.302825438688526</v>
      </c>
      <c r="K1371" s="14">
        <f t="shared" si="136"/>
        <v>9.9859136386885261</v>
      </c>
      <c r="L1371" s="14">
        <f t="shared" si="136"/>
        <v>13.480020858688526</v>
      </c>
      <c r="M1371" s="14">
        <f t="shared" si="136"/>
        <v>10.721433518688526</v>
      </c>
      <c r="N1371" s="14">
        <f t="shared" si="136"/>
        <v>14.951066898688524</v>
      </c>
      <c r="O1371" s="14">
        <f t="shared" si="136"/>
        <v>11.428743638688527</v>
      </c>
      <c r="P1371" s="14">
        <f t="shared" si="136"/>
        <v>16.365680858688528</v>
      </c>
      <c r="Q1371" s="14">
        <f t="shared" si="136"/>
        <v>12.302825438688526</v>
      </c>
      <c r="R1371" s="14">
        <f t="shared" si="136"/>
        <v>18.113847598688526</v>
      </c>
    </row>
    <row r="1372" spans="1:18" x14ac:dyDescent="0.25">
      <c r="A1372" s="11" t="s">
        <v>1456</v>
      </c>
      <c r="B1372" s="12">
        <v>11.252459016393445</v>
      </c>
      <c r="C1372" s="14">
        <f t="shared" ref="C1372:R1381" si="137">(MID($A1372,10,1))*(VLOOKUP(C$1,perfiles_peso,2,FALSE))+$B1372</f>
        <v>12.999514196393445</v>
      </c>
      <c r="D1372" s="14">
        <f t="shared" si="137"/>
        <v>14.746569376393445</v>
      </c>
      <c r="E1372" s="14">
        <f t="shared" si="137"/>
        <v>13.367274136393444</v>
      </c>
      <c r="F1372" s="14">
        <f t="shared" si="137"/>
        <v>15.482089256393444</v>
      </c>
      <c r="G1372" s="14">
        <f t="shared" si="137"/>
        <v>13.720929196393445</v>
      </c>
      <c r="H1372" s="14">
        <f t="shared" si="137"/>
        <v>16.189399376393446</v>
      </c>
      <c r="I1372" s="14">
        <f t="shared" si="137"/>
        <v>14.157970096393445</v>
      </c>
      <c r="J1372" s="14">
        <f t="shared" si="137"/>
        <v>17.063481176393445</v>
      </c>
      <c r="K1372" s="14">
        <f t="shared" si="137"/>
        <v>14.746569376393445</v>
      </c>
      <c r="L1372" s="14">
        <f t="shared" si="137"/>
        <v>18.240676596393445</v>
      </c>
      <c r="M1372" s="14">
        <f t="shared" si="137"/>
        <v>15.482089256393444</v>
      </c>
      <c r="N1372" s="14">
        <f t="shared" si="137"/>
        <v>19.711722636393443</v>
      </c>
      <c r="O1372" s="14">
        <f t="shared" si="137"/>
        <v>16.189399376393446</v>
      </c>
      <c r="P1372" s="14">
        <f t="shared" si="137"/>
        <v>21.126336596393443</v>
      </c>
      <c r="Q1372" s="14">
        <f t="shared" si="137"/>
        <v>17.063481176393445</v>
      </c>
      <c r="R1372" s="14">
        <f t="shared" si="137"/>
        <v>22.874503336393445</v>
      </c>
    </row>
    <row r="1373" spans="1:18" x14ac:dyDescent="0.25">
      <c r="A1373" s="11" t="s">
        <v>1457</v>
      </c>
      <c r="B1373" s="12">
        <v>5.6262295081967224</v>
      </c>
      <c r="C1373" s="14">
        <f t="shared" si="137"/>
        <v>7.3732846881967227</v>
      </c>
      <c r="D1373" s="14">
        <f t="shared" si="137"/>
        <v>9.1203398681967229</v>
      </c>
      <c r="E1373" s="14">
        <f t="shared" si="137"/>
        <v>7.7410446281967218</v>
      </c>
      <c r="F1373" s="14">
        <f t="shared" si="137"/>
        <v>9.8558597481967212</v>
      </c>
      <c r="G1373" s="14">
        <f t="shared" si="137"/>
        <v>8.094699688196723</v>
      </c>
      <c r="H1373" s="14">
        <f t="shared" si="137"/>
        <v>10.563169868196722</v>
      </c>
      <c r="I1373" s="14">
        <f t="shared" si="137"/>
        <v>8.5317405881967225</v>
      </c>
      <c r="J1373" s="14">
        <f t="shared" si="137"/>
        <v>11.437251668196723</v>
      </c>
      <c r="K1373" s="14">
        <f t="shared" si="137"/>
        <v>9.1203398681967229</v>
      </c>
      <c r="L1373" s="14">
        <f t="shared" si="137"/>
        <v>12.614447088196723</v>
      </c>
      <c r="M1373" s="14">
        <f t="shared" si="137"/>
        <v>9.8558597481967212</v>
      </c>
      <c r="N1373" s="14">
        <f t="shared" si="137"/>
        <v>14.08549312819672</v>
      </c>
      <c r="O1373" s="14">
        <f t="shared" si="137"/>
        <v>10.563169868196722</v>
      </c>
      <c r="P1373" s="14">
        <f t="shared" si="137"/>
        <v>15.500107088196723</v>
      </c>
      <c r="Q1373" s="14">
        <f t="shared" si="137"/>
        <v>11.437251668196723</v>
      </c>
      <c r="R1373" s="14">
        <f t="shared" si="137"/>
        <v>17.248273828196723</v>
      </c>
    </row>
    <row r="1374" spans="1:18" x14ac:dyDescent="0.25">
      <c r="A1374" s="11" t="s">
        <v>1458</v>
      </c>
      <c r="B1374" s="12">
        <v>8.6557377049180335</v>
      </c>
      <c r="C1374" s="14">
        <f t="shared" si="137"/>
        <v>10.402792884918034</v>
      </c>
      <c r="D1374" s="14">
        <f t="shared" si="137"/>
        <v>12.149848064918032</v>
      </c>
      <c r="E1374" s="14">
        <f t="shared" si="137"/>
        <v>10.770552824918033</v>
      </c>
      <c r="F1374" s="14">
        <f t="shared" si="137"/>
        <v>12.885367944918034</v>
      </c>
      <c r="G1374" s="14">
        <f t="shared" si="137"/>
        <v>11.124207884918032</v>
      </c>
      <c r="H1374" s="14">
        <f t="shared" si="137"/>
        <v>13.592678064918033</v>
      </c>
      <c r="I1374" s="14">
        <f t="shared" si="137"/>
        <v>11.561248784918034</v>
      </c>
      <c r="J1374" s="14">
        <f t="shared" si="137"/>
        <v>14.466759864918034</v>
      </c>
      <c r="K1374" s="14">
        <f t="shared" si="137"/>
        <v>12.149848064918032</v>
      </c>
      <c r="L1374" s="14">
        <f t="shared" si="137"/>
        <v>15.643955284918032</v>
      </c>
      <c r="M1374" s="14">
        <f t="shared" si="137"/>
        <v>12.885367944918034</v>
      </c>
      <c r="N1374" s="14">
        <f t="shared" si="137"/>
        <v>17.115001324918033</v>
      </c>
      <c r="O1374" s="14">
        <f t="shared" si="137"/>
        <v>13.592678064918033</v>
      </c>
      <c r="P1374" s="14">
        <f t="shared" si="137"/>
        <v>18.529615284918034</v>
      </c>
      <c r="Q1374" s="14">
        <f t="shared" si="137"/>
        <v>14.466759864918034</v>
      </c>
      <c r="R1374" s="14">
        <f t="shared" si="137"/>
        <v>20.277782024918032</v>
      </c>
    </row>
    <row r="1375" spans="1:18" x14ac:dyDescent="0.25">
      <c r="A1375" s="11" t="s">
        <v>1459</v>
      </c>
      <c r="B1375" s="12">
        <v>4.3278688524590168</v>
      </c>
      <c r="C1375" s="14">
        <f t="shared" si="137"/>
        <v>6.0749240324590161</v>
      </c>
      <c r="D1375" s="14">
        <f t="shared" si="137"/>
        <v>7.8219792124590164</v>
      </c>
      <c r="E1375" s="14">
        <f t="shared" si="137"/>
        <v>6.442683972459017</v>
      </c>
      <c r="F1375" s="14">
        <f t="shared" si="137"/>
        <v>8.5574990924590164</v>
      </c>
      <c r="G1375" s="14">
        <f t="shared" si="137"/>
        <v>6.7963390324590165</v>
      </c>
      <c r="H1375" s="14">
        <f t="shared" si="137"/>
        <v>9.2648092124590171</v>
      </c>
      <c r="I1375" s="14">
        <f t="shared" si="137"/>
        <v>7.2333799324590169</v>
      </c>
      <c r="J1375" s="14">
        <f t="shared" si="137"/>
        <v>10.138891012459016</v>
      </c>
      <c r="K1375" s="14">
        <f t="shared" si="137"/>
        <v>7.8219792124590164</v>
      </c>
      <c r="L1375" s="14">
        <f t="shared" si="137"/>
        <v>11.316086432459016</v>
      </c>
      <c r="M1375" s="14">
        <f t="shared" si="137"/>
        <v>8.5574990924590164</v>
      </c>
      <c r="N1375" s="14">
        <f t="shared" si="137"/>
        <v>12.787132472459014</v>
      </c>
      <c r="O1375" s="14">
        <f t="shared" si="137"/>
        <v>9.2648092124590171</v>
      </c>
      <c r="P1375" s="14">
        <f t="shared" si="137"/>
        <v>14.201746432459018</v>
      </c>
      <c r="Q1375" s="14">
        <f t="shared" si="137"/>
        <v>10.138891012459016</v>
      </c>
      <c r="R1375" s="14">
        <f t="shared" si="137"/>
        <v>15.949913172459016</v>
      </c>
    </row>
    <row r="1376" spans="1:18" x14ac:dyDescent="0.25">
      <c r="A1376" s="11" t="s">
        <v>1460</v>
      </c>
      <c r="B1376" s="12">
        <v>32.459016393442624</v>
      </c>
      <c r="C1376" s="14">
        <f t="shared" si="137"/>
        <v>34.206071573442621</v>
      </c>
      <c r="D1376" s="14">
        <f t="shared" si="137"/>
        <v>35.953126753442625</v>
      </c>
      <c r="E1376" s="14">
        <f t="shared" si="137"/>
        <v>34.573831513442627</v>
      </c>
      <c r="F1376" s="14">
        <f t="shared" si="137"/>
        <v>36.688646633442623</v>
      </c>
      <c r="G1376" s="14">
        <f t="shared" si="137"/>
        <v>34.927486573442621</v>
      </c>
      <c r="H1376" s="14">
        <f t="shared" si="137"/>
        <v>37.395956753442626</v>
      </c>
      <c r="I1376" s="14">
        <f t="shared" si="137"/>
        <v>35.364527473442621</v>
      </c>
      <c r="J1376" s="14">
        <f t="shared" si="137"/>
        <v>38.270038553442625</v>
      </c>
      <c r="K1376" s="14">
        <f t="shared" si="137"/>
        <v>35.953126753442625</v>
      </c>
      <c r="L1376" s="14">
        <f t="shared" si="137"/>
        <v>39.447233973442621</v>
      </c>
      <c r="M1376" s="14">
        <f t="shared" si="137"/>
        <v>36.688646633442623</v>
      </c>
      <c r="N1376" s="14">
        <f t="shared" si="137"/>
        <v>40.918280013442626</v>
      </c>
      <c r="O1376" s="14">
        <f t="shared" si="137"/>
        <v>37.395956753442626</v>
      </c>
      <c r="P1376" s="14">
        <f t="shared" si="137"/>
        <v>42.332893973442623</v>
      </c>
      <c r="Q1376" s="14">
        <f t="shared" si="137"/>
        <v>38.270038553442625</v>
      </c>
      <c r="R1376" s="14">
        <f t="shared" si="137"/>
        <v>44.081060713442625</v>
      </c>
    </row>
    <row r="1377" spans="1:18" x14ac:dyDescent="0.25">
      <c r="A1377" s="11" t="s">
        <v>1461</v>
      </c>
      <c r="B1377" s="12">
        <v>16.229508196721312</v>
      </c>
      <c r="C1377" s="14">
        <f t="shared" si="137"/>
        <v>17.976563376721312</v>
      </c>
      <c r="D1377" s="14">
        <f t="shared" si="137"/>
        <v>19.723618556721313</v>
      </c>
      <c r="E1377" s="14">
        <f t="shared" si="137"/>
        <v>18.344323316721312</v>
      </c>
      <c r="F1377" s="14">
        <f t="shared" si="137"/>
        <v>20.459138436721311</v>
      </c>
      <c r="G1377" s="14">
        <f t="shared" si="137"/>
        <v>18.697978376721313</v>
      </c>
      <c r="H1377" s="14">
        <f t="shared" si="137"/>
        <v>21.166448556721313</v>
      </c>
      <c r="I1377" s="14">
        <f t="shared" si="137"/>
        <v>19.135019276721312</v>
      </c>
      <c r="J1377" s="14">
        <f t="shared" si="137"/>
        <v>22.040530356721312</v>
      </c>
      <c r="K1377" s="14">
        <f t="shared" si="137"/>
        <v>19.723618556721313</v>
      </c>
      <c r="L1377" s="14">
        <f t="shared" si="137"/>
        <v>23.217725776721313</v>
      </c>
      <c r="M1377" s="14">
        <f t="shared" si="137"/>
        <v>20.459138436721311</v>
      </c>
      <c r="N1377" s="14">
        <f t="shared" si="137"/>
        <v>24.68877181672131</v>
      </c>
      <c r="O1377" s="14">
        <f t="shared" si="137"/>
        <v>21.166448556721313</v>
      </c>
      <c r="P1377" s="14">
        <f t="shared" si="137"/>
        <v>26.103385776721311</v>
      </c>
      <c r="Q1377" s="14">
        <f t="shared" si="137"/>
        <v>22.040530356721312</v>
      </c>
      <c r="R1377" s="14">
        <f t="shared" si="137"/>
        <v>27.851552516721313</v>
      </c>
    </row>
    <row r="1378" spans="1:18" x14ac:dyDescent="0.25">
      <c r="A1378" s="11" t="s">
        <v>1462</v>
      </c>
      <c r="B1378" s="12">
        <v>28.131147540983608</v>
      </c>
      <c r="C1378" s="14">
        <f t="shared" si="137"/>
        <v>29.878202720983609</v>
      </c>
      <c r="D1378" s="14">
        <f t="shared" si="137"/>
        <v>31.625257900983609</v>
      </c>
      <c r="E1378" s="14">
        <f t="shared" si="137"/>
        <v>30.245962660983608</v>
      </c>
      <c r="F1378" s="14">
        <f t="shared" si="137"/>
        <v>32.360777780983611</v>
      </c>
      <c r="G1378" s="14">
        <f t="shared" si="137"/>
        <v>30.599617720983609</v>
      </c>
      <c r="H1378" s="14">
        <f t="shared" si="137"/>
        <v>33.068087900983606</v>
      </c>
      <c r="I1378" s="14">
        <f t="shared" si="137"/>
        <v>31.036658620983609</v>
      </c>
      <c r="J1378" s="14">
        <f t="shared" si="137"/>
        <v>33.942169700983612</v>
      </c>
      <c r="K1378" s="14">
        <f t="shared" si="137"/>
        <v>31.625257900983609</v>
      </c>
      <c r="L1378" s="14">
        <f t="shared" si="137"/>
        <v>35.119365120983609</v>
      </c>
      <c r="M1378" s="14">
        <f t="shared" si="137"/>
        <v>32.360777780983611</v>
      </c>
      <c r="N1378" s="14">
        <f t="shared" si="137"/>
        <v>36.590411160983606</v>
      </c>
      <c r="O1378" s="14">
        <f t="shared" si="137"/>
        <v>33.068087900983606</v>
      </c>
      <c r="P1378" s="14">
        <f t="shared" si="137"/>
        <v>38.005025120983611</v>
      </c>
      <c r="Q1378" s="14">
        <f t="shared" si="137"/>
        <v>33.942169700983612</v>
      </c>
      <c r="R1378" s="14">
        <f t="shared" si="137"/>
        <v>39.753191860983605</v>
      </c>
    </row>
    <row r="1379" spans="1:18" x14ac:dyDescent="0.25">
      <c r="A1379" s="11" t="s">
        <v>1463</v>
      </c>
      <c r="B1379" s="12">
        <v>14.065573770491804</v>
      </c>
      <c r="C1379" s="14">
        <f t="shared" si="137"/>
        <v>15.812628950491805</v>
      </c>
      <c r="D1379" s="14">
        <f t="shared" si="137"/>
        <v>17.559684130491803</v>
      </c>
      <c r="E1379" s="14">
        <f t="shared" si="137"/>
        <v>16.180388890491805</v>
      </c>
      <c r="F1379" s="14">
        <f t="shared" si="137"/>
        <v>18.295204010491805</v>
      </c>
      <c r="G1379" s="14">
        <f t="shared" si="137"/>
        <v>16.534043950491803</v>
      </c>
      <c r="H1379" s="14">
        <f t="shared" si="137"/>
        <v>19.002514130491804</v>
      </c>
      <c r="I1379" s="14">
        <f t="shared" si="137"/>
        <v>16.971084850491806</v>
      </c>
      <c r="J1379" s="14">
        <f t="shared" si="137"/>
        <v>19.876595930491803</v>
      </c>
      <c r="K1379" s="14">
        <f t="shared" si="137"/>
        <v>17.559684130491803</v>
      </c>
      <c r="L1379" s="14">
        <f t="shared" si="137"/>
        <v>21.053791350491803</v>
      </c>
      <c r="M1379" s="14">
        <f t="shared" si="137"/>
        <v>18.295204010491805</v>
      </c>
      <c r="N1379" s="14">
        <f t="shared" si="137"/>
        <v>22.524837390491804</v>
      </c>
      <c r="O1379" s="14">
        <f t="shared" si="137"/>
        <v>19.002514130491804</v>
      </c>
      <c r="P1379" s="14">
        <f t="shared" si="137"/>
        <v>23.939451350491805</v>
      </c>
      <c r="Q1379" s="14">
        <f t="shared" si="137"/>
        <v>19.876595930491803</v>
      </c>
      <c r="R1379" s="14">
        <f t="shared" si="137"/>
        <v>25.687618090491803</v>
      </c>
    </row>
    <row r="1380" spans="1:18" x14ac:dyDescent="0.25">
      <c r="A1380" s="11" t="s">
        <v>1464</v>
      </c>
      <c r="B1380" s="12">
        <v>21.639344262295083</v>
      </c>
      <c r="C1380" s="14">
        <f t="shared" si="137"/>
        <v>23.386399442295083</v>
      </c>
      <c r="D1380" s="14">
        <f t="shared" si="137"/>
        <v>25.133454622295083</v>
      </c>
      <c r="E1380" s="14">
        <f t="shared" si="137"/>
        <v>23.754159382295082</v>
      </c>
      <c r="F1380" s="14">
        <f t="shared" si="137"/>
        <v>25.868974502295082</v>
      </c>
      <c r="G1380" s="14">
        <f t="shared" si="137"/>
        <v>24.107814442295084</v>
      </c>
      <c r="H1380" s="14">
        <f t="shared" si="137"/>
        <v>26.576284622295084</v>
      </c>
      <c r="I1380" s="14">
        <f t="shared" si="137"/>
        <v>24.544855342295083</v>
      </c>
      <c r="J1380" s="14">
        <f t="shared" si="137"/>
        <v>27.450366422295083</v>
      </c>
      <c r="K1380" s="14">
        <f t="shared" si="137"/>
        <v>25.133454622295083</v>
      </c>
      <c r="L1380" s="14">
        <f t="shared" si="137"/>
        <v>28.627561842295083</v>
      </c>
      <c r="M1380" s="14">
        <f t="shared" si="137"/>
        <v>25.868974502295082</v>
      </c>
      <c r="N1380" s="14">
        <f t="shared" si="137"/>
        <v>30.098607882295081</v>
      </c>
      <c r="O1380" s="14">
        <f t="shared" si="137"/>
        <v>26.576284622295084</v>
      </c>
      <c r="P1380" s="14">
        <f t="shared" si="137"/>
        <v>31.513221842295081</v>
      </c>
      <c r="Q1380" s="14">
        <f t="shared" si="137"/>
        <v>27.450366422295083</v>
      </c>
      <c r="R1380" s="14">
        <f t="shared" si="137"/>
        <v>33.261388582295083</v>
      </c>
    </row>
    <row r="1381" spans="1:18" x14ac:dyDescent="0.25">
      <c r="A1381" s="11" t="s">
        <v>1465</v>
      </c>
      <c r="B1381" s="12">
        <v>10.819672131147541</v>
      </c>
      <c r="C1381" s="14">
        <f t="shared" si="137"/>
        <v>12.566727311147542</v>
      </c>
      <c r="D1381" s="14">
        <f t="shared" si="137"/>
        <v>14.313782491147542</v>
      </c>
      <c r="E1381" s="14">
        <f t="shared" si="137"/>
        <v>12.934487251147541</v>
      </c>
      <c r="F1381" s="14">
        <f t="shared" si="137"/>
        <v>15.04930237114754</v>
      </c>
      <c r="G1381" s="14">
        <f t="shared" si="137"/>
        <v>13.288142311147542</v>
      </c>
      <c r="H1381" s="14">
        <f t="shared" si="137"/>
        <v>15.756612491147541</v>
      </c>
      <c r="I1381" s="14">
        <f t="shared" si="137"/>
        <v>13.725183211147542</v>
      </c>
      <c r="J1381" s="14">
        <f t="shared" si="137"/>
        <v>16.630694291147542</v>
      </c>
      <c r="K1381" s="14">
        <f t="shared" si="137"/>
        <v>14.313782491147542</v>
      </c>
      <c r="L1381" s="14">
        <f t="shared" si="137"/>
        <v>17.807889711147542</v>
      </c>
      <c r="M1381" s="14">
        <f t="shared" si="137"/>
        <v>15.04930237114754</v>
      </c>
      <c r="N1381" s="14">
        <f t="shared" si="137"/>
        <v>19.278935751147539</v>
      </c>
      <c r="O1381" s="14">
        <f t="shared" si="137"/>
        <v>15.756612491147541</v>
      </c>
      <c r="P1381" s="14">
        <f t="shared" si="137"/>
        <v>20.69354971114754</v>
      </c>
      <c r="Q1381" s="14">
        <f t="shared" si="137"/>
        <v>16.630694291147542</v>
      </c>
      <c r="R1381" s="14">
        <f t="shared" si="137"/>
        <v>22.441716451147542</v>
      </c>
    </row>
    <row r="1382" spans="1:18" x14ac:dyDescent="0.25">
      <c r="A1382" s="11" t="s">
        <v>1466</v>
      </c>
      <c r="B1382" s="12">
        <v>45.442622950819668</v>
      </c>
      <c r="C1382" s="14">
        <f t="shared" ref="C1382:R1391" si="138">(MID($A1382,10,1))*(VLOOKUP(C$1,perfiles_peso,2,FALSE))+$B1382</f>
        <v>47.189678130819665</v>
      </c>
      <c r="D1382" s="14">
        <f t="shared" si="138"/>
        <v>48.936733310819669</v>
      </c>
      <c r="E1382" s="14">
        <f t="shared" si="138"/>
        <v>47.557438070819671</v>
      </c>
      <c r="F1382" s="14">
        <f t="shared" si="138"/>
        <v>49.672253190819667</v>
      </c>
      <c r="G1382" s="14">
        <f t="shared" si="138"/>
        <v>47.911093130819665</v>
      </c>
      <c r="H1382" s="14">
        <f t="shared" si="138"/>
        <v>50.37956331081967</v>
      </c>
      <c r="I1382" s="14">
        <f t="shared" si="138"/>
        <v>48.348134030819665</v>
      </c>
      <c r="J1382" s="14">
        <f t="shared" si="138"/>
        <v>51.253645110819669</v>
      </c>
      <c r="K1382" s="14">
        <f t="shared" si="138"/>
        <v>48.936733310819669</v>
      </c>
      <c r="L1382" s="14">
        <f t="shared" si="138"/>
        <v>52.430840530819665</v>
      </c>
      <c r="M1382" s="14">
        <f t="shared" si="138"/>
        <v>49.672253190819667</v>
      </c>
      <c r="N1382" s="14">
        <f t="shared" si="138"/>
        <v>53.90188657081967</v>
      </c>
      <c r="O1382" s="14">
        <f t="shared" si="138"/>
        <v>50.37956331081967</v>
      </c>
      <c r="P1382" s="14">
        <f t="shared" si="138"/>
        <v>55.316500530819667</v>
      </c>
      <c r="Q1382" s="14">
        <f t="shared" si="138"/>
        <v>51.253645110819669</v>
      </c>
      <c r="R1382" s="14">
        <f t="shared" si="138"/>
        <v>57.064667270819669</v>
      </c>
    </row>
    <row r="1383" spans="1:18" x14ac:dyDescent="0.25">
      <c r="A1383" s="11" t="s">
        <v>1467</v>
      </c>
      <c r="B1383" s="12">
        <v>22.721311475409834</v>
      </c>
      <c r="C1383" s="14">
        <f t="shared" si="138"/>
        <v>24.468366655409834</v>
      </c>
      <c r="D1383" s="14">
        <f t="shared" si="138"/>
        <v>26.215421835409835</v>
      </c>
      <c r="E1383" s="14">
        <f t="shared" si="138"/>
        <v>24.836126595409834</v>
      </c>
      <c r="F1383" s="14">
        <f t="shared" si="138"/>
        <v>26.950941715409833</v>
      </c>
      <c r="G1383" s="14">
        <f t="shared" si="138"/>
        <v>25.189781655409835</v>
      </c>
      <c r="H1383" s="14">
        <f t="shared" si="138"/>
        <v>27.658251835409835</v>
      </c>
      <c r="I1383" s="14">
        <f t="shared" si="138"/>
        <v>25.626822555409834</v>
      </c>
      <c r="J1383" s="14">
        <f t="shared" si="138"/>
        <v>28.532333635409834</v>
      </c>
      <c r="K1383" s="14">
        <f t="shared" si="138"/>
        <v>26.215421835409835</v>
      </c>
      <c r="L1383" s="14">
        <f t="shared" si="138"/>
        <v>29.709529055409835</v>
      </c>
      <c r="M1383" s="14">
        <f t="shared" si="138"/>
        <v>26.950941715409833</v>
      </c>
      <c r="N1383" s="14">
        <f t="shared" si="138"/>
        <v>31.180575095409832</v>
      </c>
      <c r="O1383" s="14">
        <f t="shared" si="138"/>
        <v>27.658251835409835</v>
      </c>
      <c r="P1383" s="14">
        <f t="shared" si="138"/>
        <v>32.595189055409833</v>
      </c>
      <c r="Q1383" s="14">
        <f t="shared" si="138"/>
        <v>28.532333635409834</v>
      </c>
      <c r="R1383" s="14">
        <f t="shared" si="138"/>
        <v>34.343355795409835</v>
      </c>
    </row>
    <row r="1384" spans="1:18" x14ac:dyDescent="0.25">
      <c r="A1384" s="11" t="s">
        <v>1468</v>
      </c>
      <c r="B1384" s="12">
        <v>39.383606557377057</v>
      </c>
      <c r="C1384" s="14">
        <f t="shared" si="138"/>
        <v>41.130661737377054</v>
      </c>
      <c r="D1384" s="14">
        <f t="shared" si="138"/>
        <v>42.877716917377057</v>
      </c>
      <c r="E1384" s="14">
        <f t="shared" si="138"/>
        <v>41.49842167737706</v>
      </c>
      <c r="F1384" s="14">
        <f t="shared" si="138"/>
        <v>43.613236797377056</v>
      </c>
      <c r="G1384" s="14">
        <f t="shared" si="138"/>
        <v>41.852076737377054</v>
      </c>
      <c r="H1384" s="14">
        <f t="shared" si="138"/>
        <v>44.320546917377058</v>
      </c>
      <c r="I1384" s="14">
        <f t="shared" si="138"/>
        <v>42.289117637377061</v>
      </c>
      <c r="J1384" s="14">
        <f t="shared" si="138"/>
        <v>45.194628717377057</v>
      </c>
      <c r="K1384" s="14">
        <f t="shared" si="138"/>
        <v>42.877716917377057</v>
      </c>
      <c r="L1384" s="14">
        <f t="shared" si="138"/>
        <v>46.371824137377054</v>
      </c>
      <c r="M1384" s="14">
        <f t="shared" si="138"/>
        <v>43.613236797377056</v>
      </c>
      <c r="N1384" s="14">
        <f t="shared" si="138"/>
        <v>47.842870177377051</v>
      </c>
      <c r="O1384" s="14">
        <f t="shared" si="138"/>
        <v>44.320546917377058</v>
      </c>
      <c r="P1384" s="14">
        <f t="shared" si="138"/>
        <v>49.257484137377055</v>
      </c>
      <c r="Q1384" s="14">
        <f t="shared" si="138"/>
        <v>45.194628717377057</v>
      </c>
      <c r="R1384" s="14">
        <f t="shared" si="138"/>
        <v>51.005650877377057</v>
      </c>
    </row>
    <row r="1385" spans="1:18" x14ac:dyDescent="0.25">
      <c r="A1385" s="11" t="s">
        <v>1469</v>
      </c>
      <c r="B1385" s="12">
        <v>19.691803278688528</v>
      </c>
      <c r="C1385" s="14">
        <f t="shared" si="138"/>
        <v>21.438858458688529</v>
      </c>
      <c r="D1385" s="14">
        <f t="shared" si="138"/>
        <v>23.185913638688529</v>
      </c>
      <c r="E1385" s="14">
        <f t="shared" si="138"/>
        <v>21.806618398688528</v>
      </c>
      <c r="F1385" s="14">
        <f t="shared" si="138"/>
        <v>23.921433518688527</v>
      </c>
      <c r="G1385" s="14">
        <f t="shared" si="138"/>
        <v>22.160273458688529</v>
      </c>
      <c r="H1385" s="14">
        <f t="shared" si="138"/>
        <v>24.628743638688526</v>
      </c>
      <c r="I1385" s="14">
        <f t="shared" si="138"/>
        <v>22.597314358688529</v>
      </c>
      <c r="J1385" s="14">
        <f t="shared" si="138"/>
        <v>25.502825438688529</v>
      </c>
      <c r="K1385" s="14">
        <f t="shared" si="138"/>
        <v>23.185913638688529</v>
      </c>
      <c r="L1385" s="14">
        <f t="shared" si="138"/>
        <v>26.680020858688529</v>
      </c>
      <c r="M1385" s="14">
        <f t="shared" si="138"/>
        <v>23.921433518688527</v>
      </c>
      <c r="N1385" s="14">
        <f t="shared" si="138"/>
        <v>28.151066898688526</v>
      </c>
      <c r="O1385" s="14">
        <f t="shared" si="138"/>
        <v>24.628743638688526</v>
      </c>
      <c r="P1385" s="14">
        <f t="shared" si="138"/>
        <v>29.56568085868853</v>
      </c>
      <c r="Q1385" s="14">
        <f t="shared" si="138"/>
        <v>25.502825438688529</v>
      </c>
      <c r="R1385" s="14">
        <f t="shared" si="138"/>
        <v>31.313847598688529</v>
      </c>
    </row>
    <row r="1386" spans="1:18" x14ac:dyDescent="0.25">
      <c r="A1386" s="11" t="s">
        <v>1470</v>
      </c>
      <c r="B1386" s="12">
        <v>30.295081967213118</v>
      </c>
      <c r="C1386" s="14">
        <f t="shared" si="138"/>
        <v>32.042137147213118</v>
      </c>
      <c r="D1386" s="14">
        <f t="shared" si="138"/>
        <v>33.789192327213115</v>
      </c>
      <c r="E1386" s="14">
        <f t="shared" si="138"/>
        <v>32.409897087213118</v>
      </c>
      <c r="F1386" s="14">
        <f t="shared" si="138"/>
        <v>34.524712207213121</v>
      </c>
      <c r="G1386" s="14">
        <f t="shared" si="138"/>
        <v>32.763552147213119</v>
      </c>
      <c r="H1386" s="14">
        <f t="shared" si="138"/>
        <v>35.232022327213116</v>
      </c>
      <c r="I1386" s="14">
        <f t="shared" si="138"/>
        <v>33.200593047213118</v>
      </c>
      <c r="J1386" s="14">
        <f t="shared" si="138"/>
        <v>36.106104127213115</v>
      </c>
      <c r="K1386" s="14">
        <f t="shared" si="138"/>
        <v>33.789192327213115</v>
      </c>
      <c r="L1386" s="14">
        <f t="shared" si="138"/>
        <v>37.283299547213119</v>
      </c>
      <c r="M1386" s="14">
        <f t="shared" si="138"/>
        <v>34.524712207213121</v>
      </c>
      <c r="N1386" s="14">
        <f t="shared" si="138"/>
        <v>38.754345587213116</v>
      </c>
      <c r="O1386" s="14">
        <f t="shared" si="138"/>
        <v>35.232022327213116</v>
      </c>
      <c r="P1386" s="14">
        <f t="shared" si="138"/>
        <v>40.16895954721312</v>
      </c>
      <c r="Q1386" s="14">
        <f t="shared" si="138"/>
        <v>36.106104127213115</v>
      </c>
      <c r="R1386" s="14">
        <f t="shared" si="138"/>
        <v>41.917126287213122</v>
      </c>
    </row>
    <row r="1387" spans="1:18" x14ac:dyDescent="0.25">
      <c r="A1387" s="11" t="s">
        <v>1471</v>
      </c>
      <c r="B1387" s="12">
        <v>15.147540983606559</v>
      </c>
      <c r="C1387" s="14">
        <f t="shared" si="138"/>
        <v>16.894596163606558</v>
      </c>
      <c r="D1387" s="14">
        <f t="shared" si="138"/>
        <v>18.641651343606558</v>
      </c>
      <c r="E1387" s="14">
        <f t="shared" si="138"/>
        <v>17.26235610360656</v>
      </c>
      <c r="F1387" s="14">
        <f t="shared" si="138"/>
        <v>19.37717122360656</v>
      </c>
      <c r="G1387" s="14">
        <f t="shared" si="138"/>
        <v>17.616011163606558</v>
      </c>
      <c r="H1387" s="14">
        <f t="shared" si="138"/>
        <v>20.084481343606559</v>
      </c>
      <c r="I1387" s="14">
        <f t="shared" si="138"/>
        <v>18.053052063606557</v>
      </c>
      <c r="J1387" s="14">
        <f t="shared" si="138"/>
        <v>20.958563143606561</v>
      </c>
      <c r="K1387" s="14">
        <f t="shared" si="138"/>
        <v>18.641651343606558</v>
      </c>
      <c r="L1387" s="14">
        <f t="shared" si="138"/>
        <v>22.135758563606558</v>
      </c>
      <c r="M1387" s="14">
        <f t="shared" si="138"/>
        <v>19.37717122360656</v>
      </c>
      <c r="N1387" s="14">
        <f t="shared" si="138"/>
        <v>23.606804603606555</v>
      </c>
      <c r="O1387" s="14">
        <f t="shared" si="138"/>
        <v>20.084481343606559</v>
      </c>
      <c r="P1387" s="14">
        <f t="shared" si="138"/>
        <v>25.021418563606559</v>
      </c>
      <c r="Q1387" s="14">
        <f t="shared" si="138"/>
        <v>20.958563143606561</v>
      </c>
      <c r="R1387" s="14">
        <f t="shared" si="138"/>
        <v>26.769585303606561</v>
      </c>
    </row>
    <row r="1388" spans="1:18" x14ac:dyDescent="0.25">
      <c r="A1388" s="11" t="s">
        <v>1472</v>
      </c>
      <c r="B1388" s="12">
        <v>58.426229508196727</v>
      </c>
      <c r="C1388" s="14">
        <f t="shared" si="138"/>
        <v>60.173284688196723</v>
      </c>
      <c r="D1388" s="14">
        <f t="shared" si="138"/>
        <v>61.920339868196727</v>
      </c>
      <c r="E1388" s="14">
        <f t="shared" si="138"/>
        <v>60.54104462819673</v>
      </c>
      <c r="F1388" s="14">
        <f t="shared" si="138"/>
        <v>62.655859748196725</v>
      </c>
      <c r="G1388" s="14">
        <f t="shared" si="138"/>
        <v>60.894699688196724</v>
      </c>
      <c r="H1388" s="14">
        <f t="shared" si="138"/>
        <v>63.363169868196728</v>
      </c>
      <c r="I1388" s="14">
        <f t="shared" si="138"/>
        <v>61.331740588196723</v>
      </c>
      <c r="J1388" s="14">
        <f t="shared" si="138"/>
        <v>64.237251668196734</v>
      </c>
      <c r="K1388" s="14">
        <f t="shared" si="138"/>
        <v>61.920339868196727</v>
      </c>
      <c r="L1388" s="14">
        <f t="shared" si="138"/>
        <v>65.414447088196724</v>
      </c>
      <c r="M1388" s="14">
        <f t="shared" si="138"/>
        <v>62.655859748196725</v>
      </c>
      <c r="N1388" s="14">
        <f t="shared" si="138"/>
        <v>66.885493128196728</v>
      </c>
      <c r="O1388" s="14">
        <f t="shared" si="138"/>
        <v>63.363169868196728</v>
      </c>
      <c r="P1388" s="14">
        <f t="shared" si="138"/>
        <v>68.300107088196725</v>
      </c>
      <c r="Q1388" s="14">
        <f t="shared" si="138"/>
        <v>64.237251668196734</v>
      </c>
      <c r="R1388" s="14">
        <f t="shared" si="138"/>
        <v>70.048273828196727</v>
      </c>
    </row>
    <row r="1389" spans="1:18" x14ac:dyDescent="0.25">
      <c r="A1389" s="11" t="s">
        <v>1473</v>
      </c>
      <c r="B1389" s="12">
        <v>29.213114754098363</v>
      </c>
      <c r="C1389" s="14">
        <f t="shared" si="138"/>
        <v>30.960169934098364</v>
      </c>
      <c r="D1389" s="14">
        <f t="shared" si="138"/>
        <v>32.707225114098364</v>
      </c>
      <c r="E1389" s="14">
        <f t="shared" si="138"/>
        <v>31.327929874098363</v>
      </c>
      <c r="F1389" s="14">
        <f t="shared" si="138"/>
        <v>33.442744994098362</v>
      </c>
      <c r="G1389" s="14">
        <f t="shared" si="138"/>
        <v>31.681584934098364</v>
      </c>
      <c r="H1389" s="14">
        <f t="shared" si="138"/>
        <v>34.150055114098365</v>
      </c>
      <c r="I1389" s="14">
        <f t="shared" si="138"/>
        <v>32.118625834098367</v>
      </c>
      <c r="J1389" s="14">
        <f t="shared" si="138"/>
        <v>35.024136914098364</v>
      </c>
      <c r="K1389" s="14">
        <f t="shared" si="138"/>
        <v>32.707225114098364</v>
      </c>
      <c r="L1389" s="14">
        <f t="shared" si="138"/>
        <v>36.20133233409836</v>
      </c>
      <c r="M1389" s="14">
        <f t="shared" si="138"/>
        <v>33.442744994098362</v>
      </c>
      <c r="N1389" s="14">
        <f t="shared" si="138"/>
        <v>37.672378374098358</v>
      </c>
      <c r="O1389" s="14">
        <f t="shared" si="138"/>
        <v>34.150055114098365</v>
      </c>
      <c r="P1389" s="14">
        <f t="shared" si="138"/>
        <v>39.086992334098362</v>
      </c>
      <c r="Q1389" s="14">
        <f t="shared" si="138"/>
        <v>35.024136914098364</v>
      </c>
      <c r="R1389" s="14">
        <f t="shared" si="138"/>
        <v>40.835159074098364</v>
      </c>
    </row>
    <row r="1390" spans="1:18" x14ac:dyDescent="0.25">
      <c r="A1390" s="11" t="s">
        <v>1474</v>
      </c>
      <c r="B1390" s="12">
        <v>50.636065573770502</v>
      </c>
      <c r="C1390" s="14">
        <f t="shared" si="138"/>
        <v>52.383120753770498</v>
      </c>
      <c r="D1390" s="14">
        <f t="shared" si="138"/>
        <v>54.130175933770502</v>
      </c>
      <c r="E1390" s="14">
        <f t="shared" si="138"/>
        <v>52.750880693770505</v>
      </c>
      <c r="F1390" s="14">
        <f t="shared" si="138"/>
        <v>54.8656958137705</v>
      </c>
      <c r="G1390" s="14">
        <f t="shared" si="138"/>
        <v>53.104535753770499</v>
      </c>
      <c r="H1390" s="14">
        <f t="shared" si="138"/>
        <v>55.573005933770503</v>
      </c>
      <c r="I1390" s="14">
        <f t="shared" si="138"/>
        <v>53.541576653770505</v>
      </c>
      <c r="J1390" s="14">
        <f t="shared" si="138"/>
        <v>56.447087733770502</v>
      </c>
      <c r="K1390" s="14">
        <f t="shared" si="138"/>
        <v>54.130175933770502</v>
      </c>
      <c r="L1390" s="14">
        <f t="shared" si="138"/>
        <v>57.624283153770499</v>
      </c>
      <c r="M1390" s="14">
        <f t="shared" si="138"/>
        <v>54.8656958137705</v>
      </c>
      <c r="N1390" s="14">
        <f t="shared" si="138"/>
        <v>59.095329193770496</v>
      </c>
      <c r="O1390" s="14">
        <f t="shared" si="138"/>
        <v>55.573005933770503</v>
      </c>
      <c r="P1390" s="14">
        <f t="shared" si="138"/>
        <v>60.5099431537705</v>
      </c>
      <c r="Q1390" s="14">
        <f t="shared" si="138"/>
        <v>56.447087733770502</v>
      </c>
      <c r="R1390" s="14">
        <f t="shared" si="138"/>
        <v>62.258109893770502</v>
      </c>
    </row>
    <row r="1391" spans="1:18" x14ac:dyDescent="0.25">
      <c r="A1391" s="11" t="s">
        <v>1475</v>
      </c>
      <c r="B1391" s="12">
        <v>25.318032786885251</v>
      </c>
      <c r="C1391" s="14">
        <f t="shared" si="138"/>
        <v>27.065087966885251</v>
      </c>
      <c r="D1391" s="14">
        <f t="shared" si="138"/>
        <v>28.812143146885251</v>
      </c>
      <c r="E1391" s="14">
        <f t="shared" si="138"/>
        <v>27.43284790688525</v>
      </c>
      <c r="F1391" s="14">
        <f t="shared" si="138"/>
        <v>29.54766302688525</v>
      </c>
      <c r="G1391" s="14">
        <f t="shared" si="138"/>
        <v>27.786502966885251</v>
      </c>
      <c r="H1391" s="14">
        <f t="shared" si="138"/>
        <v>30.254973146885249</v>
      </c>
      <c r="I1391" s="14">
        <f t="shared" si="138"/>
        <v>28.223543866885251</v>
      </c>
      <c r="J1391" s="14">
        <f t="shared" si="138"/>
        <v>31.129054946885251</v>
      </c>
      <c r="K1391" s="14">
        <f t="shared" si="138"/>
        <v>28.812143146885251</v>
      </c>
      <c r="L1391" s="14">
        <f t="shared" si="138"/>
        <v>32.306250366885251</v>
      </c>
      <c r="M1391" s="14">
        <f t="shared" si="138"/>
        <v>29.54766302688525</v>
      </c>
      <c r="N1391" s="14">
        <f t="shared" si="138"/>
        <v>33.777296406885249</v>
      </c>
      <c r="O1391" s="14">
        <f t="shared" si="138"/>
        <v>30.254973146885249</v>
      </c>
      <c r="P1391" s="14">
        <f t="shared" si="138"/>
        <v>35.191910366885253</v>
      </c>
      <c r="Q1391" s="14">
        <f t="shared" si="138"/>
        <v>31.129054946885251</v>
      </c>
      <c r="R1391" s="14">
        <f t="shared" si="138"/>
        <v>36.940077106885255</v>
      </c>
    </row>
    <row r="1392" spans="1:18" x14ac:dyDescent="0.25">
      <c r="A1392" s="11" t="s">
        <v>1476</v>
      </c>
      <c r="B1392" s="12">
        <v>38.950819672131146</v>
      </c>
      <c r="C1392" s="14">
        <f t="shared" ref="C1392:R1401" si="139">(MID($A1392,10,1))*(VLOOKUP(C$1,perfiles_peso,2,FALSE))+$B1392</f>
        <v>40.697874852131143</v>
      </c>
      <c r="D1392" s="14">
        <f t="shared" si="139"/>
        <v>42.444930032131147</v>
      </c>
      <c r="E1392" s="14">
        <f t="shared" si="139"/>
        <v>41.065634792131149</v>
      </c>
      <c r="F1392" s="14">
        <f t="shared" si="139"/>
        <v>43.180449912131145</v>
      </c>
      <c r="G1392" s="14">
        <f t="shared" si="139"/>
        <v>41.419289852131143</v>
      </c>
      <c r="H1392" s="14">
        <f t="shared" si="139"/>
        <v>43.887760032131148</v>
      </c>
      <c r="I1392" s="14">
        <f t="shared" si="139"/>
        <v>41.856330752131143</v>
      </c>
      <c r="J1392" s="14">
        <f t="shared" si="139"/>
        <v>44.761841832131147</v>
      </c>
      <c r="K1392" s="14">
        <f t="shared" si="139"/>
        <v>42.444930032131147</v>
      </c>
      <c r="L1392" s="14">
        <f t="shared" si="139"/>
        <v>45.939037252131143</v>
      </c>
      <c r="M1392" s="14">
        <f t="shared" si="139"/>
        <v>43.180449912131145</v>
      </c>
      <c r="N1392" s="14">
        <f t="shared" si="139"/>
        <v>47.410083292131148</v>
      </c>
      <c r="O1392" s="14">
        <f t="shared" si="139"/>
        <v>43.887760032131148</v>
      </c>
      <c r="P1392" s="14">
        <f t="shared" si="139"/>
        <v>48.824697252131145</v>
      </c>
      <c r="Q1392" s="14">
        <f t="shared" si="139"/>
        <v>44.761841832131147</v>
      </c>
      <c r="R1392" s="14">
        <f t="shared" si="139"/>
        <v>50.572863992131147</v>
      </c>
    </row>
    <row r="1393" spans="1:18" x14ac:dyDescent="0.25">
      <c r="A1393" s="11" t="s">
        <v>1477</v>
      </c>
      <c r="B1393" s="12">
        <v>19.475409836065573</v>
      </c>
      <c r="C1393" s="14">
        <f t="shared" si="139"/>
        <v>21.222465016065573</v>
      </c>
      <c r="D1393" s="14">
        <f t="shared" si="139"/>
        <v>22.969520196065574</v>
      </c>
      <c r="E1393" s="14">
        <f t="shared" si="139"/>
        <v>21.590224956065573</v>
      </c>
      <c r="F1393" s="14">
        <f t="shared" si="139"/>
        <v>23.705040076065572</v>
      </c>
      <c r="G1393" s="14">
        <f t="shared" si="139"/>
        <v>21.943880016065574</v>
      </c>
      <c r="H1393" s="14">
        <f t="shared" si="139"/>
        <v>24.412350196065574</v>
      </c>
      <c r="I1393" s="14">
        <f t="shared" si="139"/>
        <v>22.380920916065573</v>
      </c>
      <c r="J1393" s="14">
        <f t="shared" si="139"/>
        <v>25.286431996065573</v>
      </c>
      <c r="K1393" s="14">
        <f t="shared" si="139"/>
        <v>22.969520196065574</v>
      </c>
      <c r="L1393" s="14">
        <f t="shared" si="139"/>
        <v>26.463627416065574</v>
      </c>
      <c r="M1393" s="14">
        <f t="shared" si="139"/>
        <v>23.705040076065572</v>
      </c>
      <c r="N1393" s="14">
        <f t="shared" si="139"/>
        <v>27.934673456065571</v>
      </c>
      <c r="O1393" s="14">
        <f t="shared" si="139"/>
        <v>24.412350196065574</v>
      </c>
      <c r="P1393" s="14">
        <f t="shared" si="139"/>
        <v>29.349287416065572</v>
      </c>
      <c r="Q1393" s="14">
        <f t="shared" si="139"/>
        <v>25.286431996065573</v>
      </c>
      <c r="R1393" s="14">
        <f t="shared" si="139"/>
        <v>31.097454156065574</v>
      </c>
    </row>
    <row r="1394" spans="1:18" x14ac:dyDescent="0.25">
      <c r="A1394" s="11" t="s">
        <v>1478</v>
      </c>
      <c r="B1394" s="12">
        <v>16.229508196721316</v>
      </c>
      <c r="C1394" s="14">
        <f t="shared" si="139"/>
        <v>18.413327171721317</v>
      </c>
      <c r="D1394" s="14">
        <f t="shared" si="139"/>
        <v>20.597146146721315</v>
      </c>
      <c r="E1394" s="14">
        <f t="shared" si="139"/>
        <v>18.873027096721316</v>
      </c>
      <c r="F1394" s="14">
        <f t="shared" si="139"/>
        <v>21.516545996721316</v>
      </c>
      <c r="G1394" s="14">
        <f t="shared" si="139"/>
        <v>19.315095921721316</v>
      </c>
      <c r="H1394" s="14">
        <f t="shared" si="139"/>
        <v>22.400683646721316</v>
      </c>
      <c r="I1394" s="14">
        <f t="shared" si="139"/>
        <v>19.861397046721315</v>
      </c>
      <c r="J1394" s="14">
        <f t="shared" si="139"/>
        <v>23.493285896721318</v>
      </c>
      <c r="K1394" s="14">
        <f t="shared" si="139"/>
        <v>20.597146146721315</v>
      </c>
      <c r="L1394" s="14">
        <f t="shared" si="139"/>
        <v>24.964780171721316</v>
      </c>
      <c r="M1394" s="14">
        <f t="shared" si="139"/>
        <v>21.516545996721316</v>
      </c>
      <c r="N1394" s="14">
        <f t="shared" si="139"/>
        <v>26.803587721721314</v>
      </c>
      <c r="O1394" s="14">
        <f t="shared" si="139"/>
        <v>22.400683646721316</v>
      </c>
      <c r="P1394" s="14">
        <f t="shared" si="139"/>
        <v>28.571855171721317</v>
      </c>
      <c r="Q1394" s="14">
        <f t="shared" si="139"/>
        <v>23.493285896721318</v>
      </c>
      <c r="R1394" s="14">
        <f t="shared" si="139"/>
        <v>30.757063596721316</v>
      </c>
    </row>
    <row r="1395" spans="1:18" x14ac:dyDescent="0.25">
      <c r="A1395" s="11" t="s">
        <v>1479</v>
      </c>
      <c r="B1395" s="12">
        <v>8.1147540983606579</v>
      </c>
      <c r="C1395" s="14">
        <f t="shared" si="139"/>
        <v>10.298573073360657</v>
      </c>
      <c r="D1395" s="14">
        <f t="shared" si="139"/>
        <v>12.482392048360659</v>
      </c>
      <c r="E1395" s="14">
        <f t="shared" si="139"/>
        <v>10.758272998360658</v>
      </c>
      <c r="F1395" s="14">
        <f t="shared" si="139"/>
        <v>13.401791898360656</v>
      </c>
      <c r="G1395" s="14">
        <f t="shared" si="139"/>
        <v>11.200341823360658</v>
      </c>
      <c r="H1395" s="14">
        <f t="shared" si="139"/>
        <v>14.285929548360658</v>
      </c>
      <c r="I1395" s="14">
        <f t="shared" si="139"/>
        <v>11.746642948360659</v>
      </c>
      <c r="J1395" s="14">
        <f t="shared" si="139"/>
        <v>15.378531798360658</v>
      </c>
      <c r="K1395" s="14">
        <f t="shared" si="139"/>
        <v>12.482392048360659</v>
      </c>
      <c r="L1395" s="14">
        <f t="shared" si="139"/>
        <v>16.850026073360659</v>
      </c>
      <c r="M1395" s="14">
        <f t="shared" si="139"/>
        <v>13.401791898360656</v>
      </c>
      <c r="N1395" s="14">
        <f t="shared" si="139"/>
        <v>18.688833623360658</v>
      </c>
      <c r="O1395" s="14">
        <f t="shared" si="139"/>
        <v>14.285929548360658</v>
      </c>
      <c r="P1395" s="14">
        <f t="shared" si="139"/>
        <v>20.457101073360658</v>
      </c>
      <c r="Q1395" s="14">
        <f t="shared" si="139"/>
        <v>15.378531798360658</v>
      </c>
      <c r="R1395" s="14">
        <f t="shared" si="139"/>
        <v>22.64230949836066</v>
      </c>
    </row>
    <row r="1396" spans="1:18" x14ac:dyDescent="0.25">
      <c r="A1396" s="11" t="s">
        <v>1480</v>
      </c>
      <c r="B1396" s="12">
        <v>14.065573770491806</v>
      </c>
      <c r="C1396" s="14">
        <f t="shared" si="139"/>
        <v>16.249392745491807</v>
      </c>
      <c r="D1396" s="14">
        <f t="shared" si="139"/>
        <v>18.433211720491805</v>
      </c>
      <c r="E1396" s="14">
        <f t="shared" si="139"/>
        <v>16.709092670491806</v>
      </c>
      <c r="F1396" s="14">
        <f t="shared" si="139"/>
        <v>19.352611570491806</v>
      </c>
      <c r="G1396" s="14">
        <f t="shared" si="139"/>
        <v>17.151161495491806</v>
      </c>
      <c r="H1396" s="14">
        <f t="shared" si="139"/>
        <v>20.236749220491806</v>
      </c>
      <c r="I1396" s="14">
        <f t="shared" si="139"/>
        <v>17.697462620491805</v>
      </c>
      <c r="J1396" s="14">
        <f t="shared" si="139"/>
        <v>21.329351470491808</v>
      </c>
      <c r="K1396" s="14">
        <f t="shared" si="139"/>
        <v>18.433211720491805</v>
      </c>
      <c r="L1396" s="14">
        <f t="shared" si="139"/>
        <v>22.800845745491806</v>
      </c>
      <c r="M1396" s="14">
        <f t="shared" si="139"/>
        <v>19.352611570491806</v>
      </c>
      <c r="N1396" s="14">
        <f t="shared" si="139"/>
        <v>24.639653295491804</v>
      </c>
      <c r="O1396" s="14">
        <f t="shared" si="139"/>
        <v>20.236749220491806</v>
      </c>
      <c r="P1396" s="14">
        <f t="shared" si="139"/>
        <v>26.407920745491808</v>
      </c>
      <c r="Q1396" s="14">
        <f t="shared" si="139"/>
        <v>21.329351470491808</v>
      </c>
      <c r="R1396" s="14">
        <f t="shared" si="139"/>
        <v>28.593129170491807</v>
      </c>
    </row>
    <row r="1397" spans="1:18" x14ac:dyDescent="0.25">
      <c r="A1397" s="11" t="s">
        <v>1481</v>
      </c>
      <c r="B1397" s="12">
        <v>7.032786885245903</v>
      </c>
      <c r="C1397" s="14">
        <f t="shared" si="139"/>
        <v>9.2166058602459024</v>
      </c>
      <c r="D1397" s="14">
        <f t="shared" si="139"/>
        <v>11.400424835245904</v>
      </c>
      <c r="E1397" s="14">
        <f t="shared" si="139"/>
        <v>9.6763057852459031</v>
      </c>
      <c r="F1397" s="14">
        <f t="shared" si="139"/>
        <v>12.319824685245901</v>
      </c>
      <c r="G1397" s="14">
        <f t="shared" si="139"/>
        <v>10.118374610245903</v>
      </c>
      <c r="H1397" s="14">
        <f t="shared" si="139"/>
        <v>13.203962335245903</v>
      </c>
      <c r="I1397" s="14">
        <f t="shared" si="139"/>
        <v>10.664675735245904</v>
      </c>
      <c r="J1397" s="14">
        <f t="shared" si="139"/>
        <v>14.296564585245903</v>
      </c>
      <c r="K1397" s="14">
        <f t="shared" si="139"/>
        <v>11.400424835245904</v>
      </c>
      <c r="L1397" s="14">
        <f t="shared" si="139"/>
        <v>15.768058860245903</v>
      </c>
      <c r="M1397" s="14">
        <f t="shared" si="139"/>
        <v>12.319824685245901</v>
      </c>
      <c r="N1397" s="14">
        <f t="shared" si="139"/>
        <v>17.6068664102459</v>
      </c>
      <c r="O1397" s="14">
        <f t="shared" si="139"/>
        <v>13.203962335245903</v>
      </c>
      <c r="P1397" s="14">
        <f t="shared" si="139"/>
        <v>19.375133860245903</v>
      </c>
      <c r="Q1397" s="14">
        <f t="shared" si="139"/>
        <v>14.296564585245903</v>
      </c>
      <c r="R1397" s="14">
        <f t="shared" si="139"/>
        <v>21.560342285245902</v>
      </c>
    </row>
    <row r="1398" spans="1:18" x14ac:dyDescent="0.25">
      <c r="A1398" s="11" t="s">
        <v>1482</v>
      </c>
      <c r="B1398" s="12">
        <v>10.819672131147543</v>
      </c>
      <c r="C1398" s="14">
        <f t="shared" si="139"/>
        <v>13.003491106147543</v>
      </c>
      <c r="D1398" s="14">
        <f t="shared" si="139"/>
        <v>15.187310081147544</v>
      </c>
      <c r="E1398" s="14">
        <f t="shared" si="139"/>
        <v>13.463191031147543</v>
      </c>
      <c r="F1398" s="14">
        <f t="shared" si="139"/>
        <v>16.106709931147542</v>
      </c>
      <c r="G1398" s="14">
        <f t="shared" si="139"/>
        <v>13.905259856147543</v>
      </c>
      <c r="H1398" s="14">
        <f t="shared" si="139"/>
        <v>16.990847581147541</v>
      </c>
      <c r="I1398" s="14">
        <f t="shared" si="139"/>
        <v>14.451560981147544</v>
      </c>
      <c r="J1398" s="14">
        <f t="shared" si="139"/>
        <v>18.083449831147544</v>
      </c>
      <c r="K1398" s="14">
        <f t="shared" si="139"/>
        <v>15.187310081147544</v>
      </c>
      <c r="L1398" s="14">
        <f t="shared" si="139"/>
        <v>19.554944106147545</v>
      </c>
      <c r="M1398" s="14">
        <f t="shared" si="139"/>
        <v>16.106709931147542</v>
      </c>
      <c r="N1398" s="14">
        <f t="shared" si="139"/>
        <v>21.393751656147543</v>
      </c>
      <c r="O1398" s="14">
        <f t="shared" si="139"/>
        <v>16.990847581147541</v>
      </c>
      <c r="P1398" s="14">
        <f t="shared" si="139"/>
        <v>23.162019106147543</v>
      </c>
      <c r="Q1398" s="14">
        <f t="shared" si="139"/>
        <v>18.083449831147544</v>
      </c>
      <c r="R1398" s="14">
        <f t="shared" si="139"/>
        <v>25.347227531147546</v>
      </c>
    </row>
    <row r="1399" spans="1:18" x14ac:dyDescent="0.25">
      <c r="A1399" s="11" t="s">
        <v>1483</v>
      </c>
      <c r="B1399" s="12">
        <v>5.4098360655737716</v>
      </c>
      <c r="C1399" s="14">
        <f t="shared" si="139"/>
        <v>7.5936550405737719</v>
      </c>
      <c r="D1399" s="14">
        <f t="shared" si="139"/>
        <v>9.7774740155737714</v>
      </c>
      <c r="E1399" s="14">
        <f t="shared" si="139"/>
        <v>8.0533549655737708</v>
      </c>
      <c r="F1399" s="14">
        <f t="shared" si="139"/>
        <v>10.696873865573771</v>
      </c>
      <c r="G1399" s="14">
        <f t="shared" si="139"/>
        <v>8.4954237905737706</v>
      </c>
      <c r="H1399" s="14">
        <f t="shared" si="139"/>
        <v>11.581011515573771</v>
      </c>
      <c r="I1399" s="14">
        <f t="shared" si="139"/>
        <v>9.0417249155737718</v>
      </c>
      <c r="J1399" s="14">
        <f t="shared" si="139"/>
        <v>12.673613765573773</v>
      </c>
      <c r="K1399" s="14">
        <f t="shared" si="139"/>
        <v>9.7774740155737714</v>
      </c>
      <c r="L1399" s="14">
        <f t="shared" si="139"/>
        <v>14.145108040573771</v>
      </c>
      <c r="M1399" s="14">
        <f t="shared" si="139"/>
        <v>10.696873865573771</v>
      </c>
      <c r="N1399" s="14">
        <f t="shared" si="139"/>
        <v>15.983915590573769</v>
      </c>
      <c r="O1399" s="14">
        <f t="shared" si="139"/>
        <v>11.581011515573771</v>
      </c>
      <c r="P1399" s="14">
        <f t="shared" si="139"/>
        <v>17.752183040573772</v>
      </c>
      <c r="Q1399" s="14">
        <f t="shared" si="139"/>
        <v>12.673613765573773</v>
      </c>
      <c r="R1399" s="14">
        <f t="shared" si="139"/>
        <v>19.937391465573771</v>
      </c>
    </row>
    <row r="1400" spans="1:18" x14ac:dyDescent="0.25">
      <c r="A1400" s="11" t="s">
        <v>1484</v>
      </c>
      <c r="B1400" s="12">
        <v>40.573770491803288</v>
      </c>
      <c r="C1400" s="14">
        <f t="shared" si="139"/>
        <v>42.757589466803289</v>
      </c>
      <c r="D1400" s="14">
        <f t="shared" si="139"/>
        <v>44.94140844180329</v>
      </c>
      <c r="E1400" s="14">
        <f t="shared" si="139"/>
        <v>43.217289391803284</v>
      </c>
      <c r="F1400" s="14">
        <f t="shared" si="139"/>
        <v>45.860808291803288</v>
      </c>
      <c r="G1400" s="14">
        <f t="shared" si="139"/>
        <v>43.659358216803284</v>
      </c>
      <c r="H1400" s="14">
        <f t="shared" si="139"/>
        <v>46.744945941803287</v>
      </c>
      <c r="I1400" s="14">
        <f t="shared" si="139"/>
        <v>44.20565934180329</v>
      </c>
      <c r="J1400" s="14">
        <f t="shared" si="139"/>
        <v>47.837548191803286</v>
      </c>
      <c r="K1400" s="14">
        <f t="shared" si="139"/>
        <v>44.94140844180329</v>
      </c>
      <c r="L1400" s="14">
        <f t="shared" si="139"/>
        <v>49.309042466803291</v>
      </c>
      <c r="M1400" s="14">
        <f t="shared" si="139"/>
        <v>45.860808291803288</v>
      </c>
      <c r="N1400" s="14">
        <f t="shared" si="139"/>
        <v>51.147850016803289</v>
      </c>
      <c r="O1400" s="14">
        <f t="shared" si="139"/>
        <v>46.744945941803287</v>
      </c>
      <c r="P1400" s="14">
        <f t="shared" si="139"/>
        <v>52.916117466803286</v>
      </c>
      <c r="Q1400" s="14">
        <f t="shared" si="139"/>
        <v>47.837548191803286</v>
      </c>
      <c r="R1400" s="14">
        <f t="shared" si="139"/>
        <v>55.101325891803285</v>
      </c>
    </row>
    <row r="1401" spans="1:18" x14ac:dyDescent="0.25">
      <c r="A1401" s="11" t="s">
        <v>1485</v>
      </c>
      <c r="B1401" s="12">
        <v>20.286885245901644</v>
      </c>
      <c r="C1401" s="14">
        <f t="shared" si="139"/>
        <v>22.470704220901645</v>
      </c>
      <c r="D1401" s="14">
        <f t="shared" si="139"/>
        <v>24.654523195901643</v>
      </c>
      <c r="E1401" s="14">
        <f t="shared" si="139"/>
        <v>22.930404145901644</v>
      </c>
      <c r="F1401" s="14">
        <f t="shared" si="139"/>
        <v>25.573923045901644</v>
      </c>
      <c r="G1401" s="14">
        <f t="shared" si="139"/>
        <v>23.372472970901644</v>
      </c>
      <c r="H1401" s="14">
        <f t="shared" si="139"/>
        <v>26.458060695901644</v>
      </c>
      <c r="I1401" s="14">
        <f t="shared" si="139"/>
        <v>23.918774095901643</v>
      </c>
      <c r="J1401" s="14">
        <f t="shared" si="139"/>
        <v>27.550662945901642</v>
      </c>
      <c r="K1401" s="14">
        <f t="shared" si="139"/>
        <v>24.654523195901643</v>
      </c>
      <c r="L1401" s="14">
        <f t="shared" si="139"/>
        <v>29.022157220901644</v>
      </c>
      <c r="M1401" s="14">
        <f t="shared" si="139"/>
        <v>25.573923045901644</v>
      </c>
      <c r="N1401" s="14">
        <f t="shared" si="139"/>
        <v>30.860964770901642</v>
      </c>
      <c r="O1401" s="14">
        <f t="shared" si="139"/>
        <v>26.458060695901644</v>
      </c>
      <c r="P1401" s="14">
        <f t="shared" si="139"/>
        <v>32.629232220901642</v>
      </c>
      <c r="Q1401" s="14">
        <f t="shared" si="139"/>
        <v>27.550662945901642</v>
      </c>
      <c r="R1401" s="14">
        <f t="shared" si="139"/>
        <v>34.814440645901641</v>
      </c>
    </row>
    <row r="1402" spans="1:18" x14ac:dyDescent="0.25">
      <c r="A1402" s="11" t="s">
        <v>1486</v>
      </c>
      <c r="B1402" s="12">
        <v>35.163934426229517</v>
      </c>
      <c r="C1402" s="14">
        <f t="shared" ref="C1402:R1411" si="140">(MID($A1402,10,1))*(VLOOKUP(C$1,perfiles_peso,2,FALSE))+$B1402</f>
        <v>37.347753401229518</v>
      </c>
      <c r="D1402" s="14">
        <f t="shared" si="140"/>
        <v>39.531572376229519</v>
      </c>
      <c r="E1402" s="14">
        <f t="shared" si="140"/>
        <v>37.807453326229513</v>
      </c>
      <c r="F1402" s="14">
        <f t="shared" si="140"/>
        <v>40.450972226229517</v>
      </c>
      <c r="G1402" s="14">
        <f t="shared" si="140"/>
        <v>38.249522151229513</v>
      </c>
      <c r="H1402" s="14">
        <f t="shared" si="140"/>
        <v>41.335109876229517</v>
      </c>
      <c r="I1402" s="14">
        <f t="shared" si="140"/>
        <v>38.79582327622952</v>
      </c>
      <c r="J1402" s="14">
        <f t="shared" si="140"/>
        <v>42.427712126229515</v>
      </c>
      <c r="K1402" s="14">
        <f t="shared" si="140"/>
        <v>39.531572376229519</v>
      </c>
      <c r="L1402" s="14">
        <f t="shared" si="140"/>
        <v>43.89920640122952</v>
      </c>
      <c r="M1402" s="14">
        <f t="shared" si="140"/>
        <v>40.450972226229517</v>
      </c>
      <c r="N1402" s="14">
        <f t="shared" si="140"/>
        <v>45.738013951229519</v>
      </c>
      <c r="O1402" s="14">
        <f t="shared" si="140"/>
        <v>41.335109876229517</v>
      </c>
      <c r="P1402" s="14">
        <f t="shared" si="140"/>
        <v>47.506281401229515</v>
      </c>
      <c r="Q1402" s="14">
        <f t="shared" si="140"/>
        <v>42.427712126229515</v>
      </c>
      <c r="R1402" s="14">
        <f t="shared" si="140"/>
        <v>49.691489826229514</v>
      </c>
    </row>
    <row r="1403" spans="1:18" x14ac:dyDescent="0.25">
      <c r="A1403" s="11" t="s">
        <v>1487</v>
      </c>
      <c r="B1403" s="12">
        <v>17.581967213114758</v>
      </c>
      <c r="C1403" s="14">
        <f t="shared" si="140"/>
        <v>19.76578618811476</v>
      </c>
      <c r="D1403" s="14">
        <f t="shared" si="140"/>
        <v>21.949605163114757</v>
      </c>
      <c r="E1403" s="14">
        <f t="shared" si="140"/>
        <v>20.225486113114759</v>
      </c>
      <c r="F1403" s="14">
        <f t="shared" si="140"/>
        <v>22.869005013114759</v>
      </c>
      <c r="G1403" s="14">
        <f t="shared" si="140"/>
        <v>20.667554938114758</v>
      </c>
      <c r="H1403" s="14">
        <f t="shared" si="140"/>
        <v>23.753142663114758</v>
      </c>
      <c r="I1403" s="14">
        <f t="shared" si="140"/>
        <v>21.213856063114758</v>
      </c>
      <c r="J1403" s="14">
        <f t="shared" si="140"/>
        <v>24.845744913114757</v>
      </c>
      <c r="K1403" s="14">
        <f t="shared" si="140"/>
        <v>21.949605163114757</v>
      </c>
      <c r="L1403" s="14">
        <f t="shared" si="140"/>
        <v>26.317239188114758</v>
      </c>
      <c r="M1403" s="14">
        <f t="shared" si="140"/>
        <v>22.869005013114759</v>
      </c>
      <c r="N1403" s="14">
        <f t="shared" si="140"/>
        <v>28.156046738114757</v>
      </c>
      <c r="O1403" s="14">
        <f t="shared" si="140"/>
        <v>23.753142663114758</v>
      </c>
      <c r="P1403" s="14">
        <f t="shared" si="140"/>
        <v>29.924314188114757</v>
      </c>
      <c r="Q1403" s="14">
        <f t="shared" si="140"/>
        <v>24.845744913114757</v>
      </c>
      <c r="R1403" s="14">
        <f t="shared" si="140"/>
        <v>32.109522613114763</v>
      </c>
    </row>
    <row r="1404" spans="1:18" x14ac:dyDescent="0.25">
      <c r="A1404" s="11" t="s">
        <v>1488</v>
      </c>
      <c r="B1404" s="12">
        <v>27.049180327868857</v>
      </c>
      <c r="C1404" s="14">
        <f t="shared" si="140"/>
        <v>29.232999302868858</v>
      </c>
      <c r="D1404" s="14">
        <f t="shared" si="140"/>
        <v>31.416818277868856</v>
      </c>
      <c r="E1404" s="14">
        <f t="shared" si="140"/>
        <v>29.692699227868857</v>
      </c>
      <c r="F1404" s="14">
        <f t="shared" si="140"/>
        <v>32.336218127868854</v>
      </c>
      <c r="G1404" s="14">
        <f t="shared" si="140"/>
        <v>30.134768052868857</v>
      </c>
      <c r="H1404" s="14">
        <f t="shared" si="140"/>
        <v>33.220355777868861</v>
      </c>
      <c r="I1404" s="14">
        <f t="shared" si="140"/>
        <v>30.681069177868856</v>
      </c>
      <c r="J1404" s="14">
        <f t="shared" si="140"/>
        <v>34.312958027868859</v>
      </c>
      <c r="K1404" s="14">
        <f t="shared" si="140"/>
        <v>31.416818277868856</v>
      </c>
      <c r="L1404" s="14">
        <f t="shared" si="140"/>
        <v>35.784452302868857</v>
      </c>
      <c r="M1404" s="14">
        <f t="shared" si="140"/>
        <v>32.336218127868854</v>
      </c>
      <c r="N1404" s="14">
        <f t="shared" si="140"/>
        <v>37.623259852868856</v>
      </c>
      <c r="O1404" s="14">
        <f t="shared" si="140"/>
        <v>33.220355777868861</v>
      </c>
      <c r="P1404" s="14">
        <f t="shared" si="140"/>
        <v>39.391527302868859</v>
      </c>
      <c r="Q1404" s="14">
        <f t="shared" si="140"/>
        <v>34.312958027868859</v>
      </c>
      <c r="R1404" s="14">
        <f t="shared" si="140"/>
        <v>41.576735727868858</v>
      </c>
    </row>
    <row r="1405" spans="1:18" x14ac:dyDescent="0.25">
      <c r="A1405" s="11" t="s">
        <v>1489</v>
      </c>
      <c r="B1405" s="12">
        <v>13.524590163934429</v>
      </c>
      <c r="C1405" s="14">
        <f t="shared" si="140"/>
        <v>15.708409138934428</v>
      </c>
      <c r="D1405" s="14">
        <f t="shared" si="140"/>
        <v>17.892228113934429</v>
      </c>
      <c r="E1405" s="14">
        <f t="shared" si="140"/>
        <v>16.168109063934427</v>
      </c>
      <c r="F1405" s="14">
        <f t="shared" si="140"/>
        <v>18.811627963934427</v>
      </c>
      <c r="G1405" s="14">
        <f t="shared" si="140"/>
        <v>16.61017788893443</v>
      </c>
      <c r="H1405" s="14">
        <f t="shared" si="140"/>
        <v>19.695765613934427</v>
      </c>
      <c r="I1405" s="14">
        <f t="shared" si="140"/>
        <v>17.15647901393443</v>
      </c>
      <c r="J1405" s="14">
        <f t="shared" si="140"/>
        <v>20.788367863934429</v>
      </c>
      <c r="K1405" s="14">
        <f t="shared" si="140"/>
        <v>17.892228113934429</v>
      </c>
      <c r="L1405" s="14">
        <f t="shared" si="140"/>
        <v>22.25986213893443</v>
      </c>
      <c r="M1405" s="14">
        <f t="shared" si="140"/>
        <v>18.811627963934427</v>
      </c>
      <c r="N1405" s="14">
        <f t="shared" si="140"/>
        <v>24.098669688934429</v>
      </c>
      <c r="O1405" s="14">
        <f t="shared" si="140"/>
        <v>19.695765613934427</v>
      </c>
      <c r="P1405" s="14">
        <f t="shared" si="140"/>
        <v>25.866937138934428</v>
      </c>
      <c r="Q1405" s="14">
        <f t="shared" si="140"/>
        <v>20.788367863934429</v>
      </c>
      <c r="R1405" s="14">
        <f t="shared" si="140"/>
        <v>28.052145563934431</v>
      </c>
    </row>
    <row r="1406" spans="1:18" x14ac:dyDescent="0.25">
      <c r="A1406" s="11" t="s">
        <v>1490</v>
      </c>
      <c r="B1406" s="12">
        <v>56.803278688524593</v>
      </c>
      <c r="C1406" s="14">
        <f t="shared" si="140"/>
        <v>58.987097663524594</v>
      </c>
      <c r="D1406" s="14">
        <f t="shared" si="140"/>
        <v>61.170916638524595</v>
      </c>
      <c r="E1406" s="14">
        <f t="shared" si="140"/>
        <v>59.446797588524589</v>
      </c>
      <c r="F1406" s="14">
        <f t="shared" si="140"/>
        <v>62.090316488524593</v>
      </c>
      <c r="G1406" s="14">
        <f t="shared" si="140"/>
        <v>59.888866413524596</v>
      </c>
      <c r="H1406" s="14">
        <f t="shared" si="140"/>
        <v>62.974454138524592</v>
      </c>
      <c r="I1406" s="14">
        <f t="shared" si="140"/>
        <v>60.435167538524595</v>
      </c>
      <c r="J1406" s="14">
        <f t="shared" si="140"/>
        <v>64.067056388524591</v>
      </c>
      <c r="K1406" s="14">
        <f t="shared" si="140"/>
        <v>61.170916638524595</v>
      </c>
      <c r="L1406" s="14">
        <f t="shared" si="140"/>
        <v>65.538550663524589</v>
      </c>
      <c r="M1406" s="14">
        <f t="shared" si="140"/>
        <v>62.090316488524593</v>
      </c>
      <c r="N1406" s="14">
        <f t="shared" si="140"/>
        <v>67.377358213524587</v>
      </c>
      <c r="O1406" s="14">
        <f t="shared" si="140"/>
        <v>62.974454138524592</v>
      </c>
      <c r="P1406" s="14">
        <f t="shared" si="140"/>
        <v>69.145625663524598</v>
      </c>
      <c r="Q1406" s="14">
        <f t="shared" si="140"/>
        <v>64.067056388524591</v>
      </c>
      <c r="R1406" s="14">
        <f t="shared" si="140"/>
        <v>71.330834088524597</v>
      </c>
    </row>
    <row r="1407" spans="1:18" x14ac:dyDescent="0.25">
      <c r="A1407" s="11" t="s">
        <v>1491</v>
      </c>
      <c r="B1407" s="12">
        <v>28.401639344262296</v>
      </c>
      <c r="C1407" s="14">
        <f t="shared" si="140"/>
        <v>30.585458319262298</v>
      </c>
      <c r="D1407" s="14">
        <f t="shared" si="140"/>
        <v>32.769277294262295</v>
      </c>
      <c r="E1407" s="14">
        <f t="shared" si="140"/>
        <v>31.045158244262296</v>
      </c>
      <c r="F1407" s="14">
        <f t="shared" si="140"/>
        <v>33.688677144262293</v>
      </c>
      <c r="G1407" s="14">
        <f t="shared" si="140"/>
        <v>31.487227069262296</v>
      </c>
      <c r="H1407" s="14">
        <f t="shared" si="140"/>
        <v>34.5728147942623</v>
      </c>
      <c r="I1407" s="14">
        <f t="shared" si="140"/>
        <v>32.033528194262296</v>
      </c>
      <c r="J1407" s="14">
        <f t="shared" si="140"/>
        <v>35.665417044262298</v>
      </c>
      <c r="K1407" s="14">
        <f t="shared" si="140"/>
        <v>32.769277294262295</v>
      </c>
      <c r="L1407" s="14">
        <f t="shared" si="140"/>
        <v>37.136911319262296</v>
      </c>
      <c r="M1407" s="14">
        <f t="shared" si="140"/>
        <v>33.688677144262293</v>
      </c>
      <c r="N1407" s="14">
        <f t="shared" si="140"/>
        <v>38.975718869262295</v>
      </c>
      <c r="O1407" s="14">
        <f t="shared" si="140"/>
        <v>34.5728147942623</v>
      </c>
      <c r="P1407" s="14">
        <f t="shared" si="140"/>
        <v>40.743986319262298</v>
      </c>
      <c r="Q1407" s="14">
        <f t="shared" si="140"/>
        <v>35.665417044262298</v>
      </c>
      <c r="R1407" s="14">
        <f t="shared" si="140"/>
        <v>42.929194744262297</v>
      </c>
    </row>
    <row r="1408" spans="1:18" x14ac:dyDescent="0.25">
      <c r="A1408" s="11" t="s">
        <v>1492</v>
      </c>
      <c r="B1408" s="12">
        <v>49.229508196721319</v>
      </c>
      <c r="C1408" s="14">
        <f t="shared" si="140"/>
        <v>51.41332717172132</v>
      </c>
      <c r="D1408" s="14">
        <f t="shared" si="140"/>
        <v>53.597146146721322</v>
      </c>
      <c r="E1408" s="14">
        <f t="shared" si="140"/>
        <v>51.873027096721316</v>
      </c>
      <c r="F1408" s="14">
        <f t="shared" si="140"/>
        <v>54.51654599672132</v>
      </c>
      <c r="G1408" s="14">
        <f t="shared" si="140"/>
        <v>52.315095921721323</v>
      </c>
      <c r="H1408" s="14">
        <f t="shared" si="140"/>
        <v>55.400683646721319</v>
      </c>
      <c r="I1408" s="14">
        <f t="shared" si="140"/>
        <v>52.861397046721322</v>
      </c>
      <c r="J1408" s="14">
        <f t="shared" si="140"/>
        <v>56.493285896721318</v>
      </c>
      <c r="K1408" s="14">
        <f t="shared" si="140"/>
        <v>53.597146146721322</v>
      </c>
      <c r="L1408" s="14">
        <f t="shared" si="140"/>
        <v>57.964780171721316</v>
      </c>
      <c r="M1408" s="14">
        <f t="shared" si="140"/>
        <v>54.51654599672132</v>
      </c>
      <c r="N1408" s="14">
        <f t="shared" si="140"/>
        <v>59.803587721721314</v>
      </c>
      <c r="O1408" s="14">
        <f t="shared" si="140"/>
        <v>55.400683646721319</v>
      </c>
      <c r="P1408" s="14">
        <f t="shared" si="140"/>
        <v>61.571855171721317</v>
      </c>
      <c r="Q1408" s="14">
        <f t="shared" si="140"/>
        <v>56.493285896721318</v>
      </c>
      <c r="R1408" s="14">
        <f t="shared" si="140"/>
        <v>63.757063596721324</v>
      </c>
    </row>
    <row r="1409" spans="1:18" x14ac:dyDescent="0.25">
      <c r="A1409" s="11" t="s">
        <v>1493</v>
      </c>
      <c r="B1409" s="12">
        <v>24.61475409836066</v>
      </c>
      <c r="C1409" s="14">
        <f t="shared" si="140"/>
        <v>26.798573073360661</v>
      </c>
      <c r="D1409" s="14">
        <f t="shared" si="140"/>
        <v>28.982392048360659</v>
      </c>
      <c r="E1409" s="14">
        <f t="shared" si="140"/>
        <v>27.25827299836066</v>
      </c>
      <c r="F1409" s="14">
        <f t="shared" si="140"/>
        <v>29.90179189836066</v>
      </c>
      <c r="G1409" s="14">
        <f t="shared" si="140"/>
        <v>27.70034182336066</v>
      </c>
      <c r="H1409" s="14">
        <f t="shared" si="140"/>
        <v>30.785929548360659</v>
      </c>
      <c r="I1409" s="14">
        <f t="shared" si="140"/>
        <v>28.246642948360659</v>
      </c>
      <c r="J1409" s="14">
        <f t="shared" si="140"/>
        <v>31.878531798360662</v>
      </c>
      <c r="K1409" s="14">
        <f t="shared" si="140"/>
        <v>28.982392048360659</v>
      </c>
      <c r="L1409" s="14">
        <f t="shared" si="140"/>
        <v>33.350026073360659</v>
      </c>
      <c r="M1409" s="14">
        <f t="shared" si="140"/>
        <v>29.90179189836066</v>
      </c>
      <c r="N1409" s="14">
        <f t="shared" si="140"/>
        <v>35.188833623360658</v>
      </c>
      <c r="O1409" s="14">
        <f t="shared" si="140"/>
        <v>30.785929548360659</v>
      </c>
      <c r="P1409" s="14">
        <f t="shared" si="140"/>
        <v>36.957101073360661</v>
      </c>
      <c r="Q1409" s="14">
        <f t="shared" si="140"/>
        <v>31.878531798360662</v>
      </c>
      <c r="R1409" s="14">
        <f t="shared" si="140"/>
        <v>39.14230949836066</v>
      </c>
    </row>
    <row r="1410" spans="1:18" x14ac:dyDescent="0.25">
      <c r="A1410" s="11" t="s">
        <v>1494</v>
      </c>
      <c r="B1410" s="12">
        <v>37.868852459016402</v>
      </c>
      <c r="C1410" s="14">
        <f t="shared" si="140"/>
        <v>40.052671434016403</v>
      </c>
      <c r="D1410" s="14">
        <f t="shared" si="140"/>
        <v>42.236490409016405</v>
      </c>
      <c r="E1410" s="14">
        <f t="shared" si="140"/>
        <v>40.512371359016399</v>
      </c>
      <c r="F1410" s="14">
        <f t="shared" si="140"/>
        <v>43.155890259016402</v>
      </c>
      <c r="G1410" s="14">
        <f t="shared" si="140"/>
        <v>40.954440184016406</v>
      </c>
      <c r="H1410" s="14">
        <f t="shared" si="140"/>
        <v>44.040027909016402</v>
      </c>
      <c r="I1410" s="14">
        <f t="shared" si="140"/>
        <v>41.500741309016405</v>
      </c>
      <c r="J1410" s="14">
        <f t="shared" si="140"/>
        <v>45.132630159016401</v>
      </c>
      <c r="K1410" s="14">
        <f t="shared" si="140"/>
        <v>42.236490409016405</v>
      </c>
      <c r="L1410" s="14">
        <f t="shared" si="140"/>
        <v>46.604124434016398</v>
      </c>
      <c r="M1410" s="14">
        <f t="shared" si="140"/>
        <v>43.155890259016402</v>
      </c>
      <c r="N1410" s="14">
        <f t="shared" si="140"/>
        <v>48.442931984016397</v>
      </c>
      <c r="O1410" s="14">
        <f t="shared" si="140"/>
        <v>44.040027909016402</v>
      </c>
      <c r="P1410" s="14">
        <f t="shared" si="140"/>
        <v>50.2111994340164</v>
      </c>
      <c r="Q1410" s="14">
        <f t="shared" si="140"/>
        <v>45.132630159016401</v>
      </c>
      <c r="R1410" s="14">
        <f t="shared" si="140"/>
        <v>52.396407859016406</v>
      </c>
    </row>
    <row r="1411" spans="1:18" x14ac:dyDescent="0.25">
      <c r="A1411" s="11" t="s">
        <v>1495</v>
      </c>
      <c r="B1411" s="12">
        <v>18.934426229508201</v>
      </c>
      <c r="C1411" s="14">
        <f t="shared" si="140"/>
        <v>21.118245204508202</v>
      </c>
      <c r="D1411" s="14">
        <f t="shared" si="140"/>
        <v>23.3020641795082</v>
      </c>
      <c r="E1411" s="14">
        <f t="shared" si="140"/>
        <v>21.577945129508201</v>
      </c>
      <c r="F1411" s="14">
        <f t="shared" si="140"/>
        <v>24.221464029508201</v>
      </c>
      <c r="G1411" s="14">
        <f t="shared" si="140"/>
        <v>22.020013954508201</v>
      </c>
      <c r="H1411" s="14">
        <f t="shared" si="140"/>
        <v>25.105601679508201</v>
      </c>
      <c r="I1411" s="14">
        <f t="shared" si="140"/>
        <v>22.5663150795082</v>
      </c>
      <c r="J1411" s="14">
        <f t="shared" si="140"/>
        <v>26.198203929508203</v>
      </c>
      <c r="K1411" s="14">
        <f t="shared" si="140"/>
        <v>23.3020641795082</v>
      </c>
      <c r="L1411" s="14">
        <f t="shared" si="140"/>
        <v>27.669698204508201</v>
      </c>
      <c r="M1411" s="14">
        <f t="shared" si="140"/>
        <v>24.221464029508201</v>
      </c>
      <c r="N1411" s="14">
        <f t="shared" si="140"/>
        <v>29.508505754508199</v>
      </c>
      <c r="O1411" s="14">
        <f t="shared" si="140"/>
        <v>25.105601679508201</v>
      </c>
      <c r="P1411" s="14">
        <f t="shared" si="140"/>
        <v>31.276773204508203</v>
      </c>
      <c r="Q1411" s="14">
        <f t="shared" si="140"/>
        <v>26.198203929508203</v>
      </c>
      <c r="R1411" s="14">
        <f t="shared" si="140"/>
        <v>33.461981629508202</v>
      </c>
    </row>
    <row r="1412" spans="1:18" x14ac:dyDescent="0.25">
      <c r="A1412" s="11" t="s">
        <v>1496</v>
      </c>
      <c r="B1412" s="12">
        <v>73.032786885245912</v>
      </c>
      <c r="C1412" s="14">
        <f t="shared" ref="C1412:R1421" si="141">(MID($A1412,10,1))*(VLOOKUP(C$1,perfiles_peso,2,FALSE))+$B1412</f>
        <v>75.216605860245906</v>
      </c>
      <c r="D1412" s="14">
        <f t="shared" si="141"/>
        <v>77.400424835245914</v>
      </c>
      <c r="E1412" s="14">
        <f t="shared" si="141"/>
        <v>75.676305785245916</v>
      </c>
      <c r="F1412" s="14">
        <f t="shared" si="141"/>
        <v>78.319824685245905</v>
      </c>
      <c r="G1412" s="14">
        <f t="shared" si="141"/>
        <v>76.118374610245908</v>
      </c>
      <c r="H1412" s="14">
        <f t="shared" si="141"/>
        <v>79.203962335245905</v>
      </c>
      <c r="I1412" s="14">
        <f t="shared" si="141"/>
        <v>76.664675735245908</v>
      </c>
      <c r="J1412" s="14">
        <f t="shared" si="141"/>
        <v>80.296564585245918</v>
      </c>
      <c r="K1412" s="14">
        <f t="shared" si="141"/>
        <v>77.400424835245914</v>
      </c>
      <c r="L1412" s="14">
        <f t="shared" si="141"/>
        <v>81.768058860245915</v>
      </c>
      <c r="M1412" s="14">
        <f t="shared" si="141"/>
        <v>78.319824685245905</v>
      </c>
      <c r="N1412" s="14">
        <f t="shared" si="141"/>
        <v>83.606866410245914</v>
      </c>
      <c r="O1412" s="14">
        <f t="shared" si="141"/>
        <v>79.203962335245905</v>
      </c>
      <c r="P1412" s="14">
        <f t="shared" si="141"/>
        <v>85.37513386024591</v>
      </c>
      <c r="Q1412" s="14">
        <f t="shared" si="141"/>
        <v>80.296564585245918</v>
      </c>
      <c r="R1412" s="14">
        <f t="shared" si="141"/>
        <v>87.560342285245909</v>
      </c>
    </row>
    <row r="1413" spans="1:18" x14ac:dyDescent="0.25">
      <c r="A1413" s="11" t="s">
        <v>1497</v>
      </c>
      <c r="B1413" s="12">
        <v>36.516393442622956</v>
      </c>
      <c r="C1413" s="14">
        <f t="shared" si="141"/>
        <v>38.700212417622957</v>
      </c>
      <c r="D1413" s="14">
        <f t="shared" si="141"/>
        <v>40.884031392622958</v>
      </c>
      <c r="E1413" s="14">
        <f t="shared" si="141"/>
        <v>39.159912342622953</v>
      </c>
      <c r="F1413" s="14">
        <f t="shared" si="141"/>
        <v>41.803431242622956</v>
      </c>
      <c r="G1413" s="14">
        <f t="shared" si="141"/>
        <v>39.601981167622952</v>
      </c>
      <c r="H1413" s="14">
        <f t="shared" si="141"/>
        <v>42.687568892622956</v>
      </c>
      <c r="I1413" s="14">
        <f t="shared" si="141"/>
        <v>40.148282292622959</v>
      </c>
      <c r="J1413" s="14">
        <f t="shared" si="141"/>
        <v>43.780171142622955</v>
      </c>
      <c r="K1413" s="14">
        <f t="shared" si="141"/>
        <v>40.884031392622958</v>
      </c>
      <c r="L1413" s="14">
        <f t="shared" si="141"/>
        <v>45.251665417622959</v>
      </c>
      <c r="M1413" s="14">
        <f t="shared" si="141"/>
        <v>41.803431242622956</v>
      </c>
      <c r="N1413" s="14">
        <f t="shared" si="141"/>
        <v>47.090472967622958</v>
      </c>
      <c r="O1413" s="14">
        <f t="shared" si="141"/>
        <v>42.687568892622956</v>
      </c>
      <c r="P1413" s="14">
        <f t="shared" si="141"/>
        <v>48.858740417622954</v>
      </c>
      <c r="Q1413" s="14">
        <f t="shared" si="141"/>
        <v>43.780171142622955</v>
      </c>
      <c r="R1413" s="14">
        <f t="shared" si="141"/>
        <v>51.043948842622953</v>
      </c>
    </row>
    <row r="1414" spans="1:18" x14ac:dyDescent="0.25">
      <c r="A1414" s="11" t="s">
        <v>1498</v>
      </c>
      <c r="B1414" s="12">
        <v>63.295081967213129</v>
      </c>
      <c r="C1414" s="14">
        <f t="shared" si="141"/>
        <v>65.47890094221313</v>
      </c>
      <c r="D1414" s="14">
        <f t="shared" si="141"/>
        <v>67.662719917213124</v>
      </c>
      <c r="E1414" s="14">
        <f t="shared" si="141"/>
        <v>65.938600867213125</v>
      </c>
      <c r="F1414" s="14">
        <f t="shared" si="141"/>
        <v>68.582119767213129</v>
      </c>
      <c r="G1414" s="14">
        <f t="shared" si="141"/>
        <v>66.380669692213132</v>
      </c>
      <c r="H1414" s="14">
        <f t="shared" si="141"/>
        <v>69.466257417213129</v>
      </c>
      <c r="I1414" s="14">
        <f t="shared" si="141"/>
        <v>66.926970817213132</v>
      </c>
      <c r="J1414" s="14">
        <f t="shared" si="141"/>
        <v>70.558859667213127</v>
      </c>
      <c r="K1414" s="14">
        <f t="shared" si="141"/>
        <v>67.662719917213124</v>
      </c>
      <c r="L1414" s="14">
        <f t="shared" si="141"/>
        <v>72.030353942213125</v>
      </c>
      <c r="M1414" s="14">
        <f t="shared" si="141"/>
        <v>68.582119767213129</v>
      </c>
      <c r="N1414" s="14">
        <f t="shared" si="141"/>
        <v>73.869161492213124</v>
      </c>
      <c r="O1414" s="14">
        <f t="shared" si="141"/>
        <v>69.466257417213129</v>
      </c>
      <c r="P1414" s="14">
        <f t="shared" si="141"/>
        <v>75.637428942213134</v>
      </c>
      <c r="Q1414" s="14">
        <f t="shared" si="141"/>
        <v>70.558859667213127</v>
      </c>
      <c r="R1414" s="14">
        <f t="shared" si="141"/>
        <v>77.822637367213133</v>
      </c>
    </row>
    <row r="1415" spans="1:18" x14ac:dyDescent="0.25">
      <c r="A1415" s="11" t="s">
        <v>1499</v>
      </c>
      <c r="B1415" s="12">
        <v>31.647540983606564</v>
      </c>
      <c r="C1415" s="14">
        <f t="shared" si="141"/>
        <v>33.831359958606562</v>
      </c>
      <c r="D1415" s="14">
        <f t="shared" si="141"/>
        <v>36.015178933606563</v>
      </c>
      <c r="E1415" s="14">
        <f t="shared" si="141"/>
        <v>34.291059883606565</v>
      </c>
      <c r="F1415" s="14">
        <f t="shared" si="141"/>
        <v>36.934578783606561</v>
      </c>
      <c r="G1415" s="14">
        <f t="shared" si="141"/>
        <v>34.733128708606564</v>
      </c>
      <c r="H1415" s="14">
        <f t="shared" si="141"/>
        <v>37.818716433606568</v>
      </c>
      <c r="I1415" s="14">
        <f t="shared" si="141"/>
        <v>35.279429833606564</v>
      </c>
      <c r="J1415" s="14">
        <f t="shared" si="141"/>
        <v>38.911318683606567</v>
      </c>
      <c r="K1415" s="14">
        <f t="shared" si="141"/>
        <v>36.015178933606563</v>
      </c>
      <c r="L1415" s="14">
        <f t="shared" si="141"/>
        <v>40.382812958606564</v>
      </c>
      <c r="M1415" s="14">
        <f t="shared" si="141"/>
        <v>36.934578783606561</v>
      </c>
      <c r="N1415" s="14">
        <f t="shared" si="141"/>
        <v>42.221620508606563</v>
      </c>
      <c r="O1415" s="14">
        <f t="shared" si="141"/>
        <v>37.818716433606568</v>
      </c>
      <c r="P1415" s="14">
        <f t="shared" si="141"/>
        <v>43.989887958606566</v>
      </c>
      <c r="Q1415" s="14">
        <f t="shared" si="141"/>
        <v>38.911318683606567</v>
      </c>
      <c r="R1415" s="14">
        <f t="shared" si="141"/>
        <v>46.175096383606565</v>
      </c>
    </row>
    <row r="1416" spans="1:18" x14ac:dyDescent="0.25">
      <c r="A1416" s="11" t="s">
        <v>1500</v>
      </c>
      <c r="B1416" s="12">
        <v>48.688524590163937</v>
      </c>
      <c r="C1416" s="14">
        <f t="shared" si="141"/>
        <v>50.872343565163938</v>
      </c>
      <c r="D1416" s="14">
        <f t="shared" si="141"/>
        <v>53.056162540163939</v>
      </c>
      <c r="E1416" s="14">
        <f t="shared" si="141"/>
        <v>51.332043490163933</v>
      </c>
      <c r="F1416" s="14">
        <f t="shared" si="141"/>
        <v>53.975562390163937</v>
      </c>
      <c r="G1416" s="14">
        <f t="shared" si="141"/>
        <v>51.774112315163933</v>
      </c>
      <c r="H1416" s="14">
        <f t="shared" si="141"/>
        <v>54.859700040163936</v>
      </c>
      <c r="I1416" s="14">
        <f t="shared" si="141"/>
        <v>52.320413440163939</v>
      </c>
      <c r="J1416" s="14">
        <f t="shared" si="141"/>
        <v>55.952302290163935</v>
      </c>
      <c r="K1416" s="14">
        <f t="shared" si="141"/>
        <v>53.056162540163939</v>
      </c>
      <c r="L1416" s="14">
        <f t="shared" si="141"/>
        <v>57.42379656516394</v>
      </c>
      <c r="M1416" s="14">
        <f t="shared" si="141"/>
        <v>53.975562390163937</v>
      </c>
      <c r="N1416" s="14">
        <f t="shared" si="141"/>
        <v>59.262604115163938</v>
      </c>
      <c r="O1416" s="14">
        <f t="shared" si="141"/>
        <v>54.859700040163936</v>
      </c>
      <c r="P1416" s="14">
        <f t="shared" si="141"/>
        <v>61.030871565163935</v>
      </c>
      <c r="Q1416" s="14">
        <f t="shared" si="141"/>
        <v>55.952302290163935</v>
      </c>
      <c r="R1416" s="14">
        <f t="shared" si="141"/>
        <v>63.216079990163934</v>
      </c>
    </row>
    <row r="1417" spans="1:18" x14ac:dyDescent="0.25">
      <c r="A1417" s="11" t="s">
        <v>1501</v>
      </c>
      <c r="B1417" s="12">
        <v>24.344262295081968</v>
      </c>
      <c r="C1417" s="14">
        <f t="shared" si="141"/>
        <v>26.528081270081969</v>
      </c>
      <c r="D1417" s="14">
        <f t="shared" si="141"/>
        <v>28.711900245081967</v>
      </c>
      <c r="E1417" s="14">
        <f t="shared" si="141"/>
        <v>26.987781195081968</v>
      </c>
      <c r="F1417" s="14">
        <f t="shared" si="141"/>
        <v>29.631300095081968</v>
      </c>
      <c r="G1417" s="14">
        <f t="shared" si="141"/>
        <v>27.429850020081968</v>
      </c>
      <c r="H1417" s="14">
        <f t="shared" si="141"/>
        <v>30.515437745081968</v>
      </c>
      <c r="I1417" s="14">
        <f t="shared" si="141"/>
        <v>27.976151145081968</v>
      </c>
      <c r="J1417" s="14">
        <f t="shared" si="141"/>
        <v>31.608039995081967</v>
      </c>
      <c r="K1417" s="14">
        <f t="shared" si="141"/>
        <v>28.711900245081967</v>
      </c>
      <c r="L1417" s="14">
        <f t="shared" si="141"/>
        <v>33.079534270081965</v>
      </c>
      <c r="M1417" s="14">
        <f t="shared" si="141"/>
        <v>29.631300095081968</v>
      </c>
      <c r="N1417" s="14">
        <f t="shared" si="141"/>
        <v>34.918341820081963</v>
      </c>
      <c r="O1417" s="14">
        <f t="shared" si="141"/>
        <v>30.515437745081968</v>
      </c>
      <c r="P1417" s="14">
        <f t="shared" si="141"/>
        <v>36.686609270081966</v>
      </c>
      <c r="Q1417" s="14">
        <f t="shared" si="141"/>
        <v>31.608039995081967</v>
      </c>
      <c r="R1417" s="14">
        <f t="shared" si="141"/>
        <v>38.871817695081972</v>
      </c>
    </row>
    <row r="1418" spans="1:18" x14ac:dyDescent="0.25">
      <c r="A1418" s="11" t="s">
        <v>1502</v>
      </c>
      <c r="B1418" s="12">
        <v>19.475409836065577</v>
      </c>
      <c r="C1418" s="14">
        <f t="shared" si="141"/>
        <v>22.095992606065575</v>
      </c>
      <c r="D1418" s="14">
        <f t="shared" si="141"/>
        <v>24.716575376065578</v>
      </c>
      <c r="E1418" s="14">
        <f t="shared" si="141"/>
        <v>22.647632516065578</v>
      </c>
      <c r="F1418" s="14">
        <f t="shared" si="141"/>
        <v>25.819855196065575</v>
      </c>
      <c r="G1418" s="14">
        <f t="shared" si="141"/>
        <v>23.178115106065576</v>
      </c>
      <c r="H1418" s="14">
        <f t="shared" si="141"/>
        <v>26.880820376065575</v>
      </c>
      <c r="I1418" s="14">
        <f t="shared" si="141"/>
        <v>23.833676456065575</v>
      </c>
      <c r="J1418" s="14">
        <f t="shared" si="141"/>
        <v>28.191943076065577</v>
      </c>
      <c r="K1418" s="14">
        <f t="shared" si="141"/>
        <v>24.716575376065578</v>
      </c>
      <c r="L1418" s="14">
        <f t="shared" si="141"/>
        <v>29.957736206065576</v>
      </c>
      <c r="M1418" s="14">
        <f t="shared" si="141"/>
        <v>25.819855196065575</v>
      </c>
      <c r="N1418" s="14">
        <f t="shared" si="141"/>
        <v>32.164305266065575</v>
      </c>
      <c r="O1418" s="14">
        <f t="shared" si="141"/>
        <v>26.880820376065575</v>
      </c>
      <c r="P1418" s="14">
        <f t="shared" si="141"/>
        <v>34.286226206065578</v>
      </c>
      <c r="Q1418" s="14">
        <f t="shared" si="141"/>
        <v>28.191943076065577</v>
      </c>
      <c r="R1418" s="14">
        <f t="shared" si="141"/>
        <v>36.908476316065574</v>
      </c>
    </row>
    <row r="1419" spans="1:18" x14ac:dyDescent="0.25">
      <c r="A1419" s="11" t="s">
        <v>1503</v>
      </c>
      <c r="B1419" s="12">
        <v>9.7377049180327884</v>
      </c>
      <c r="C1419" s="14">
        <f t="shared" si="141"/>
        <v>12.358287688032789</v>
      </c>
      <c r="D1419" s="14">
        <f t="shared" si="141"/>
        <v>14.978870458032787</v>
      </c>
      <c r="E1419" s="14">
        <f t="shared" si="141"/>
        <v>12.909927598032787</v>
      </c>
      <c r="F1419" s="14">
        <f t="shared" si="141"/>
        <v>16.082150278032788</v>
      </c>
      <c r="G1419" s="14">
        <f t="shared" si="141"/>
        <v>13.440410188032788</v>
      </c>
      <c r="H1419" s="14">
        <f t="shared" si="141"/>
        <v>17.143115458032788</v>
      </c>
      <c r="I1419" s="14">
        <f t="shared" si="141"/>
        <v>14.095971538032789</v>
      </c>
      <c r="J1419" s="14">
        <f t="shared" si="141"/>
        <v>18.454238158032787</v>
      </c>
      <c r="K1419" s="14">
        <f t="shared" si="141"/>
        <v>14.978870458032787</v>
      </c>
      <c r="L1419" s="14">
        <f t="shared" si="141"/>
        <v>20.220031288032786</v>
      </c>
      <c r="M1419" s="14">
        <f t="shared" si="141"/>
        <v>16.082150278032788</v>
      </c>
      <c r="N1419" s="14">
        <f t="shared" si="141"/>
        <v>22.426600348032785</v>
      </c>
      <c r="O1419" s="14">
        <f t="shared" si="141"/>
        <v>17.143115458032788</v>
      </c>
      <c r="P1419" s="14">
        <f t="shared" si="141"/>
        <v>24.548521288032788</v>
      </c>
      <c r="Q1419" s="14">
        <f t="shared" si="141"/>
        <v>18.454238158032787</v>
      </c>
      <c r="R1419" s="14">
        <f t="shared" si="141"/>
        <v>27.170771398032791</v>
      </c>
    </row>
    <row r="1420" spans="1:18" x14ac:dyDescent="0.25">
      <c r="A1420" s="11" t="s">
        <v>1504</v>
      </c>
      <c r="B1420" s="12">
        <v>16.878688524590164</v>
      </c>
      <c r="C1420" s="14">
        <f t="shared" si="141"/>
        <v>19.499271294590162</v>
      </c>
      <c r="D1420" s="14">
        <f t="shared" si="141"/>
        <v>22.119854064590164</v>
      </c>
      <c r="E1420" s="14">
        <f t="shared" si="141"/>
        <v>20.050911204590165</v>
      </c>
      <c r="F1420" s="14">
        <f t="shared" si="141"/>
        <v>23.223133884590162</v>
      </c>
      <c r="G1420" s="14">
        <f t="shared" si="141"/>
        <v>20.581393794590163</v>
      </c>
      <c r="H1420" s="14">
        <f t="shared" si="141"/>
        <v>24.284099064590162</v>
      </c>
      <c r="I1420" s="14">
        <f t="shared" si="141"/>
        <v>21.236955144590162</v>
      </c>
      <c r="J1420" s="14">
        <f t="shared" si="141"/>
        <v>25.595221764590164</v>
      </c>
      <c r="K1420" s="14">
        <f t="shared" si="141"/>
        <v>22.119854064590164</v>
      </c>
      <c r="L1420" s="14">
        <f t="shared" si="141"/>
        <v>27.361014894590163</v>
      </c>
      <c r="M1420" s="14">
        <f t="shared" si="141"/>
        <v>23.223133884590162</v>
      </c>
      <c r="N1420" s="14">
        <f t="shared" si="141"/>
        <v>29.567583954590162</v>
      </c>
      <c r="O1420" s="14">
        <f t="shared" si="141"/>
        <v>24.284099064590162</v>
      </c>
      <c r="P1420" s="14">
        <f t="shared" si="141"/>
        <v>31.689504894590165</v>
      </c>
      <c r="Q1420" s="14">
        <f t="shared" si="141"/>
        <v>25.595221764590164</v>
      </c>
      <c r="R1420" s="14">
        <f t="shared" si="141"/>
        <v>34.311755004590168</v>
      </c>
    </row>
    <row r="1421" spans="1:18" x14ac:dyDescent="0.25">
      <c r="A1421" s="11" t="s">
        <v>1505</v>
      </c>
      <c r="B1421" s="12">
        <v>8.4393442622950818</v>
      </c>
      <c r="C1421" s="14">
        <f t="shared" si="141"/>
        <v>11.059927032295082</v>
      </c>
      <c r="D1421" s="14">
        <f t="shared" si="141"/>
        <v>13.680509802295081</v>
      </c>
      <c r="E1421" s="14">
        <f t="shared" si="141"/>
        <v>11.611566942295081</v>
      </c>
      <c r="F1421" s="14">
        <f t="shared" si="141"/>
        <v>14.783789622295082</v>
      </c>
      <c r="G1421" s="14">
        <f t="shared" si="141"/>
        <v>12.142049532295081</v>
      </c>
      <c r="H1421" s="14">
        <f t="shared" si="141"/>
        <v>15.844754802295082</v>
      </c>
      <c r="I1421" s="14">
        <f t="shared" si="141"/>
        <v>12.797610882295082</v>
      </c>
      <c r="J1421" s="14">
        <f t="shared" si="141"/>
        <v>17.155877502295084</v>
      </c>
      <c r="K1421" s="14">
        <f t="shared" si="141"/>
        <v>13.680509802295081</v>
      </c>
      <c r="L1421" s="14">
        <f t="shared" si="141"/>
        <v>18.921670632295083</v>
      </c>
      <c r="M1421" s="14">
        <f t="shared" si="141"/>
        <v>14.783789622295082</v>
      </c>
      <c r="N1421" s="14">
        <f t="shared" si="141"/>
        <v>21.128239692295079</v>
      </c>
      <c r="O1421" s="14">
        <f t="shared" si="141"/>
        <v>15.844754802295082</v>
      </c>
      <c r="P1421" s="14">
        <f t="shared" si="141"/>
        <v>23.250160632295085</v>
      </c>
      <c r="Q1421" s="14">
        <f t="shared" si="141"/>
        <v>17.155877502295084</v>
      </c>
      <c r="R1421" s="14">
        <f t="shared" si="141"/>
        <v>25.872410742295081</v>
      </c>
    </row>
    <row r="1422" spans="1:18" x14ac:dyDescent="0.25">
      <c r="A1422" s="11" t="s">
        <v>1506</v>
      </c>
      <c r="B1422" s="12">
        <v>12.983606557377049</v>
      </c>
      <c r="C1422" s="14">
        <f t="shared" ref="C1422:R1431" si="142">(MID($A1422,10,1))*(VLOOKUP(C$1,perfiles_peso,2,FALSE))+$B1422</f>
        <v>15.60418932737705</v>
      </c>
      <c r="D1422" s="14">
        <f t="shared" si="142"/>
        <v>18.224772097377048</v>
      </c>
      <c r="E1422" s="14">
        <f t="shared" si="142"/>
        <v>16.155829237377048</v>
      </c>
      <c r="F1422" s="14">
        <f t="shared" si="142"/>
        <v>19.328051917377049</v>
      </c>
      <c r="G1422" s="14">
        <f t="shared" si="142"/>
        <v>16.68631182737705</v>
      </c>
      <c r="H1422" s="14">
        <f t="shared" si="142"/>
        <v>20.389017097377049</v>
      </c>
      <c r="I1422" s="14">
        <f t="shared" si="142"/>
        <v>17.34187317737705</v>
      </c>
      <c r="J1422" s="14">
        <f t="shared" si="142"/>
        <v>21.700139797377048</v>
      </c>
      <c r="K1422" s="14">
        <f t="shared" si="142"/>
        <v>18.224772097377048</v>
      </c>
      <c r="L1422" s="14">
        <f t="shared" si="142"/>
        <v>23.465932927377047</v>
      </c>
      <c r="M1422" s="14">
        <f t="shared" si="142"/>
        <v>19.328051917377049</v>
      </c>
      <c r="N1422" s="14">
        <f t="shared" si="142"/>
        <v>25.672501987377046</v>
      </c>
      <c r="O1422" s="14">
        <f t="shared" si="142"/>
        <v>20.389017097377049</v>
      </c>
      <c r="P1422" s="14">
        <f t="shared" si="142"/>
        <v>27.794422927377049</v>
      </c>
      <c r="Q1422" s="14">
        <f t="shared" si="142"/>
        <v>21.700139797377048</v>
      </c>
      <c r="R1422" s="14">
        <f t="shared" si="142"/>
        <v>30.416673037377052</v>
      </c>
    </row>
    <row r="1423" spans="1:18" x14ac:dyDescent="0.25">
      <c r="A1423" s="11" t="s">
        <v>1507</v>
      </c>
      <c r="B1423" s="12">
        <v>6.4918032786885247</v>
      </c>
      <c r="C1423" s="14">
        <f t="shared" si="142"/>
        <v>9.1123860486885242</v>
      </c>
      <c r="D1423" s="14">
        <f t="shared" si="142"/>
        <v>11.732968818688523</v>
      </c>
      <c r="E1423" s="14">
        <f t="shared" si="142"/>
        <v>9.6640259586885247</v>
      </c>
      <c r="F1423" s="14">
        <f t="shared" si="142"/>
        <v>12.836248638688524</v>
      </c>
      <c r="G1423" s="14">
        <f t="shared" si="142"/>
        <v>10.194508548688525</v>
      </c>
      <c r="H1423" s="14">
        <f t="shared" si="142"/>
        <v>13.897213818688524</v>
      </c>
      <c r="I1423" s="14">
        <f t="shared" si="142"/>
        <v>10.850069898688524</v>
      </c>
      <c r="J1423" s="14">
        <f t="shared" si="142"/>
        <v>15.208336518688526</v>
      </c>
      <c r="K1423" s="14">
        <f t="shared" si="142"/>
        <v>11.732968818688523</v>
      </c>
      <c r="L1423" s="14">
        <f t="shared" si="142"/>
        <v>16.974129648688525</v>
      </c>
      <c r="M1423" s="14">
        <f t="shared" si="142"/>
        <v>12.836248638688524</v>
      </c>
      <c r="N1423" s="14">
        <f t="shared" si="142"/>
        <v>19.180698708688521</v>
      </c>
      <c r="O1423" s="14">
        <f t="shared" si="142"/>
        <v>13.897213818688524</v>
      </c>
      <c r="P1423" s="14">
        <f t="shared" si="142"/>
        <v>21.302619648688527</v>
      </c>
      <c r="Q1423" s="14">
        <f t="shared" si="142"/>
        <v>15.208336518688526</v>
      </c>
      <c r="R1423" s="14">
        <f t="shared" si="142"/>
        <v>23.924869758688526</v>
      </c>
    </row>
    <row r="1424" spans="1:18" x14ac:dyDescent="0.25">
      <c r="A1424" s="11" t="s">
        <v>1508</v>
      </c>
      <c r="B1424" s="12">
        <v>48.688524590163937</v>
      </c>
      <c r="C1424" s="14">
        <f t="shared" si="142"/>
        <v>51.309107360163935</v>
      </c>
      <c r="D1424" s="14">
        <f t="shared" si="142"/>
        <v>53.929690130163934</v>
      </c>
      <c r="E1424" s="14">
        <f t="shared" si="142"/>
        <v>51.860747270163934</v>
      </c>
      <c r="F1424" s="14">
        <f t="shared" si="142"/>
        <v>55.032969950163938</v>
      </c>
      <c r="G1424" s="14">
        <f t="shared" si="142"/>
        <v>52.391229860163939</v>
      </c>
      <c r="H1424" s="14">
        <f t="shared" si="142"/>
        <v>56.093935130163935</v>
      </c>
      <c r="I1424" s="14">
        <f t="shared" si="142"/>
        <v>53.046791210163939</v>
      </c>
      <c r="J1424" s="14">
        <f t="shared" si="142"/>
        <v>57.40505783016394</v>
      </c>
      <c r="K1424" s="14">
        <f t="shared" si="142"/>
        <v>53.929690130163934</v>
      </c>
      <c r="L1424" s="14">
        <f t="shared" si="142"/>
        <v>59.170850960163932</v>
      </c>
      <c r="M1424" s="14">
        <f t="shared" si="142"/>
        <v>55.032969950163938</v>
      </c>
      <c r="N1424" s="14">
        <f t="shared" si="142"/>
        <v>61.377420020163932</v>
      </c>
      <c r="O1424" s="14">
        <f t="shared" si="142"/>
        <v>56.093935130163935</v>
      </c>
      <c r="P1424" s="14">
        <f t="shared" si="142"/>
        <v>63.499340960163934</v>
      </c>
      <c r="Q1424" s="14">
        <f t="shared" si="142"/>
        <v>57.40505783016394</v>
      </c>
      <c r="R1424" s="14">
        <f t="shared" si="142"/>
        <v>66.12159107016393</v>
      </c>
    </row>
    <row r="1425" spans="1:18" x14ac:dyDescent="0.25">
      <c r="A1425" s="11" t="s">
        <v>1509</v>
      </c>
      <c r="B1425" s="12">
        <v>24.344262295081968</v>
      </c>
      <c r="C1425" s="14">
        <f t="shared" si="142"/>
        <v>26.964845065081967</v>
      </c>
      <c r="D1425" s="14">
        <f t="shared" si="142"/>
        <v>29.585427835081965</v>
      </c>
      <c r="E1425" s="14">
        <f t="shared" si="142"/>
        <v>27.516484975081969</v>
      </c>
      <c r="F1425" s="14">
        <f t="shared" si="142"/>
        <v>30.68870765508197</v>
      </c>
      <c r="G1425" s="14">
        <f t="shared" si="142"/>
        <v>28.046967565081967</v>
      </c>
      <c r="H1425" s="14">
        <f t="shared" si="142"/>
        <v>31.749672835081967</v>
      </c>
      <c r="I1425" s="14">
        <f t="shared" si="142"/>
        <v>28.70252891508197</v>
      </c>
      <c r="J1425" s="14">
        <f t="shared" si="142"/>
        <v>33.060795535081965</v>
      </c>
      <c r="K1425" s="14">
        <f t="shared" si="142"/>
        <v>29.585427835081965</v>
      </c>
      <c r="L1425" s="14">
        <f t="shared" si="142"/>
        <v>34.826588665081971</v>
      </c>
      <c r="M1425" s="14">
        <f t="shared" si="142"/>
        <v>30.68870765508197</v>
      </c>
      <c r="N1425" s="14">
        <f t="shared" si="142"/>
        <v>37.033157725081963</v>
      </c>
      <c r="O1425" s="14">
        <f t="shared" si="142"/>
        <v>31.749672835081967</v>
      </c>
      <c r="P1425" s="14">
        <f t="shared" si="142"/>
        <v>39.155078665081973</v>
      </c>
      <c r="Q1425" s="14">
        <f t="shared" si="142"/>
        <v>33.060795535081965</v>
      </c>
      <c r="R1425" s="14">
        <f t="shared" si="142"/>
        <v>41.777328775081969</v>
      </c>
    </row>
    <row r="1426" spans="1:18" x14ac:dyDescent="0.25">
      <c r="A1426" s="11" t="s">
        <v>1510</v>
      </c>
      <c r="B1426" s="12">
        <v>42.196721311475407</v>
      </c>
      <c r="C1426" s="14">
        <f t="shared" si="142"/>
        <v>44.817304081475406</v>
      </c>
      <c r="D1426" s="14">
        <f t="shared" si="142"/>
        <v>47.437886851475405</v>
      </c>
      <c r="E1426" s="14">
        <f t="shared" si="142"/>
        <v>45.368943991475405</v>
      </c>
      <c r="F1426" s="14">
        <f t="shared" si="142"/>
        <v>48.541166671475409</v>
      </c>
      <c r="G1426" s="14">
        <f t="shared" si="142"/>
        <v>45.89942658147541</v>
      </c>
      <c r="H1426" s="14">
        <f t="shared" si="142"/>
        <v>49.602131851475406</v>
      </c>
      <c r="I1426" s="14">
        <f t="shared" si="142"/>
        <v>46.554987931475409</v>
      </c>
      <c r="J1426" s="14">
        <f t="shared" si="142"/>
        <v>50.913254551475404</v>
      </c>
      <c r="K1426" s="14">
        <f t="shared" si="142"/>
        <v>47.437886851475405</v>
      </c>
      <c r="L1426" s="14">
        <f t="shared" si="142"/>
        <v>52.67904768147541</v>
      </c>
      <c r="M1426" s="14">
        <f t="shared" si="142"/>
        <v>48.541166671475409</v>
      </c>
      <c r="N1426" s="14">
        <f t="shared" si="142"/>
        <v>54.885616741475403</v>
      </c>
      <c r="O1426" s="14">
        <f t="shared" si="142"/>
        <v>49.602131851475406</v>
      </c>
      <c r="P1426" s="14">
        <f t="shared" si="142"/>
        <v>57.007537681475412</v>
      </c>
      <c r="Q1426" s="14">
        <f t="shared" si="142"/>
        <v>50.913254551475404</v>
      </c>
      <c r="R1426" s="14">
        <f t="shared" si="142"/>
        <v>59.629787791475408</v>
      </c>
    </row>
    <row r="1427" spans="1:18" x14ac:dyDescent="0.25">
      <c r="A1427" s="11" t="s">
        <v>1511</v>
      </c>
      <c r="B1427" s="12">
        <v>21.098360655737704</v>
      </c>
      <c r="C1427" s="14">
        <f t="shared" si="142"/>
        <v>23.718943425737702</v>
      </c>
      <c r="D1427" s="14">
        <f t="shared" si="142"/>
        <v>26.339526195737704</v>
      </c>
      <c r="E1427" s="14">
        <f t="shared" si="142"/>
        <v>24.270583335737705</v>
      </c>
      <c r="F1427" s="14">
        <f t="shared" si="142"/>
        <v>27.442806015737702</v>
      </c>
      <c r="G1427" s="14">
        <f t="shared" si="142"/>
        <v>24.801065925737703</v>
      </c>
      <c r="H1427" s="14">
        <f t="shared" si="142"/>
        <v>28.503771195737702</v>
      </c>
      <c r="I1427" s="14">
        <f t="shared" si="142"/>
        <v>25.456627275737702</v>
      </c>
      <c r="J1427" s="14">
        <f t="shared" si="142"/>
        <v>29.814893895737704</v>
      </c>
      <c r="K1427" s="14">
        <f t="shared" si="142"/>
        <v>26.339526195737704</v>
      </c>
      <c r="L1427" s="14">
        <f t="shared" si="142"/>
        <v>31.580687025737703</v>
      </c>
      <c r="M1427" s="14">
        <f t="shared" si="142"/>
        <v>27.442806015737702</v>
      </c>
      <c r="N1427" s="14">
        <f t="shared" si="142"/>
        <v>33.787256085737702</v>
      </c>
      <c r="O1427" s="14">
        <f t="shared" si="142"/>
        <v>28.503771195737702</v>
      </c>
      <c r="P1427" s="14">
        <f t="shared" si="142"/>
        <v>35.909177025737705</v>
      </c>
      <c r="Q1427" s="14">
        <f t="shared" si="142"/>
        <v>29.814893895737704</v>
      </c>
      <c r="R1427" s="14">
        <f t="shared" si="142"/>
        <v>38.531427135737701</v>
      </c>
    </row>
    <row r="1428" spans="1:18" x14ac:dyDescent="0.25">
      <c r="A1428" s="11" t="s">
        <v>1512</v>
      </c>
      <c r="B1428" s="12">
        <v>32.459016393442624</v>
      </c>
      <c r="C1428" s="14">
        <f t="shared" si="142"/>
        <v>35.079599163442623</v>
      </c>
      <c r="D1428" s="14">
        <f t="shared" si="142"/>
        <v>37.700181933442622</v>
      </c>
      <c r="E1428" s="14">
        <f t="shared" si="142"/>
        <v>35.631239073442622</v>
      </c>
      <c r="F1428" s="14">
        <f t="shared" si="142"/>
        <v>38.803461753442626</v>
      </c>
      <c r="G1428" s="14">
        <f t="shared" si="142"/>
        <v>36.161721663442627</v>
      </c>
      <c r="H1428" s="14">
        <f t="shared" si="142"/>
        <v>39.864426933442623</v>
      </c>
      <c r="I1428" s="14">
        <f t="shared" si="142"/>
        <v>36.817283013442626</v>
      </c>
      <c r="J1428" s="14">
        <f t="shared" si="142"/>
        <v>41.175549633442628</v>
      </c>
      <c r="K1428" s="14">
        <f t="shared" si="142"/>
        <v>37.700181933442622</v>
      </c>
      <c r="L1428" s="14">
        <f t="shared" si="142"/>
        <v>42.94134276344262</v>
      </c>
      <c r="M1428" s="14">
        <f t="shared" si="142"/>
        <v>38.803461753442626</v>
      </c>
      <c r="N1428" s="14">
        <f t="shared" si="142"/>
        <v>45.14791182344262</v>
      </c>
      <c r="O1428" s="14">
        <f t="shared" si="142"/>
        <v>39.864426933442623</v>
      </c>
      <c r="P1428" s="14">
        <f t="shared" si="142"/>
        <v>47.269832763442622</v>
      </c>
      <c r="Q1428" s="14">
        <f t="shared" si="142"/>
        <v>41.175549633442628</v>
      </c>
      <c r="R1428" s="14">
        <f t="shared" si="142"/>
        <v>49.892082873442625</v>
      </c>
    </row>
    <row r="1429" spans="1:18" x14ac:dyDescent="0.25">
      <c r="A1429" s="11" t="s">
        <v>1513</v>
      </c>
      <c r="B1429" s="12">
        <v>16.229508196721312</v>
      </c>
      <c r="C1429" s="14">
        <f t="shared" si="142"/>
        <v>18.850090966721311</v>
      </c>
      <c r="D1429" s="14">
        <f t="shared" si="142"/>
        <v>21.470673736721309</v>
      </c>
      <c r="E1429" s="14">
        <f t="shared" si="142"/>
        <v>19.401730876721313</v>
      </c>
      <c r="F1429" s="14">
        <f t="shared" si="142"/>
        <v>22.573953556721314</v>
      </c>
      <c r="G1429" s="14">
        <f t="shared" si="142"/>
        <v>19.932213466721311</v>
      </c>
      <c r="H1429" s="14">
        <f t="shared" si="142"/>
        <v>23.63491873672131</v>
      </c>
      <c r="I1429" s="14">
        <f t="shared" si="142"/>
        <v>20.587774816721314</v>
      </c>
      <c r="J1429" s="14">
        <f t="shared" si="142"/>
        <v>24.946041436721313</v>
      </c>
      <c r="K1429" s="14">
        <f t="shared" si="142"/>
        <v>21.470673736721309</v>
      </c>
      <c r="L1429" s="14">
        <f t="shared" si="142"/>
        <v>26.711834566721311</v>
      </c>
      <c r="M1429" s="14">
        <f t="shared" si="142"/>
        <v>22.573953556721314</v>
      </c>
      <c r="N1429" s="14">
        <f t="shared" si="142"/>
        <v>28.918403626721307</v>
      </c>
      <c r="O1429" s="14">
        <f t="shared" si="142"/>
        <v>23.63491873672131</v>
      </c>
      <c r="P1429" s="14">
        <f t="shared" si="142"/>
        <v>31.040324566721313</v>
      </c>
      <c r="Q1429" s="14">
        <f t="shared" si="142"/>
        <v>24.946041436721313</v>
      </c>
      <c r="R1429" s="14">
        <f t="shared" si="142"/>
        <v>33.662574676721313</v>
      </c>
    </row>
    <row r="1430" spans="1:18" x14ac:dyDescent="0.25">
      <c r="A1430" s="11" t="s">
        <v>1514</v>
      </c>
      <c r="B1430" s="12">
        <v>68.163934426229503</v>
      </c>
      <c r="C1430" s="14">
        <f t="shared" si="142"/>
        <v>70.784517196229501</v>
      </c>
      <c r="D1430" s="14">
        <f t="shared" si="142"/>
        <v>73.4050999662295</v>
      </c>
      <c r="E1430" s="14">
        <f t="shared" si="142"/>
        <v>71.336157106229507</v>
      </c>
      <c r="F1430" s="14">
        <f t="shared" si="142"/>
        <v>74.508379786229497</v>
      </c>
      <c r="G1430" s="14">
        <f t="shared" si="142"/>
        <v>71.866639696229498</v>
      </c>
      <c r="H1430" s="14">
        <f t="shared" si="142"/>
        <v>75.569344966229508</v>
      </c>
      <c r="I1430" s="14">
        <f t="shared" si="142"/>
        <v>72.522201046229497</v>
      </c>
      <c r="J1430" s="14">
        <f t="shared" si="142"/>
        <v>76.880467666229507</v>
      </c>
      <c r="K1430" s="14">
        <f t="shared" si="142"/>
        <v>73.4050999662295</v>
      </c>
      <c r="L1430" s="14">
        <f t="shared" si="142"/>
        <v>78.646260796229498</v>
      </c>
      <c r="M1430" s="14">
        <f t="shared" si="142"/>
        <v>74.508379786229497</v>
      </c>
      <c r="N1430" s="14">
        <f t="shared" si="142"/>
        <v>80.852829856229505</v>
      </c>
      <c r="O1430" s="14">
        <f t="shared" si="142"/>
        <v>75.569344966229508</v>
      </c>
      <c r="P1430" s="14">
        <f t="shared" si="142"/>
        <v>82.9747507962295</v>
      </c>
      <c r="Q1430" s="14">
        <f t="shared" si="142"/>
        <v>76.880467666229507</v>
      </c>
      <c r="R1430" s="14">
        <f t="shared" si="142"/>
        <v>85.597000906229511</v>
      </c>
    </row>
    <row r="1431" spans="1:18" x14ac:dyDescent="0.25">
      <c r="A1431" s="11" t="s">
        <v>1515</v>
      </c>
      <c r="B1431" s="12">
        <v>34.081967213114751</v>
      </c>
      <c r="C1431" s="14">
        <f t="shared" si="142"/>
        <v>36.70254998311475</v>
      </c>
      <c r="D1431" s="14">
        <f t="shared" si="142"/>
        <v>39.323132753114749</v>
      </c>
      <c r="E1431" s="14">
        <f t="shared" si="142"/>
        <v>37.254189893114749</v>
      </c>
      <c r="F1431" s="14">
        <f t="shared" si="142"/>
        <v>40.426412573114753</v>
      </c>
      <c r="G1431" s="14">
        <f t="shared" si="142"/>
        <v>37.784672483114754</v>
      </c>
      <c r="H1431" s="14">
        <f t="shared" si="142"/>
        <v>41.48737775311475</v>
      </c>
      <c r="I1431" s="14">
        <f t="shared" si="142"/>
        <v>38.440233833114753</v>
      </c>
      <c r="J1431" s="14">
        <f t="shared" si="142"/>
        <v>42.798500453114755</v>
      </c>
      <c r="K1431" s="14">
        <f t="shared" si="142"/>
        <v>39.323132753114749</v>
      </c>
      <c r="L1431" s="14">
        <f t="shared" si="142"/>
        <v>44.564293583114747</v>
      </c>
      <c r="M1431" s="14">
        <f t="shared" si="142"/>
        <v>40.426412573114753</v>
      </c>
      <c r="N1431" s="14">
        <f t="shared" si="142"/>
        <v>46.770862643114747</v>
      </c>
      <c r="O1431" s="14">
        <f t="shared" si="142"/>
        <v>41.48737775311475</v>
      </c>
      <c r="P1431" s="14">
        <f t="shared" si="142"/>
        <v>48.892783583114749</v>
      </c>
      <c r="Q1431" s="14">
        <f t="shared" si="142"/>
        <v>42.798500453114755</v>
      </c>
      <c r="R1431" s="14">
        <f t="shared" si="142"/>
        <v>51.515033693114752</v>
      </c>
    </row>
    <row r="1432" spans="1:18" x14ac:dyDescent="0.25">
      <c r="A1432" s="11" t="s">
        <v>1516</v>
      </c>
      <c r="B1432" s="12">
        <v>59.075409836065575</v>
      </c>
      <c r="C1432" s="14">
        <f t="shared" ref="C1432:R1441" si="143">(MID($A1432,10,1))*(VLOOKUP(C$1,perfiles_peso,2,FALSE))+$B1432</f>
        <v>61.695992606065573</v>
      </c>
      <c r="D1432" s="14">
        <f t="shared" si="143"/>
        <v>64.316575376065572</v>
      </c>
      <c r="E1432" s="14">
        <f t="shared" si="143"/>
        <v>62.247632516065572</v>
      </c>
      <c r="F1432" s="14">
        <f t="shared" si="143"/>
        <v>65.419855196065569</v>
      </c>
      <c r="G1432" s="14">
        <f t="shared" si="143"/>
        <v>62.778115106065577</v>
      </c>
      <c r="H1432" s="14">
        <f t="shared" si="143"/>
        <v>66.48082037606558</v>
      </c>
      <c r="I1432" s="14">
        <f t="shared" si="143"/>
        <v>63.433676456065577</v>
      </c>
      <c r="J1432" s="14">
        <f t="shared" si="143"/>
        <v>67.791943076065579</v>
      </c>
      <c r="K1432" s="14">
        <f t="shared" si="143"/>
        <v>64.316575376065572</v>
      </c>
      <c r="L1432" s="14">
        <f t="shared" si="143"/>
        <v>69.55773620606557</v>
      </c>
      <c r="M1432" s="14">
        <f t="shared" si="143"/>
        <v>65.419855196065569</v>
      </c>
      <c r="N1432" s="14">
        <f t="shared" si="143"/>
        <v>71.764305266065577</v>
      </c>
      <c r="O1432" s="14">
        <f t="shared" si="143"/>
        <v>66.48082037606558</v>
      </c>
      <c r="P1432" s="14">
        <f t="shared" si="143"/>
        <v>73.886226206065572</v>
      </c>
      <c r="Q1432" s="14">
        <f t="shared" si="143"/>
        <v>67.791943076065579</v>
      </c>
      <c r="R1432" s="14">
        <f t="shared" si="143"/>
        <v>76.508476316065583</v>
      </c>
    </row>
    <row r="1433" spans="1:18" x14ac:dyDescent="0.25">
      <c r="A1433" s="11" t="s">
        <v>1517</v>
      </c>
      <c r="B1433" s="12">
        <v>29.537704918032787</v>
      </c>
      <c r="C1433" s="14">
        <f t="shared" si="143"/>
        <v>32.158287688032786</v>
      </c>
      <c r="D1433" s="14">
        <f t="shared" si="143"/>
        <v>34.778870458032785</v>
      </c>
      <c r="E1433" s="14">
        <f t="shared" si="143"/>
        <v>32.709927598032785</v>
      </c>
      <c r="F1433" s="14">
        <f t="shared" si="143"/>
        <v>35.882150278032789</v>
      </c>
      <c r="G1433" s="14">
        <f t="shared" si="143"/>
        <v>33.24041018803279</v>
      </c>
      <c r="H1433" s="14">
        <f t="shared" si="143"/>
        <v>36.943115458032786</v>
      </c>
      <c r="I1433" s="14">
        <f t="shared" si="143"/>
        <v>33.895971538032789</v>
      </c>
      <c r="J1433" s="14">
        <f t="shared" si="143"/>
        <v>38.254238158032791</v>
      </c>
      <c r="K1433" s="14">
        <f t="shared" si="143"/>
        <v>34.778870458032785</v>
      </c>
      <c r="L1433" s="14">
        <f t="shared" si="143"/>
        <v>40.020031288032783</v>
      </c>
      <c r="M1433" s="14">
        <f t="shared" si="143"/>
        <v>35.882150278032789</v>
      </c>
      <c r="N1433" s="14">
        <f t="shared" si="143"/>
        <v>42.226600348032783</v>
      </c>
      <c r="O1433" s="14">
        <f t="shared" si="143"/>
        <v>36.943115458032786</v>
      </c>
      <c r="P1433" s="14">
        <f t="shared" si="143"/>
        <v>44.348521288032785</v>
      </c>
      <c r="Q1433" s="14">
        <f t="shared" si="143"/>
        <v>38.254238158032791</v>
      </c>
      <c r="R1433" s="14">
        <f t="shared" si="143"/>
        <v>46.970771398032788</v>
      </c>
    </row>
    <row r="1434" spans="1:18" x14ac:dyDescent="0.25">
      <c r="A1434" s="11" t="s">
        <v>1518</v>
      </c>
      <c r="B1434" s="12">
        <v>45.442622950819676</v>
      </c>
      <c r="C1434" s="14">
        <f t="shared" si="143"/>
        <v>48.063205720819674</v>
      </c>
      <c r="D1434" s="14">
        <f t="shared" si="143"/>
        <v>50.683788490819673</v>
      </c>
      <c r="E1434" s="14">
        <f t="shared" si="143"/>
        <v>48.614845630819673</v>
      </c>
      <c r="F1434" s="14">
        <f t="shared" si="143"/>
        <v>51.787068310819677</v>
      </c>
      <c r="G1434" s="14">
        <f t="shared" si="143"/>
        <v>49.145328220819678</v>
      </c>
      <c r="H1434" s="14">
        <f t="shared" si="143"/>
        <v>52.848033490819674</v>
      </c>
      <c r="I1434" s="14">
        <f t="shared" si="143"/>
        <v>49.800889570819677</v>
      </c>
      <c r="J1434" s="14">
        <f t="shared" si="143"/>
        <v>54.159156190819672</v>
      </c>
      <c r="K1434" s="14">
        <f t="shared" si="143"/>
        <v>50.683788490819673</v>
      </c>
      <c r="L1434" s="14">
        <f t="shared" si="143"/>
        <v>55.924949320819678</v>
      </c>
      <c r="M1434" s="14">
        <f t="shared" si="143"/>
        <v>51.787068310819677</v>
      </c>
      <c r="N1434" s="14">
        <f t="shared" si="143"/>
        <v>58.131518380819671</v>
      </c>
      <c r="O1434" s="14">
        <f t="shared" si="143"/>
        <v>52.848033490819674</v>
      </c>
      <c r="P1434" s="14">
        <f t="shared" si="143"/>
        <v>60.25343932081968</v>
      </c>
      <c r="Q1434" s="14">
        <f t="shared" si="143"/>
        <v>54.159156190819672</v>
      </c>
      <c r="R1434" s="14">
        <f t="shared" si="143"/>
        <v>62.875689430819676</v>
      </c>
    </row>
    <row r="1435" spans="1:18" x14ac:dyDescent="0.25">
      <c r="A1435" s="11" t="s">
        <v>1519</v>
      </c>
      <c r="B1435" s="12">
        <v>22.721311475409838</v>
      </c>
      <c r="C1435" s="14">
        <f t="shared" si="143"/>
        <v>25.341894245409836</v>
      </c>
      <c r="D1435" s="14">
        <f t="shared" si="143"/>
        <v>27.962477015409839</v>
      </c>
      <c r="E1435" s="14">
        <f t="shared" si="143"/>
        <v>25.893534155409839</v>
      </c>
      <c r="F1435" s="14">
        <f t="shared" si="143"/>
        <v>29.065756835409836</v>
      </c>
      <c r="G1435" s="14">
        <f t="shared" si="143"/>
        <v>26.424016745409837</v>
      </c>
      <c r="H1435" s="14">
        <f t="shared" si="143"/>
        <v>30.126722015409836</v>
      </c>
      <c r="I1435" s="14">
        <f t="shared" si="143"/>
        <v>27.079578095409836</v>
      </c>
      <c r="J1435" s="14">
        <f t="shared" si="143"/>
        <v>31.437844715409838</v>
      </c>
      <c r="K1435" s="14">
        <f t="shared" si="143"/>
        <v>27.962477015409839</v>
      </c>
      <c r="L1435" s="14">
        <f t="shared" si="143"/>
        <v>33.203637845409837</v>
      </c>
      <c r="M1435" s="14">
        <f t="shared" si="143"/>
        <v>29.065756835409836</v>
      </c>
      <c r="N1435" s="14">
        <f t="shared" si="143"/>
        <v>35.410206905409837</v>
      </c>
      <c r="O1435" s="14">
        <f t="shared" si="143"/>
        <v>30.126722015409836</v>
      </c>
      <c r="P1435" s="14">
        <f t="shared" si="143"/>
        <v>37.532127845409839</v>
      </c>
      <c r="Q1435" s="14">
        <f t="shared" si="143"/>
        <v>31.437844715409838</v>
      </c>
      <c r="R1435" s="14">
        <f t="shared" si="143"/>
        <v>40.154377955409842</v>
      </c>
    </row>
    <row r="1436" spans="1:18" x14ac:dyDescent="0.25">
      <c r="A1436" s="11" t="s">
        <v>1520</v>
      </c>
      <c r="B1436" s="12">
        <v>87.639344262295083</v>
      </c>
      <c r="C1436" s="14">
        <f t="shared" si="143"/>
        <v>90.259927032295082</v>
      </c>
      <c r="D1436" s="14">
        <f t="shared" si="143"/>
        <v>92.88050980229508</v>
      </c>
      <c r="E1436" s="14">
        <f t="shared" si="143"/>
        <v>90.811566942295087</v>
      </c>
      <c r="F1436" s="14">
        <f t="shared" si="143"/>
        <v>93.983789622295077</v>
      </c>
      <c r="G1436" s="14">
        <f t="shared" si="143"/>
        <v>91.342049532295079</v>
      </c>
      <c r="H1436" s="14">
        <f t="shared" si="143"/>
        <v>95.044754802295088</v>
      </c>
      <c r="I1436" s="14">
        <f t="shared" si="143"/>
        <v>91.997610882295078</v>
      </c>
      <c r="J1436" s="14">
        <f t="shared" si="143"/>
        <v>96.355877502295087</v>
      </c>
      <c r="K1436" s="14">
        <f t="shared" si="143"/>
        <v>92.88050980229508</v>
      </c>
      <c r="L1436" s="14">
        <f t="shared" si="143"/>
        <v>98.121670632295078</v>
      </c>
      <c r="M1436" s="14">
        <f t="shared" si="143"/>
        <v>93.983789622295077</v>
      </c>
      <c r="N1436" s="14">
        <f t="shared" si="143"/>
        <v>100.32823969229509</v>
      </c>
      <c r="O1436" s="14">
        <f t="shared" si="143"/>
        <v>95.044754802295088</v>
      </c>
      <c r="P1436" s="14">
        <f t="shared" si="143"/>
        <v>102.45016063229508</v>
      </c>
      <c r="Q1436" s="14">
        <f t="shared" si="143"/>
        <v>96.355877502295087</v>
      </c>
      <c r="R1436" s="14">
        <f t="shared" si="143"/>
        <v>105.07241074229509</v>
      </c>
    </row>
    <row r="1437" spans="1:18" x14ac:dyDescent="0.25">
      <c r="A1437" s="11" t="s">
        <v>1521</v>
      </c>
      <c r="B1437" s="12">
        <v>43.819672131147541</v>
      </c>
      <c r="C1437" s="14">
        <f t="shared" si="143"/>
        <v>46.44025490114754</v>
      </c>
      <c r="D1437" s="14">
        <f t="shared" si="143"/>
        <v>49.060837671147539</v>
      </c>
      <c r="E1437" s="14">
        <f t="shared" si="143"/>
        <v>46.991894811147539</v>
      </c>
      <c r="F1437" s="14">
        <f t="shared" si="143"/>
        <v>50.164117491147543</v>
      </c>
      <c r="G1437" s="14">
        <f t="shared" si="143"/>
        <v>47.522377401147544</v>
      </c>
      <c r="H1437" s="14">
        <f t="shared" si="143"/>
        <v>51.22508267114754</v>
      </c>
      <c r="I1437" s="14">
        <f t="shared" si="143"/>
        <v>48.177938751147543</v>
      </c>
      <c r="J1437" s="14">
        <f t="shared" si="143"/>
        <v>52.536205371147545</v>
      </c>
      <c r="K1437" s="14">
        <f t="shared" si="143"/>
        <v>49.060837671147539</v>
      </c>
      <c r="L1437" s="14">
        <f t="shared" si="143"/>
        <v>54.301998501147537</v>
      </c>
      <c r="M1437" s="14">
        <f t="shared" si="143"/>
        <v>50.164117491147543</v>
      </c>
      <c r="N1437" s="14">
        <f t="shared" si="143"/>
        <v>56.508567561147537</v>
      </c>
      <c r="O1437" s="14">
        <f t="shared" si="143"/>
        <v>51.22508267114754</v>
      </c>
      <c r="P1437" s="14">
        <f t="shared" si="143"/>
        <v>58.630488501147539</v>
      </c>
      <c r="Q1437" s="14">
        <f t="shared" si="143"/>
        <v>52.536205371147545</v>
      </c>
      <c r="R1437" s="14">
        <f t="shared" si="143"/>
        <v>61.252738611147542</v>
      </c>
    </row>
    <row r="1438" spans="1:18" x14ac:dyDescent="0.25">
      <c r="A1438" s="11" t="s">
        <v>1522</v>
      </c>
      <c r="B1438" s="12">
        <v>75.954098360655749</v>
      </c>
      <c r="C1438" s="14">
        <f t="shared" si="143"/>
        <v>78.574681130655748</v>
      </c>
      <c r="D1438" s="14">
        <f t="shared" si="143"/>
        <v>81.195263900655746</v>
      </c>
      <c r="E1438" s="14">
        <f t="shared" si="143"/>
        <v>79.126321040655753</v>
      </c>
      <c r="F1438" s="14">
        <f t="shared" si="143"/>
        <v>82.298543720655744</v>
      </c>
      <c r="G1438" s="14">
        <f t="shared" si="143"/>
        <v>79.656803630655745</v>
      </c>
      <c r="H1438" s="14">
        <f t="shared" si="143"/>
        <v>83.359508900655754</v>
      </c>
      <c r="I1438" s="14">
        <f t="shared" si="143"/>
        <v>80.312364980655744</v>
      </c>
      <c r="J1438" s="14">
        <f t="shared" si="143"/>
        <v>84.670631600655753</v>
      </c>
      <c r="K1438" s="14">
        <f t="shared" si="143"/>
        <v>81.195263900655746</v>
      </c>
      <c r="L1438" s="14">
        <f t="shared" si="143"/>
        <v>86.436424730655744</v>
      </c>
      <c r="M1438" s="14">
        <f t="shared" si="143"/>
        <v>82.298543720655744</v>
      </c>
      <c r="N1438" s="14">
        <f t="shared" si="143"/>
        <v>88.642993790655751</v>
      </c>
      <c r="O1438" s="14">
        <f t="shared" si="143"/>
        <v>83.359508900655754</v>
      </c>
      <c r="P1438" s="14">
        <f t="shared" si="143"/>
        <v>90.764914730655747</v>
      </c>
      <c r="Q1438" s="14">
        <f t="shared" si="143"/>
        <v>84.670631600655753</v>
      </c>
      <c r="R1438" s="14">
        <f t="shared" si="143"/>
        <v>93.387164840655743</v>
      </c>
    </row>
    <row r="1439" spans="1:18" x14ac:dyDescent="0.25">
      <c r="A1439" s="11" t="s">
        <v>1523</v>
      </c>
      <c r="B1439" s="12">
        <v>37.977049180327874</v>
      </c>
      <c r="C1439" s="14">
        <f t="shared" si="143"/>
        <v>40.597631950327873</v>
      </c>
      <c r="D1439" s="14">
        <f t="shared" si="143"/>
        <v>43.218214720327872</v>
      </c>
      <c r="E1439" s="14">
        <f t="shared" si="143"/>
        <v>41.149271860327872</v>
      </c>
      <c r="F1439" s="14">
        <f t="shared" si="143"/>
        <v>44.321494540327876</v>
      </c>
      <c r="G1439" s="14">
        <f t="shared" si="143"/>
        <v>41.679754450327877</v>
      </c>
      <c r="H1439" s="14">
        <f t="shared" si="143"/>
        <v>45.382459720327873</v>
      </c>
      <c r="I1439" s="14">
        <f t="shared" si="143"/>
        <v>42.335315800327876</v>
      </c>
      <c r="J1439" s="14">
        <f t="shared" si="143"/>
        <v>46.693582420327871</v>
      </c>
      <c r="K1439" s="14">
        <f t="shared" si="143"/>
        <v>43.218214720327872</v>
      </c>
      <c r="L1439" s="14">
        <f t="shared" si="143"/>
        <v>48.459375550327877</v>
      </c>
      <c r="M1439" s="14">
        <f t="shared" si="143"/>
        <v>44.321494540327876</v>
      </c>
      <c r="N1439" s="14">
        <f t="shared" si="143"/>
        <v>50.66594461032787</v>
      </c>
      <c r="O1439" s="14">
        <f t="shared" si="143"/>
        <v>45.382459720327873</v>
      </c>
      <c r="P1439" s="14">
        <f t="shared" si="143"/>
        <v>52.787865550327879</v>
      </c>
      <c r="Q1439" s="14">
        <f t="shared" si="143"/>
        <v>46.693582420327871</v>
      </c>
      <c r="R1439" s="14">
        <f t="shared" si="143"/>
        <v>55.410115660327875</v>
      </c>
    </row>
    <row r="1440" spans="1:18" x14ac:dyDescent="0.25">
      <c r="A1440" s="11" t="s">
        <v>1524</v>
      </c>
      <c r="B1440" s="12">
        <v>58.42622950819672</v>
      </c>
      <c r="C1440" s="14">
        <f t="shared" si="143"/>
        <v>61.046812278196718</v>
      </c>
      <c r="D1440" s="14">
        <f t="shared" si="143"/>
        <v>63.667395048196717</v>
      </c>
      <c r="E1440" s="14">
        <f t="shared" si="143"/>
        <v>61.598452188196717</v>
      </c>
      <c r="F1440" s="14">
        <f t="shared" si="143"/>
        <v>64.770674868196721</v>
      </c>
      <c r="G1440" s="14">
        <f t="shared" si="143"/>
        <v>62.128934778196722</v>
      </c>
      <c r="H1440" s="14">
        <f t="shared" si="143"/>
        <v>65.831640048196718</v>
      </c>
      <c r="I1440" s="14">
        <f t="shared" si="143"/>
        <v>62.784496128196722</v>
      </c>
      <c r="J1440" s="14">
        <f t="shared" si="143"/>
        <v>67.142762748196716</v>
      </c>
      <c r="K1440" s="14">
        <f t="shared" si="143"/>
        <v>63.667395048196717</v>
      </c>
      <c r="L1440" s="14">
        <f t="shared" si="143"/>
        <v>68.908555878196722</v>
      </c>
      <c r="M1440" s="14">
        <f t="shared" si="143"/>
        <v>64.770674868196721</v>
      </c>
      <c r="N1440" s="14">
        <f t="shared" si="143"/>
        <v>71.115124938196715</v>
      </c>
      <c r="O1440" s="14">
        <f t="shared" si="143"/>
        <v>65.831640048196718</v>
      </c>
      <c r="P1440" s="14">
        <f t="shared" si="143"/>
        <v>73.237045878196724</v>
      </c>
      <c r="Q1440" s="14">
        <f t="shared" si="143"/>
        <v>67.142762748196716</v>
      </c>
      <c r="R1440" s="14">
        <f t="shared" si="143"/>
        <v>75.85929598819672</v>
      </c>
    </row>
    <row r="1441" spans="1:18" x14ac:dyDescent="0.25">
      <c r="A1441" s="11" t="s">
        <v>1525</v>
      </c>
      <c r="B1441" s="12">
        <v>29.21311475409836</v>
      </c>
      <c r="C1441" s="14">
        <f t="shared" si="143"/>
        <v>31.833697524098358</v>
      </c>
      <c r="D1441" s="14">
        <f t="shared" si="143"/>
        <v>34.454280294098361</v>
      </c>
      <c r="E1441" s="14">
        <f t="shared" si="143"/>
        <v>32.385337434098361</v>
      </c>
      <c r="F1441" s="14">
        <f t="shared" si="143"/>
        <v>35.557560114098358</v>
      </c>
      <c r="G1441" s="14">
        <f t="shared" si="143"/>
        <v>32.915820024098359</v>
      </c>
      <c r="H1441" s="14">
        <f t="shared" si="143"/>
        <v>36.618525294098362</v>
      </c>
      <c r="I1441" s="14">
        <f t="shared" si="143"/>
        <v>33.571381374098358</v>
      </c>
      <c r="J1441" s="14">
        <f t="shared" si="143"/>
        <v>37.92964799409836</v>
      </c>
      <c r="K1441" s="14">
        <f t="shared" si="143"/>
        <v>34.454280294098361</v>
      </c>
      <c r="L1441" s="14">
        <f t="shared" si="143"/>
        <v>39.695441124098359</v>
      </c>
      <c r="M1441" s="14">
        <f t="shared" si="143"/>
        <v>35.557560114098358</v>
      </c>
      <c r="N1441" s="14">
        <f t="shared" si="143"/>
        <v>41.902010184098359</v>
      </c>
      <c r="O1441" s="14">
        <f t="shared" si="143"/>
        <v>36.618525294098362</v>
      </c>
      <c r="P1441" s="14">
        <f t="shared" si="143"/>
        <v>44.023931124098361</v>
      </c>
      <c r="Q1441" s="14">
        <f t="shared" si="143"/>
        <v>37.92964799409836</v>
      </c>
      <c r="R1441" s="14">
        <f t="shared" si="143"/>
        <v>46.646181234098364</v>
      </c>
    </row>
    <row r="1442" spans="1:18" x14ac:dyDescent="0.25">
      <c r="A1442" s="11" t="s">
        <v>1526</v>
      </c>
      <c r="B1442" s="12">
        <v>6.6826247144584796</v>
      </c>
      <c r="C1442" s="14">
        <f t="shared" ref="C1442:R1451" si="144">(MID($A1442,10,1))*(VLOOKUP(C$1,perfiles_peso,2,FALSE))+$B1442</f>
        <v>7.1193885094584797</v>
      </c>
      <c r="D1442" s="14">
        <f t="shared" si="144"/>
        <v>7.5561523044584797</v>
      </c>
      <c r="E1442" s="14">
        <f t="shared" si="144"/>
        <v>7.2113284944584795</v>
      </c>
      <c r="F1442" s="14">
        <f t="shared" si="144"/>
        <v>7.7400322744584793</v>
      </c>
      <c r="G1442" s="14">
        <f t="shared" si="144"/>
        <v>7.2997422594584798</v>
      </c>
      <c r="H1442" s="14">
        <f t="shared" si="144"/>
        <v>7.916859804458479</v>
      </c>
      <c r="I1442" s="14">
        <f t="shared" si="144"/>
        <v>7.4090024844584796</v>
      </c>
      <c r="J1442" s="14">
        <f t="shared" si="144"/>
        <v>8.1353802544584788</v>
      </c>
      <c r="K1442" s="14">
        <f t="shared" si="144"/>
        <v>7.5561523044584797</v>
      </c>
      <c r="L1442" s="14">
        <f t="shared" si="144"/>
        <v>8.4296791094584798</v>
      </c>
      <c r="M1442" s="14">
        <f t="shared" si="144"/>
        <v>7.7400322744584793</v>
      </c>
      <c r="N1442" s="14">
        <f t="shared" si="144"/>
        <v>8.7974406194584791</v>
      </c>
      <c r="O1442" s="14">
        <f t="shared" si="144"/>
        <v>7.916859804458479</v>
      </c>
      <c r="P1442" s="14">
        <f t="shared" si="144"/>
        <v>9.1510941094584801</v>
      </c>
      <c r="Q1442" s="14">
        <f t="shared" si="144"/>
        <v>8.1353802544584788</v>
      </c>
      <c r="R1442" s="14">
        <f t="shared" si="144"/>
        <v>9.5881357944584806</v>
      </c>
    </row>
    <row r="1443" spans="1:18" x14ac:dyDescent="0.25">
      <c r="A1443" s="11" t="s">
        <v>1527</v>
      </c>
      <c r="B1443" s="12">
        <v>3.3413123572292398</v>
      </c>
      <c r="C1443" s="14">
        <f t="shared" si="144"/>
        <v>3.7780761522292399</v>
      </c>
      <c r="D1443" s="14">
        <f t="shared" si="144"/>
        <v>4.2148399472292395</v>
      </c>
      <c r="E1443" s="14">
        <f t="shared" si="144"/>
        <v>3.8700161372292396</v>
      </c>
      <c r="F1443" s="14">
        <f t="shared" si="144"/>
        <v>4.3987199172292399</v>
      </c>
      <c r="G1443" s="14">
        <f t="shared" si="144"/>
        <v>3.9584299022292395</v>
      </c>
      <c r="H1443" s="14">
        <f t="shared" si="144"/>
        <v>4.5755474472292397</v>
      </c>
      <c r="I1443" s="14">
        <f t="shared" si="144"/>
        <v>4.0676901272292394</v>
      </c>
      <c r="J1443" s="14">
        <f t="shared" si="144"/>
        <v>4.7940678972292403</v>
      </c>
      <c r="K1443" s="14">
        <f t="shared" si="144"/>
        <v>4.2148399472292395</v>
      </c>
      <c r="L1443" s="14">
        <f t="shared" si="144"/>
        <v>5.0883667522292395</v>
      </c>
      <c r="M1443" s="14">
        <f t="shared" si="144"/>
        <v>4.3987199172292399</v>
      </c>
      <c r="N1443" s="14">
        <f t="shared" si="144"/>
        <v>5.4561282622292389</v>
      </c>
      <c r="O1443" s="14">
        <f t="shared" si="144"/>
        <v>4.5755474472292397</v>
      </c>
      <c r="P1443" s="14">
        <f t="shared" si="144"/>
        <v>5.8097817522292399</v>
      </c>
      <c r="Q1443" s="14">
        <f t="shared" si="144"/>
        <v>4.7940678972292403</v>
      </c>
      <c r="R1443" s="14">
        <f t="shared" si="144"/>
        <v>6.2468234372292404</v>
      </c>
    </row>
    <row r="1444" spans="1:18" x14ac:dyDescent="0.25">
      <c r="A1444" s="11" t="s">
        <v>1528</v>
      </c>
      <c r="B1444" s="12">
        <v>5.7916080858640147</v>
      </c>
      <c r="C1444" s="14">
        <f t="shared" si="144"/>
        <v>6.2283718808640147</v>
      </c>
      <c r="D1444" s="14">
        <f t="shared" si="144"/>
        <v>6.6651356758640148</v>
      </c>
      <c r="E1444" s="14">
        <f t="shared" si="144"/>
        <v>6.3203118658640145</v>
      </c>
      <c r="F1444" s="14">
        <f t="shared" si="144"/>
        <v>6.8490156458640143</v>
      </c>
      <c r="G1444" s="14">
        <f t="shared" si="144"/>
        <v>6.4087256308640148</v>
      </c>
      <c r="H1444" s="14">
        <f t="shared" si="144"/>
        <v>7.025843175864015</v>
      </c>
      <c r="I1444" s="14">
        <f t="shared" si="144"/>
        <v>6.5179858558640147</v>
      </c>
      <c r="J1444" s="14">
        <f t="shared" si="144"/>
        <v>7.2443636258640147</v>
      </c>
      <c r="K1444" s="14">
        <f t="shared" si="144"/>
        <v>6.6651356758640148</v>
      </c>
      <c r="L1444" s="14">
        <f t="shared" si="144"/>
        <v>7.5386624808640148</v>
      </c>
      <c r="M1444" s="14">
        <f t="shared" si="144"/>
        <v>6.8490156458640143</v>
      </c>
      <c r="N1444" s="14">
        <f t="shared" si="144"/>
        <v>7.9064239908640142</v>
      </c>
      <c r="O1444" s="14">
        <f t="shared" si="144"/>
        <v>7.025843175864015</v>
      </c>
      <c r="P1444" s="14">
        <f t="shared" si="144"/>
        <v>8.2600774808640143</v>
      </c>
      <c r="Q1444" s="14">
        <f t="shared" si="144"/>
        <v>7.2443636258640147</v>
      </c>
      <c r="R1444" s="14">
        <f t="shared" si="144"/>
        <v>8.6971191658640148</v>
      </c>
    </row>
    <row r="1445" spans="1:18" x14ac:dyDescent="0.25">
      <c r="A1445" s="11" t="s">
        <v>1529</v>
      </c>
      <c r="B1445" s="12">
        <v>2.8958040429320073</v>
      </c>
      <c r="C1445" s="14">
        <f t="shared" si="144"/>
        <v>3.3325678379320074</v>
      </c>
      <c r="D1445" s="14">
        <f t="shared" si="144"/>
        <v>3.7693316329320075</v>
      </c>
      <c r="E1445" s="14">
        <f t="shared" si="144"/>
        <v>3.4245078229320072</v>
      </c>
      <c r="F1445" s="14">
        <f t="shared" si="144"/>
        <v>3.953211602932007</v>
      </c>
      <c r="G1445" s="14">
        <f t="shared" si="144"/>
        <v>3.5129215879320075</v>
      </c>
      <c r="H1445" s="14">
        <f t="shared" si="144"/>
        <v>4.1300391329320068</v>
      </c>
      <c r="I1445" s="14">
        <f t="shared" si="144"/>
        <v>3.6221818129320074</v>
      </c>
      <c r="J1445" s="14">
        <f t="shared" si="144"/>
        <v>4.3485595829320074</v>
      </c>
      <c r="K1445" s="14">
        <f t="shared" si="144"/>
        <v>3.7693316329320075</v>
      </c>
      <c r="L1445" s="14">
        <f t="shared" si="144"/>
        <v>4.6428584379320075</v>
      </c>
      <c r="M1445" s="14">
        <f t="shared" si="144"/>
        <v>3.953211602932007</v>
      </c>
      <c r="N1445" s="14">
        <f t="shared" si="144"/>
        <v>5.0106199479320068</v>
      </c>
      <c r="O1445" s="14">
        <f t="shared" si="144"/>
        <v>4.1300391329320068</v>
      </c>
      <c r="P1445" s="14">
        <f t="shared" si="144"/>
        <v>5.3642734379320078</v>
      </c>
      <c r="Q1445" s="14">
        <f t="shared" si="144"/>
        <v>4.3485595829320074</v>
      </c>
      <c r="R1445" s="14">
        <f t="shared" si="144"/>
        <v>5.8013151229320075</v>
      </c>
    </row>
    <row r="1446" spans="1:18" x14ac:dyDescent="0.25">
      <c r="A1446" s="11" t="s">
        <v>1530</v>
      </c>
      <c r="B1446" s="12">
        <v>4.4550831429723186</v>
      </c>
      <c r="C1446" s="14">
        <f t="shared" si="144"/>
        <v>4.8918469379723186</v>
      </c>
      <c r="D1446" s="14">
        <f t="shared" si="144"/>
        <v>5.3286107329723187</v>
      </c>
      <c r="E1446" s="14">
        <f t="shared" si="144"/>
        <v>4.9837869229723184</v>
      </c>
      <c r="F1446" s="14">
        <f t="shared" si="144"/>
        <v>5.5124907029723182</v>
      </c>
      <c r="G1446" s="14">
        <f t="shared" si="144"/>
        <v>5.0722006879723187</v>
      </c>
      <c r="H1446" s="14">
        <f t="shared" si="144"/>
        <v>5.6893182329723189</v>
      </c>
      <c r="I1446" s="14">
        <f t="shared" si="144"/>
        <v>5.1814609129723186</v>
      </c>
      <c r="J1446" s="14">
        <f t="shared" si="144"/>
        <v>5.9078386829723186</v>
      </c>
      <c r="K1446" s="14">
        <f t="shared" si="144"/>
        <v>5.3286107329723187</v>
      </c>
      <c r="L1446" s="14">
        <f t="shared" si="144"/>
        <v>6.2021375379723187</v>
      </c>
      <c r="M1446" s="14">
        <f t="shared" si="144"/>
        <v>5.5124907029723182</v>
      </c>
      <c r="N1446" s="14">
        <f t="shared" si="144"/>
        <v>6.5698990479723181</v>
      </c>
      <c r="O1446" s="14">
        <f t="shared" si="144"/>
        <v>5.6893182329723189</v>
      </c>
      <c r="P1446" s="14">
        <f t="shared" si="144"/>
        <v>6.9235525379723182</v>
      </c>
      <c r="Q1446" s="14">
        <f t="shared" si="144"/>
        <v>5.9078386829723186</v>
      </c>
      <c r="R1446" s="14">
        <f t="shared" si="144"/>
        <v>7.3605942229723187</v>
      </c>
    </row>
    <row r="1447" spans="1:18" x14ac:dyDescent="0.25">
      <c r="A1447" s="11" t="s">
        <v>1531</v>
      </c>
      <c r="B1447" s="12">
        <v>2.2275415714861593</v>
      </c>
      <c r="C1447" s="14">
        <f t="shared" si="144"/>
        <v>2.6643053664861593</v>
      </c>
      <c r="D1447" s="14">
        <f t="shared" si="144"/>
        <v>3.1010691614861594</v>
      </c>
      <c r="E1447" s="14">
        <f t="shared" si="144"/>
        <v>2.7562453514861591</v>
      </c>
      <c r="F1447" s="14">
        <f t="shared" si="144"/>
        <v>3.284949131486159</v>
      </c>
      <c r="G1447" s="14">
        <f t="shared" si="144"/>
        <v>2.8446591164861594</v>
      </c>
      <c r="H1447" s="14">
        <f t="shared" si="144"/>
        <v>3.4617766614861591</v>
      </c>
      <c r="I1447" s="14">
        <f t="shared" si="144"/>
        <v>2.9539193414861593</v>
      </c>
      <c r="J1447" s="14">
        <f t="shared" si="144"/>
        <v>3.6802971114861593</v>
      </c>
      <c r="K1447" s="14">
        <f t="shared" si="144"/>
        <v>3.1010691614861594</v>
      </c>
      <c r="L1447" s="14">
        <f t="shared" si="144"/>
        <v>3.9745959664861594</v>
      </c>
      <c r="M1447" s="14">
        <f t="shared" si="144"/>
        <v>3.284949131486159</v>
      </c>
      <c r="N1447" s="14">
        <f t="shared" si="144"/>
        <v>4.3423574764861588</v>
      </c>
      <c r="O1447" s="14">
        <f t="shared" si="144"/>
        <v>3.4617766614861591</v>
      </c>
      <c r="P1447" s="14">
        <f t="shared" si="144"/>
        <v>4.6960109664861598</v>
      </c>
      <c r="Q1447" s="14">
        <f t="shared" si="144"/>
        <v>3.6802971114861593</v>
      </c>
      <c r="R1447" s="14">
        <f t="shared" si="144"/>
        <v>5.1330526514861594</v>
      </c>
    </row>
    <row r="1448" spans="1:18" x14ac:dyDescent="0.25">
      <c r="A1448" s="11" t="s">
        <v>1532</v>
      </c>
      <c r="B1448" s="12">
        <v>16.706561786146196</v>
      </c>
      <c r="C1448" s="14">
        <f t="shared" si="144"/>
        <v>17.143325581146197</v>
      </c>
      <c r="D1448" s="14">
        <f t="shared" si="144"/>
        <v>17.580089376146194</v>
      </c>
      <c r="E1448" s="14">
        <f t="shared" si="144"/>
        <v>17.235265566146197</v>
      </c>
      <c r="F1448" s="14">
        <f t="shared" si="144"/>
        <v>17.763969346146197</v>
      </c>
      <c r="G1448" s="14">
        <f t="shared" si="144"/>
        <v>17.323679331146195</v>
      </c>
      <c r="H1448" s="14">
        <f t="shared" si="144"/>
        <v>17.940796876146194</v>
      </c>
      <c r="I1448" s="14">
        <f t="shared" si="144"/>
        <v>17.432939556146195</v>
      </c>
      <c r="J1448" s="14">
        <f t="shared" si="144"/>
        <v>18.159317326146194</v>
      </c>
      <c r="K1448" s="14">
        <f t="shared" si="144"/>
        <v>17.580089376146194</v>
      </c>
      <c r="L1448" s="14">
        <f t="shared" si="144"/>
        <v>18.453616181146195</v>
      </c>
      <c r="M1448" s="14">
        <f t="shared" si="144"/>
        <v>17.763969346146197</v>
      </c>
      <c r="N1448" s="14">
        <f t="shared" si="144"/>
        <v>18.821377691146196</v>
      </c>
      <c r="O1448" s="14">
        <f t="shared" si="144"/>
        <v>17.940796876146194</v>
      </c>
      <c r="P1448" s="14">
        <f t="shared" si="144"/>
        <v>19.175031181146196</v>
      </c>
      <c r="Q1448" s="14">
        <f t="shared" si="144"/>
        <v>18.159317326146194</v>
      </c>
      <c r="R1448" s="14">
        <f t="shared" si="144"/>
        <v>19.612072866146196</v>
      </c>
    </row>
    <row r="1449" spans="1:18" x14ac:dyDescent="0.25">
      <c r="A1449" s="11" t="s">
        <v>1533</v>
      </c>
      <c r="B1449" s="12">
        <v>8.353280893073098</v>
      </c>
      <c r="C1449" s="14">
        <f t="shared" si="144"/>
        <v>8.7900446880730971</v>
      </c>
      <c r="D1449" s="14">
        <f t="shared" si="144"/>
        <v>9.2268084830730981</v>
      </c>
      <c r="E1449" s="14">
        <f t="shared" si="144"/>
        <v>8.8819846730730987</v>
      </c>
      <c r="F1449" s="14">
        <f t="shared" si="144"/>
        <v>9.4106884530730976</v>
      </c>
      <c r="G1449" s="14">
        <f t="shared" si="144"/>
        <v>8.9703984380730972</v>
      </c>
      <c r="H1449" s="14">
        <f t="shared" si="144"/>
        <v>9.5875159830730983</v>
      </c>
      <c r="I1449" s="14">
        <f t="shared" si="144"/>
        <v>9.0796586630730971</v>
      </c>
      <c r="J1449" s="14">
        <f t="shared" si="144"/>
        <v>9.806036433073098</v>
      </c>
      <c r="K1449" s="14">
        <f t="shared" si="144"/>
        <v>9.2268084830730981</v>
      </c>
      <c r="L1449" s="14">
        <f t="shared" si="144"/>
        <v>10.100335288073097</v>
      </c>
      <c r="M1449" s="14">
        <f t="shared" si="144"/>
        <v>9.4106884530730976</v>
      </c>
      <c r="N1449" s="14">
        <f t="shared" si="144"/>
        <v>10.468096798073098</v>
      </c>
      <c r="O1449" s="14">
        <f t="shared" si="144"/>
        <v>9.5875159830730983</v>
      </c>
      <c r="P1449" s="14">
        <f t="shared" si="144"/>
        <v>10.821750288073098</v>
      </c>
      <c r="Q1449" s="14">
        <f t="shared" si="144"/>
        <v>9.806036433073098</v>
      </c>
      <c r="R1449" s="14">
        <f t="shared" si="144"/>
        <v>11.258791973073098</v>
      </c>
    </row>
    <row r="1450" spans="1:18" x14ac:dyDescent="0.25">
      <c r="A1450" s="11" t="s">
        <v>1534</v>
      </c>
      <c r="B1450" s="12">
        <v>14.479020214660038</v>
      </c>
      <c r="C1450" s="14">
        <f t="shared" si="144"/>
        <v>14.915784009660037</v>
      </c>
      <c r="D1450" s="14">
        <f t="shared" si="144"/>
        <v>15.352547804660038</v>
      </c>
      <c r="E1450" s="14">
        <f t="shared" si="144"/>
        <v>15.007723994660038</v>
      </c>
      <c r="F1450" s="14">
        <f t="shared" si="144"/>
        <v>15.536427774660037</v>
      </c>
      <c r="G1450" s="14">
        <f t="shared" si="144"/>
        <v>15.096137759660037</v>
      </c>
      <c r="H1450" s="14">
        <f t="shared" si="144"/>
        <v>15.713255304660038</v>
      </c>
      <c r="I1450" s="14">
        <f t="shared" si="144"/>
        <v>15.205397984660038</v>
      </c>
      <c r="J1450" s="14">
        <f t="shared" si="144"/>
        <v>15.931775754660038</v>
      </c>
      <c r="K1450" s="14">
        <f t="shared" si="144"/>
        <v>15.352547804660038</v>
      </c>
      <c r="L1450" s="14">
        <f t="shared" si="144"/>
        <v>16.226074609660039</v>
      </c>
      <c r="M1450" s="14">
        <f t="shared" si="144"/>
        <v>15.536427774660037</v>
      </c>
      <c r="N1450" s="14">
        <f t="shared" si="144"/>
        <v>16.593836119660036</v>
      </c>
      <c r="O1450" s="14">
        <f t="shared" si="144"/>
        <v>15.713255304660038</v>
      </c>
      <c r="P1450" s="14">
        <f t="shared" si="144"/>
        <v>16.947489609660039</v>
      </c>
      <c r="Q1450" s="14">
        <f t="shared" si="144"/>
        <v>15.931775754660038</v>
      </c>
      <c r="R1450" s="14">
        <f t="shared" si="144"/>
        <v>17.384531294660036</v>
      </c>
    </row>
    <row r="1451" spans="1:18" x14ac:dyDescent="0.25">
      <c r="A1451" s="11" t="s">
        <v>1535</v>
      </c>
      <c r="B1451" s="12">
        <v>7.2395101073300188</v>
      </c>
      <c r="C1451" s="14">
        <f t="shared" si="144"/>
        <v>7.6762739023300188</v>
      </c>
      <c r="D1451" s="14">
        <f t="shared" si="144"/>
        <v>8.113037697330018</v>
      </c>
      <c r="E1451" s="14">
        <f t="shared" si="144"/>
        <v>7.7682138873300186</v>
      </c>
      <c r="F1451" s="14">
        <f t="shared" si="144"/>
        <v>8.2969176673300193</v>
      </c>
      <c r="G1451" s="14">
        <f t="shared" si="144"/>
        <v>7.8566276523300189</v>
      </c>
      <c r="H1451" s="14">
        <f t="shared" si="144"/>
        <v>8.4737451973300182</v>
      </c>
      <c r="I1451" s="14">
        <f t="shared" si="144"/>
        <v>7.9658878773300188</v>
      </c>
      <c r="J1451" s="14">
        <f t="shared" si="144"/>
        <v>8.6922656473300179</v>
      </c>
      <c r="K1451" s="14">
        <f t="shared" si="144"/>
        <v>8.113037697330018</v>
      </c>
      <c r="L1451" s="14">
        <f t="shared" si="144"/>
        <v>8.9865645023300189</v>
      </c>
      <c r="M1451" s="14">
        <f t="shared" si="144"/>
        <v>8.2969176673300193</v>
      </c>
      <c r="N1451" s="14">
        <f t="shared" si="144"/>
        <v>9.3543260123300183</v>
      </c>
      <c r="O1451" s="14">
        <f t="shared" si="144"/>
        <v>8.4737451973300182</v>
      </c>
      <c r="P1451" s="14">
        <f t="shared" si="144"/>
        <v>9.7079795023300193</v>
      </c>
      <c r="Q1451" s="14">
        <f t="shared" si="144"/>
        <v>8.6922656473300179</v>
      </c>
      <c r="R1451" s="14">
        <f t="shared" si="144"/>
        <v>10.14502118733002</v>
      </c>
    </row>
    <row r="1452" spans="1:18" x14ac:dyDescent="0.25">
      <c r="A1452" s="11" t="s">
        <v>1536</v>
      </c>
      <c r="B1452" s="12">
        <v>11.137707857430797</v>
      </c>
      <c r="C1452" s="14">
        <f t="shared" ref="C1452:R1461" si="145">(MID($A1452,10,1))*(VLOOKUP(C$1,perfiles_peso,2,FALSE))+$B1452</f>
        <v>11.574471652430796</v>
      </c>
      <c r="D1452" s="14">
        <f t="shared" si="145"/>
        <v>12.011235447430797</v>
      </c>
      <c r="E1452" s="14">
        <f t="shared" si="145"/>
        <v>11.666411637430798</v>
      </c>
      <c r="F1452" s="14">
        <f t="shared" si="145"/>
        <v>12.195115417430797</v>
      </c>
      <c r="G1452" s="14">
        <f t="shared" si="145"/>
        <v>11.754825402430797</v>
      </c>
      <c r="H1452" s="14">
        <f t="shared" si="145"/>
        <v>12.371942947430798</v>
      </c>
      <c r="I1452" s="14">
        <f t="shared" si="145"/>
        <v>11.864085627430796</v>
      </c>
      <c r="J1452" s="14">
        <f t="shared" si="145"/>
        <v>12.590463397430797</v>
      </c>
      <c r="K1452" s="14">
        <f t="shared" si="145"/>
        <v>12.011235447430797</v>
      </c>
      <c r="L1452" s="14">
        <f t="shared" si="145"/>
        <v>12.884762252430797</v>
      </c>
      <c r="M1452" s="14">
        <f t="shared" si="145"/>
        <v>12.195115417430797</v>
      </c>
      <c r="N1452" s="14">
        <f t="shared" si="145"/>
        <v>13.252523762430798</v>
      </c>
      <c r="O1452" s="14">
        <f t="shared" si="145"/>
        <v>12.371942947430798</v>
      </c>
      <c r="P1452" s="14">
        <f t="shared" si="145"/>
        <v>13.606177252430797</v>
      </c>
      <c r="Q1452" s="14">
        <f t="shared" si="145"/>
        <v>12.590463397430797</v>
      </c>
      <c r="R1452" s="14">
        <f t="shared" si="145"/>
        <v>14.043218937430797</v>
      </c>
    </row>
    <row r="1453" spans="1:18" x14ac:dyDescent="0.25">
      <c r="A1453" s="11" t="s">
        <v>1537</v>
      </c>
      <c r="B1453" s="12">
        <v>5.5688539287153986</v>
      </c>
      <c r="C1453" s="14">
        <f t="shared" si="145"/>
        <v>6.0056177237153987</v>
      </c>
      <c r="D1453" s="14">
        <f t="shared" si="145"/>
        <v>6.4423815187153988</v>
      </c>
      <c r="E1453" s="14">
        <f t="shared" si="145"/>
        <v>6.0975577087153985</v>
      </c>
      <c r="F1453" s="14">
        <f t="shared" si="145"/>
        <v>6.6262614887153983</v>
      </c>
      <c r="G1453" s="14">
        <f t="shared" si="145"/>
        <v>6.1859714737153988</v>
      </c>
      <c r="H1453" s="14">
        <f t="shared" si="145"/>
        <v>6.803089018715399</v>
      </c>
      <c r="I1453" s="14">
        <f t="shared" si="145"/>
        <v>6.2952316987153987</v>
      </c>
      <c r="J1453" s="14">
        <f t="shared" si="145"/>
        <v>7.0216094687153987</v>
      </c>
      <c r="K1453" s="14">
        <f t="shared" si="145"/>
        <v>6.4423815187153988</v>
      </c>
      <c r="L1453" s="14">
        <f t="shared" si="145"/>
        <v>7.3159083237153988</v>
      </c>
      <c r="M1453" s="14">
        <f t="shared" si="145"/>
        <v>6.6262614887153983</v>
      </c>
      <c r="N1453" s="14">
        <f t="shared" si="145"/>
        <v>7.6836698337153981</v>
      </c>
      <c r="O1453" s="14">
        <f t="shared" si="145"/>
        <v>6.803089018715399</v>
      </c>
      <c r="P1453" s="14">
        <f t="shared" si="145"/>
        <v>8.0373233237153983</v>
      </c>
      <c r="Q1453" s="14">
        <f t="shared" si="145"/>
        <v>7.0216094687153987</v>
      </c>
      <c r="R1453" s="14">
        <f t="shared" si="145"/>
        <v>8.4743650087153988</v>
      </c>
    </row>
    <row r="1454" spans="1:18" x14ac:dyDescent="0.25">
      <c r="A1454" s="11" t="s">
        <v>1538</v>
      </c>
      <c r="B1454" s="12">
        <v>23.389186500604673</v>
      </c>
      <c r="C1454" s="14">
        <f t="shared" si="145"/>
        <v>23.825950295604674</v>
      </c>
      <c r="D1454" s="14">
        <f t="shared" si="145"/>
        <v>24.262714090604671</v>
      </c>
      <c r="E1454" s="14">
        <f t="shared" si="145"/>
        <v>23.917890280604674</v>
      </c>
      <c r="F1454" s="14">
        <f t="shared" si="145"/>
        <v>24.446594060604674</v>
      </c>
      <c r="G1454" s="14">
        <f t="shared" si="145"/>
        <v>24.006304045604672</v>
      </c>
      <c r="H1454" s="14">
        <f t="shared" si="145"/>
        <v>24.623421590604671</v>
      </c>
      <c r="I1454" s="14">
        <f t="shared" si="145"/>
        <v>24.115564270604672</v>
      </c>
      <c r="J1454" s="14">
        <f t="shared" si="145"/>
        <v>24.841942040604671</v>
      </c>
      <c r="K1454" s="14">
        <f t="shared" si="145"/>
        <v>24.262714090604671</v>
      </c>
      <c r="L1454" s="14">
        <f t="shared" si="145"/>
        <v>25.136240895604672</v>
      </c>
      <c r="M1454" s="14">
        <f t="shared" si="145"/>
        <v>24.446594060604674</v>
      </c>
      <c r="N1454" s="14">
        <f t="shared" si="145"/>
        <v>25.504002405604673</v>
      </c>
      <c r="O1454" s="14">
        <f t="shared" si="145"/>
        <v>24.623421590604671</v>
      </c>
      <c r="P1454" s="14">
        <f t="shared" si="145"/>
        <v>25.857655895604672</v>
      </c>
      <c r="Q1454" s="14">
        <f t="shared" si="145"/>
        <v>24.841942040604671</v>
      </c>
      <c r="R1454" s="14">
        <f t="shared" si="145"/>
        <v>26.294697580604673</v>
      </c>
    </row>
    <row r="1455" spans="1:18" x14ac:dyDescent="0.25">
      <c r="A1455" s="11" t="s">
        <v>1539</v>
      </c>
      <c r="B1455" s="12">
        <v>11.694593250302336</v>
      </c>
      <c r="C1455" s="14">
        <f t="shared" si="145"/>
        <v>12.131357045302336</v>
      </c>
      <c r="D1455" s="14">
        <f t="shared" si="145"/>
        <v>12.568120840302337</v>
      </c>
      <c r="E1455" s="14">
        <f t="shared" si="145"/>
        <v>12.223297030302337</v>
      </c>
      <c r="F1455" s="14">
        <f t="shared" si="145"/>
        <v>12.752000810302336</v>
      </c>
      <c r="G1455" s="14">
        <f t="shared" si="145"/>
        <v>12.311710795302336</v>
      </c>
      <c r="H1455" s="14">
        <f t="shared" si="145"/>
        <v>12.928828340302337</v>
      </c>
      <c r="I1455" s="14">
        <f t="shared" si="145"/>
        <v>12.420971020302336</v>
      </c>
      <c r="J1455" s="14">
        <f t="shared" si="145"/>
        <v>13.147348790302336</v>
      </c>
      <c r="K1455" s="14">
        <f t="shared" si="145"/>
        <v>12.568120840302337</v>
      </c>
      <c r="L1455" s="14">
        <f t="shared" si="145"/>
        <v>13.441647645302336</v>
      </c>
      <c r="M1455" s="14">
        <f t="shared" si="145"/>
        <v>12.752000810302336</v>
      </c>
      <c r="N1455" s="14">
        <f t="shared" si="145"/>
        <v>13.809409155302337</v>
      </c>
      <c r="O1455" s="14">
        <f t="shared" si="145"/>
        <v>12.928828340302337</v>
      </c>
      <c r="P1455" s="14">
        <f t="shared" si="145"/>
        <v>14.163062645302336</v>
      </c>
      <c r="Q1455" s="14">
        <f t="shared" si="145"/>
        <v>13.147348790302336</v>
      </c>
      <c r="R1455" s="14">
        <f t="shared" si="145"/>
        <v>14.600104330302337</v>
      </c>
    </row>
    <row r="1456" spans="1:18" x14ac:dyDescent="0.25">
      <c r="A1456" s="11" t="s">
        <v>1540</v>
      </c>
      <c r="B1456" s="12">
        <v>20.270628300524052</v>
      </c>
      <c r="C1456" s="14">
        <f t="shared" si="145"/>
        <v>20.707392095524053</v>
      </c>
      <c r="D1456" s="14">
        <f t="shared" si="145"/>
        <v>21.144155890524051</v>
      </c>
      <c r="E1456" s="14">
        <f t="shared" si="145"/>
        <v>20.799332080524053</v>
      </c>
      <c r="F1456" s="14">
        <f t="shared" si="145"/>
        <v>21.328035860524054</v>
      </c>
      <c r="G1456" s="14">
        <f t="shared" si="145"/>
        <v>20.887745845524051</v>
      </c>
      <c r="H1456" s="14">
        <f t="shared" si="145"/>
        <v>21.504863390524051</v>
      </c>
      <c r="I1456" s="14">
        <f t="shared" si="145"/>
        <v>20.997006070524051</v>
      </c>
      <c r="J1456" s="14">
        <f t="shared" si="145"/>
        <v>21.72338384052405</v>
      </c>
      <c r="K1456" s="14">
        <f t="shared" si="145"/>
        <v>21.144155890524051</v>
      </c>
      <c r="L1456" s="14">
        <f t="shared" si="145"/>
        <v>22.017682695524051</v>
      </c>
      <c r="M1456" s="14">
        <f t="shared" si="145"/>
        <v>21.328035860524054</v>
      </c>
      <c r="N1456" s="14">
        <f t="shared" si="145"/>
        <v>22.385444205524053</v>
      </c>
      <c r="O1456" s="14">
        <f t="shared" si="145"/>
        <v>21.504863390524051</v>
      </c>
      <c r="P1456" s="14">
        <f t="shared" si="145"/>
        <v>22.739097695524052</v>
      </c>
      <c r="Q1456" s="14">
        <f t="shared" si="145"/>
        <v>21.72338384052405</v>
      </c>
      <c r="R1456" s="14">
        <f t="shared" si="145"/>
        <v>23.176139380524052</v>
      </c>
    </row>
    <row r="1457" spans="1:18" x14ac:dyDescent="0.25">
      <c r="A1457" s="11" t="s">
        <v>1541</v>
      </c>
      <c r="B1457" s="12">
        <v>10.135314150262026</v>
      </c>
      <c r="C1457" s="14">
        <f t="shared" si="145"/>
        <v>10.572077945262025</v>
      </c>
      <c r="D1457" s="14">
        <f t="shared" si="145"/>
        <v>11.008841740262026</v>
      </c>
      <c r="E1457" s="14">
        <f t="shared" si="145"/>
        <v>10.664017930262027</v>
      </c>
      <c r="F1457" s="14">
        <f t="shared" si="145"/>
        <v>11.192721710262026</v>
      </c>
      <c r="G1457" s="14">
        <f t="shared" si="145"/>
        <v>10.752431695262025</v>
      </c>
      <c r="H1457" s="14">
        <f t="shared" si="145"/>
        <v>11.369549240262026</v>
      </c>
      <c r="I1457" s="14">
        <f t="shared" si="145"/>
        <v>10.861691920262025</v>
      </c>
      <c r="J1457" s="14">
        <f t="shared" si="145"/>
        <v>11.588069690262026</v>
      </c>
      <c r="K1457" s="14">
        <f t="shared" si="145"/>
        <v>11.008841740262026</v>
      </c>
      <c r="L1457" s="14">
        <f t="shared" si="145"/>
        <v>11.882368545262025</v>
      </c>
      <c r="M1457" s="14">
        <f t="shared" si="145"/>
        <v>11.192721710262026</v>
      </c>
      <c r="N1457" s="14">
        <f t="shared" si="145"/>
        <v>12.250130055262026</v>
      </c>
      <c r="O1457" s="14">
        <f t="shared" si="145"/>
        <v>11.369549240262026</v>
      </c>
      <c r="P1457" s="14">
        <f t="shared" si="145"/>
        <v>12.603783545262026</v>
      </c>
      <c r="Q1457" s="14">
        <f t="shared" si="145"/>
        <v>11.588069690262026</v>
      </c>
      <c r="R1457" s="14">
        <f t="shared" si="145"/>
        <v>13.040825230262026</v>
      </c>
    </row>
    <row r="1458" spans="1:18" x14ac:dyDescent="0.25">
      <c r="A1458" s="11" t="s">
        <v>1542</v>
      </c>
      <c r="B1458" s="12">
        <v>15.592791000403118</v>
      </c>
      <c r="C1458" s="14">
        <f t="shared" si="145"/>
        <v>16.029554795403119</v>
      </c>
      <c r="D1458" s="14">
        <f t="shared" si="145"/>
        <v>16.466318590403116</v>
      </c>
      <c r="E1458" s="14">
        <f t="shared" si="145"/>
        <v>16.121494780403118</v>
      </c>
      <c r="F1458" s="14">
        <f t="shared" si="145"/>
        <v>16.650198560403119</v>
      </c>
      <c r="G1458" s="14">
        <f t="shared" si="145"/>
        <v>16.209908545403117</v>
      </c>
      <c r="H1458" s="14">
        <f t="shared" si="145"/>
        <v>16.827026090403116</v>
      </c>
      <c r="I1458" s="14">
        <f t="shared" si="145"/>
        <v>16.319168770403117</v>
      </c>
      <c r="J1458" s="14">
        <f t="shared" si="145"/>
        <v>17.045546540403116</v>
      </c>
      <c r="K1458" s="14">
        <f t="shared" si="145"/>
        <v>16.466318590403116</v>
      </c>
      <c r="L1458" s="14">
        <f t="shared" si="145"/>
        <v>17.339845395403117</v>
      </c>
      <c r="M1458" s="14">
        <f t="shared" si="145"/>
        <v>16.650198560403119</v>
      </c>
      <c r="N1458" s="14">
        <f t="shared" si="145"/>
        <v>17.707606905403118</v>
      </c>
      <c r="O1458" s="14">
        <f t="shared" si="145"/>
        <v>16.827026090403116</v>
      </c>
      <c r="P1458" s="14">
        <f t="shared" si="145"/>
        <v>18.061260395403117</v>
      </c>
      <c r="Q1458" s="14">
        <f t="shared" si="145"/>
        <v>17.045546540403116</v>
      </c>
      <c r="R1458" s="14">
        <f t="shared" si="145"/>
        <v>18.498302080403118</v>
      </c>
    </row>
    <row r="1459" spans="1:18" x14ac:dyDescent="0.25">
      <c r="A1459" s="11" t="s">
        <v>1543</v>
      </c>
      <c r="B1459" s="12">
        <v>7.7963955002015588</v>
      </c>
      <c r="C1459" s="14">
        <f t="shared" si="145"/>
        <v>8.233159295201558</v>
      </c>
      <c r="D1459" s="14">
        <f t="shared" si="145"/>
        <v>8.6699230902015589</v>
      </c>
      <c r="E1459" s="14">
        <f t="shared" si="145"/>
        <v>8.3250992802015595</v>
      </c>
      <c r="F1459" s="14">
        <f t="shared" si="145"/>
        <v>8.8538030602015585</v>
      </c>
      <c r="G1459" s="14">
        <f t="shared" si="145"/>
        <v>8.4135130452015581</v>
      </c>
      <c r="H1459" s="14">
        <f t="shared" si="145"/>
        <v>9.0306305902015591</v>
      </c>
      <c r="I1459" s="14">
        <f t="shared" si="145"/>
        <v>8.5227732702015579</v>
      </c>
      <c r="J1459" s="14">
        <f t="shared" si="145"/>
        <v>9.2491510402015589</v>
      </c>
      <c r="K1459" s="14">
        <f t="shared" si="145"/>
        <v>8.6699230902015589</v>
      </c>
      <c r="L1459" s="14">
        <f t="shared" si="145"/>
        <v>9.5434498952015581</v>
      </c>
      <c r="M1459" s="14">
        <f t="shared" si="145"/>
        <v>8.8538030602015585</v>
      </c>
      <c r="N1459" s="14">
        <f t="shared" si="145"/>
        <v>9.9112114052015592</v>
      </c>
      <c r="O1459" s="14">
        <f t="shared" si="145"/>
        <v>9.0306305902015591</v>
      </c>
      <c r="P1459" s="14">
        <f t="shared" si="145"/>
        <v>10.264864895201558</v>
      </c>
      <c r="Q1459" s="14">
        <f t="shared" si="145"/>
        <v>9.2491510402015589</v>
      </c>
      <c r="R1459" s="14">
        <f t="shared" si="145"/>
        <v>10.701906580201559</v>
      </c>
    </row>
    <row r="1460" spans="1:18" x14ac:dyDescent="0.25">
      <c r="A1460" s="11" t="s">
        <v>1544</v>
      </c>
      <c r="B1460" s="12">
        <v>30.071811215063153</v>
      </c>
      <c r="C1460" s="14">
        <f t="shared" si="145"/>
        <v>30.508575010063154</v>
      </c>
      <c r="D1460" s="14">
        <f t="shared" si="145"/>
        <v>30.945338805063152</v>
      </c>
      <c r="E1460" s="14">
        <f t="shared" si="145"/>
        <v>30.600514995063154</v>
      </c>
      <c r="F1460" s="14">
        <f t="shared" si="145"/>
        <v>31.129218775063155</v>
      </c>
      <c r="G1460" s="14">
        <f t="shared" si="145"/>
        <v>30.688928760063153</v>
      </c>
      <c r="H1460" s="14">
        <f t="shared" si="145"/>
        <v>31.306046305063152</v>
      </c>
      <c r="I1460" s="14">
        <f t="shared" si="145"/>
        <v>30.798188985063153</v>
      </c>
      <c r="J1460" s="14">
        <f t="shared" si="145"/>
        <v>31.524566755063155</v>
      </c>
      <c r="K1460" s="14">
        <f t="shared" si="145"/>
        <v>30.945338805063152</v>
      </c>
      <c r="L1460" s="14">
        <f t="shared" si="145"/>
        <v>31.818865610063153</v>
      </c>
      <c r="M1460" s="14">
        <f t="shared" si="145"/>
        <v>31.129218775063155</v>
      </c>
      <c r="N1460" s="14">
        <f t="shared" si="145"/>
        <v>32.18662712006315</v>
      </c>
      <c r="O1460" s="14">
        <f t="shared" si="145"/>
        <v>31.306046305063152</v>
      </c>
      <c r="P1460" s="14">
        <f t="shared" si="145"/>
        <v>32.540280610063157</v>
      </c>
      <c r="Q1460" s="14">
        <f t="shared" si="145"/>
        <v>31.524566755063155</v>
      </c>
      <c r="R1460" s="14">
        <f t="shared" si="145"/>
        <v>32.977322295063153</v>
      </c>
    </row>
    <row r="1461" spans="1:18" x14ac:dyDescent="0.25">
      <c r="A1461" s="11" t="s">
        <v>1545</v>
      </c>
      <c r="B1461" s="12">
        <v>15.035905607531577</v>
      </c>
      <c r="C1461" s="14">
        <f t="shared" si="145"/>
        <v>15.472669402531576</v>
      </c>
      <c r="D1461" s="14">
        <f t="shared" si="145"/>
        <v>15.909433197531577</v>
      </c>
      <c r="E1461" s="14">
        <f t="shared" si="145"/>
        <v>15.564609387531577</v>
      </c>
      <c r="F1461" s="14">
        <f t="shared" si="145"/>
        <v>16.093313167531576</v>
      </c>
      <c r="G1461" s="14">
        <f t="shared" si="145"/>
        <v>15.653023152531576</v>
      </c>
      <c r="H1461" s="14">
        <f t="shared" si="145"/>
        <v>16.270140697531577</v>
      </c>
      <c r="I1461" s="14">
        <f t="shared" si="145"/>
        <v>15.762283377531578</v>
      </c>
      <c r="J1461" s="14">
        <f t="shared" si="145"/>
        <v>16.488661147531577</v>
      </c>
      <c r="K1461" s="14">
        <f t="shared" si="145"/>
        <v>15.909433197531577</v>
      </c>
      <c r="L1461" s="14">
        <f t="shared" si="145"/>
        <v>16.782960002531578</v>
      </c>
      <c r="M1461" s="14">
        <f t="shared" si="145"/>
        <v>16.093313167531576</v>
      </c>
      <c r="N1461" s="14">
        <f t="shared" si="145"/>
        <v>17.150721512531575</v>
      </c>
      <c r="O1461" s="14">
        <f t="shared" si="145"/>
        <v>16.270140697531577</v>
      </c>
      <c r="P1461" s="14">
        <f t="shared" si="145"/>
        <v>17.504375002531578</v>
      </c>
      <c r="Q1461" s="14">
        <f t="shared" si="145"/>
        <v>16.488661147531577</v>
      </c>
      <c r="R1461" s="14">
        <f t="shared" si="145"/>
        <v>17.941416687531579</v>
      </c>
    </row>
    <row r="1462" spans="1:18" x14ac:dyDescent="0.25">
      <c r="A1462" s="11" t="s">
        <v>1546</v>
      </c>
      <c r="B1462" s="12">
        <v>26.062236386388069</v>
      </c>
      <c r="C1462" s="14">
        <f t="shared" ref="C1462:R1471" si="146">(MID($A1462,10,1))*(VLOOKUP(C$1,perfiles_peso,2,FALSE))+$B1462</f>
        <v>26.49900018138807</v>
      </c>
      <c r="D1462" s="14">
        <f t="shared" si="146"/>
        <v>26.935763976388067</v>
      </c>
      <c r="E1462" s="14">
        <f t="shared" si="146"/>
        <v>26.590940166388069</v>
      </c>
      <c r="F1462" s="14">
        <f t="shared" si="146"/>
        <v>27.11964394638807</v>
      </c>
      <c r="G1462" s="14">
        <f t="shared" si="146"/>
        <v>26.679353931388068</v>
      </c>
      <c r="H1462" s="14">
        <f t="shared" si="146"/>
        <v>27.296471476388067</v>
      </c>
      <c r="I1462" s="14">
        <f t="shared" si="146"/>
        <v>26.788614156388068</v>
      </c>
      <c r="J1462" s="14">
        <f t="shared" si="146"/>
        <v>27.51499192638807</v>
      </c>
      <c r="K1462" s="14">
        <f t="shared" si="146"/>
        <v>26.935763976388067</v>
      </c>
      <c r="L1462" s="14">
        <f t="shared" si="146"/>
        <v>27.809290781388068</v>
      </c>
      <c r="M1462" s="14">
        <f t="shared" si="146"/>
        <v>27.11964394638807</v>
      </c>
      <c r="N1462" s="14">
        <f t="shared" si="146"/>
        <v>28.177052291388069</v>
      </c>
      <c r="O1462" s="14">
        <f t="shared" si="146"/>
        <v>27.296471476388067</v>
      </c>
      <c r="P1462" s="14">
        <f t="shared" si="146"/>
        <v>28.530705781388068</v>
      </c>
      <c r="Q1462" s="14">
        <f t="shared" si="146"/>
        <v>27.51499192638807</v>
      </c>
      <c r="R1462" s="14">
        <f t="shared" si="146"/>
        <v>28.967747466388069</v>
      </c>
    </row>
    <row r="1463" spans="1:18" x14ac:dyDescent="0.25">
      <c r="A1463" s="11" t="s">
        <v>1547</v>
      </c>
      <c r="B1463" s="12">
        <v>13.031118193194034</v>
      </c>
      <c r="C1463" s="14">
        <f t="shared" si="146"/>
        <v>13.467881988194033</v>
      </c>
      <c r="D1463" s="14">
        <f t="shared" si="146"/>
        <v>13.904645783194034</v>
      </c>
      <c r="E1463" s="14">
        <f t="shared" si="146"/>
        <v>13.559821973194035</v>
      </c>
      <c r="F1463" s="14">
        <f t="shared" si="146"/>
        <v>14.088525753194034</v>
      </c>
      <c r="G1463" s="14">
        <f t="shared" si="146"/>
        <v>13.648235738194034</v>
      </c>
      <c r="H1463" s="14">
        <f t="shared" si="146"/>
        <v>14.265353283194035</v>
      </c>
      <c r="I1463" s="14">
        <f t="shared" si="146"/>
        <v>13.757495963194035</v>
      </c>
      <c r="J1463" s="14">
        <f t="shared" si="146"/>
        <v>14.483873733194034</v>
      </c>
      <c r="K1463" s="14">
        <f t="shared" si="146"/>
        <v>13.904645783194034</v>
      </c>
      <c r="L1463" s="14">
        <f t="shared" si="146"/>
        <v>14.778172588194034</v>
      </c>
      <c r="M1463" s="14">
        <f t="shared" si="146"/>
        <v>14.088525753194034</v>
      </c>
      <c r="N1463" s="14">
        <f t="shared" si="146"/>
        <v>15.145934098194033</v>
      </c>
      <c r="O1463" s="14">
        <f t="shared" si="146"/>
        <v>14.265353283194035</v>
      </c>
      <c r="P1463" s="14">
        <f t="shared" si="146"/>
        <v>15.499587588194034</v>
      </c>
      <c r="Q1463" s="14">
        <f t="shared" si="146"/>
        <v>14.483873733194034</v>
      </c>
      <c r="R1463" s="14">
        <f t="shared" si="146"/>
        <v>15.936629273194034</v>
      </c>
    </row>
    <row r="1464" spans="1:18" x14ac:dyDescent="0.25">
      <c r="A1464" s="11" t="s">
        <v>1548</v>
      </c>
      <c r="B1464" s="12">
        <v>20.047874143375434</v>
      </c>
      <c r="C1464" s="14">
        <f t="shared" si="146"/>
        <v>20.484637938375435</v>
      </c>
      <c r="D1464" s="14">
        <f t="shared" si="146"/>
        <v>20.921401733375433</v>
      </c>
      <c r="E1464" s="14">
        <f t="shared" si="146"/>
        <v>20.576577923375435</v>
      </c>
      <c r="F1464" s="14">
        <f t="shared" si="146"/>
        <v>21.105281703375436</v>
      </c>
      <c r="G1464" s="14">
        <f t="shared" si="146"/>
        <v>20.664991688375434</v>
      </c>
      <c r="H1464" s="14">
        <f t="shared" si="146"/>
        <v>21.282109233375433</v>
      </c>
      <c r="I1464" s="14">
        <f t="shared" si="146"/>
        <v>20.774251913375434</v>
      </c>
      <c r="J1464" s="14">
        <f t="shared" si="146"/>
        <v>21.500629683375436</v>
      </c>
      <c r="K1464" s="14">
        <f t="shared" si="146"/>
        <v>20.921401733375433</v>
      </c>
      <c r="L1464" s="14">
        <f t="shared" si="146"/>
        <v>21.794928538375434</v>
      </c>
      <c r="M1464" s="14">
        <f t="shared" si="146"/>
        <v>21.105281703375436</v>
      </c>
      <c r="N1464" s="14">
        <f t="shared" si="146"/>
        <v>22.162690048375435</v>
      </c>
      <c r="O1464" s="14">
        <f t="shared" si="146"/>
        <v>21.282109233375433</v>
      </c>
      <c r="P1464" s="14">
        <f t="shared" si="146"/>
        <v>22.516343538375434</v>
      </c>
      <c r="Q1464" s="14">
        <f t="shared" si="146"/>
        <v>21.500629683375436</v>
      </c>
      <c r="R1464" s="14">
        <f t="shared" si="146"/>
        <v>22.953385223375435</v>
      </c>
    </row>
    <row r="1465" spans="1:18" x14ac:dyDescent="0.25">
      <c r="A1465" s="11" t="s">
        <v>1549</v>
      </c>
      <c r="B1465" s="12">
        <v>10.023937071687717</v>
      </c>
      <c r="C1465" s="14">
        <f t="shared" si="146"/>
        <v>10.460700866687716</v>
      </c>
      <c r="D1465" s="14">
        <f t="shared" si="146"/>
        <v>10.897464661687717</v>
      </c>
      <c r="E1465" s="14">
        <f t="shared" si="146"/>
        <v>10.552640851687718</v>
      </c>
      <c r="F1465" s="14">
        <f t="shared" si="146"/>
        <v>11.081344631687717</v>
      </c>
      <c r="G1465" s="14">
        <f t="shared" si="146"/>
        <v>10.641054616687716</v>
      </c>
      <c r="H1465" s="14">
        <f t="shared" si="146"/>
        <v>11.258172161687718</v>
      </c>
      <c r="I1465" s="14">
        <f t="shared" si="146"/>
        <v>10.750314841687718</v>
      </c>
      <c r="J1465" s="14">
        <f t="shared" si="146"/>
        <v>11.476692611687717</v>
      </c>
      <c r="K1465" s="14">
        <f t="shared" si="146"/>
        <v>10.897464661687717</v>
      </c>
      <c r="L1465" s="14">
        <f t="shared" si="146"/>
        <v>11.770991466687716</v>
      </c>
      <c r="M1465" s="14">
        <f t="shared" si="146"/>
        <v>11.081344631687717</v>
      </c>
      <c r="N1465" s="14">
        <f t="shared" si="146"/>
        <v>12.138752976687716</v>
      </c>
      <c r="O1465" s="14">
        <f t="shared" si="146"/>
        <v>11.258172161687718</v>
      </c>
      <c r="P1465" s="14">
        <f t="shared" si="146"/>
        <v>12.492406466687717</v>
      </c>
      <c r="Q1465" s="14">
        <f t="shared" si="146"/>
        <v>11.476692611687717</v>
      </c>
      <c r="R1465" s="14">
        <f t="shared" si="146"/>
        <v>12.929448151687717</v>
      </c>
    </row>
    <row r="1466" spans="1:18" x14ac:dyDescent="0.25">
      <c r="A1466" s="11" t="s">
        <v>1550</v>
      </c>
      <c r="B1466" s="12">
        <v>13.365249428916959</v>
      </c>
      <c r="C1466" s="14">
        <f t="shared" si="146"/>
        <v>14.238777018916959</v>
      </c>
      <c r="D1466" s="14">
        <f t="shared" si="146"/>
        <v>15.112304608916959</v>
      </c>
      <c r="E1466" s="14">
        <f t="shared" si="146"/>
        <v>14.422656988916959</v>
      </c>
      <c r="F1466" s="14">
        <f t="shared" si="146"/>
        <v>15.480064548916959</v>
      </c>
      <c r="G1466" s="14">
        <f t="shared" si="146"/>
        <v>14.59948451891696</v>
      </c>
      <c r="H1466" s="14">
        <f t="shared" si="146"/>
        <v>15.833719608916958</v>
      </c>
      <c r="I1466" s="14">
        <f t="shared" si="146"/>
        <v>14.818004968916959</v>
      </c>
      <c r="J1466" s="14">
        <f t="shared" si="146"/>
        <v>16.270760508916958</v>
      </c>
      <c r="K1466" s="14">
        <f t="shared" si="146"/>
        <v>15.112304608916959</v>
      </c>
      <c r="L1466" s="14">
        <f t="shared" si="146"/>
        <v>16.85935821891696</v>
      </c>
      <c r="M1466" s="14">
        <f t="shared" si="146"/>
        <v>15.480064548916959</v>
      </c>
      <c r="N1466" s="14">
        <f t="shared" si="146"/>
        <v>17.594881238916958</v>
      </c>
      <c r="O1466" s="14">
        <f t="shared" si="146"/>
        <v>15.833719608916958</v>
      </c>
      <c r="P1466" s="14">
        <f t="shared" si="146"/>
        <v>18.30218821891696</v>
      </c>
      <c r="Q1466" s="14">
        <f t="shared" si="146"/>
        <v>16.270760508916958</v>
      </c>
      <c r="R1466" s="14">
        <f t="shared" si="146"/>
        <v>19.176271588916961</v>
      </c>
    </row>
    <row r="1467" spans="1:18" x14ac:dyDescent="0.25">
      <c r="A1467" s="11" t="s">
        <v>1551</v>
      </c>
      <c r="B1467" s="12">
        <v>6.6826247144584796</v>
      </c>
      <c r="C1467" s="14">
        <f t="shared" si="146"/>
        <v>7.5561523044584797</v>
      </c>
      <c r="D1467" s="14">
        <f t="shared" si="146"/>
        <v>8.429679894458479</v>
      </c>
      <c r="E1467" s="14">
        <f t="shared" si="146"/>
        <v>7.7400322744584793</v>
      </c>
      <c r="F1467" s="14">
        <f t="shared" si="146"/>
        <v>8.7974398344584799</v>
      </c>
      <c r="G1467" s="14">
        <f t="shared" si="146"/>
        <v>7.916859804458479</v>
      </c>
      <c r="H1467" s="14">
        <f t="shared" si="146"/>
        <v>9.1510948944584793</v>
      </c>
      <c r="I1467" s="14">
        <f t="shared" si="146"/>
        <v>8.1353802544584788</v>
      </c>
      <c r="J1467" s="14">
        <f t="shared" si="146"/>
        <v>9.5881357944584806</v>
      </c>
      <c r="K1467" s="14">
        <f t="shared" si="146"/>
        <v>8.429679894458479</v>
      </c>
      <c r="L1467" s="14">
        <f t="shared" si="146"/>
        <v>10.176733504458479</v>
      </c>
      <c r="M1467" s="14">
        <f t="shared" si="146"/>
        <v>8.7974398344584799</v>
      </c>
      <c r="N1467" s="14">
        <f t="shared" si="146"/>
        <v>10.912256524458478</v>
      </c>
      <c r="O1467" s="14">
        <f t="shared" si="146"/>
        <v>9.1510948944584793</v>
      </c>
      <c r="P1467" s="14">
        <f t="shared" si="146"/>
        <v>11.61956350445848</v>
      </c>
      <c r="Q1467" s="14">
        <f t="shared" si="146"/>
        <v>9.5881357944584806</v>
      </c>
      <c r="R1467" s="14">
        <f t="shared" si="146"/>
        <v>12.493646874458481</v>
      </c>
    </row>
    <row r="1468" spans="1:18" x14ac:dyDescent="0.25">
      <c r="A1468" s="11" t="s">
        <v>1552</v>
      </c>
      <c r="B1468" s="12">
        <v>11.583216171728029</v>
      </c>
      <c r="C1468" s="14">
        <f t="shared" si="146"/>
        <v>12.456743761728029</v>
      </c>
      <c r="D1468" s="14">
        <f t="shared" si="146"/>
        <v>13.33027135172803</v>
      </c>
      <c r="E1468" s="14">
        <f t="shared" si="146"/>
        <v>12.640623731728029</v>
      </c>
      <c r="F1468" s="14">
        <f t="shared" si="146"/>
        <v>13.698031291728029</v>
      </c>
      <c r="G1468" s="14">
        <f t="shared" si="146"/>
        <v>12.81745126172803</v>
      </c>
      <c r="H1468" s="14">
        <f t="shared" si="146"/>
        <v>14.05168635172803</v>
      </c>
      <c r="I1468" s="14">
        <f t="shared" si="146"/>
        <v>13.035971711728029</v>
      </c>
      <c r="J1468" s="14">
        <f t="shared" si="146"/>
        <v>14.488727251728029</v>
      </c>
      <c r="K1468" s="14">
        <f t="shared" si="146"/>
        <v>13.33027135172803</v>
      </c>
      <c r="L1468" s="14">
        <f t="shared" si="146"/>
        <v>15.07732496172803</v>
      </c>
      <c r="M1468" s="14">
        <f t="shared" si="146"/>
        <v>13.698031291728029</v>
      </c>
      <c r="N1468" s="14">
        <f t="shared" si="146"/>
        <v>15.812847981728028</v>
      </c>
      <c r="O1468" s="14">
        <f t="shared" si="146"/>
        <v>14.05168635172803</v>
      </c>
      <c r="P1468" s="14">
        <f t="shared" si="146"/>
        <v>16.520154961728029</v>
      </c>
      <c r="Q1468" s="14">
        <f t="shared" si="146"/>
        <v>14.488727251728029</v>
      </c>
      <c r="R1468" s="14">
        <f t="shared" si="146"/>
        <v>17.39423833172803</v>
      </c>
    </row>
    <row r="1469" spans="1:18" x14ac:dyDescent="0.25">
      <c r="A1469" s="11" t="s">
        <v>1553</v>
      </c>
      <c r="B1469" s="12">
        <v>5.7916080858640147</v>
      </c>
      <c r="C1469" s="14">
        <f t="shared" si="146"/>
        <v>6.6651356758640148</v>
      </c>
      <c r="D1469" s="14">
        <f t="shared" si="146"/>
        <v>7.5386632658640149</v>
      </c>
      <c r="E1469" s="14">
        <f t="shared" si="146"/>
        <v>6.8490156458640143</v>
      </c>
      <c r="F1469" s="14">
        <f t="shared" si="146"/>
        <v>7.906423205864014</v>
      </c>
      <c r="G1469" s="14">
        <f t="shared" si="146"/>
        <v>7.025843175864015</v>
      </c>
      <c r="H1469" s="14">
        <f t="shared" si="146"/>
        <v>8.2600782658640135</v>
      </c>
      <c r="I1469" s="14">
        <f t="shared" si="146"/>
        <v>7.2443636258640147</v>
      </c>
      <c r="J1469" s="14">
        <f t="shared" si="146"/>
        <v>8.6971191658640148</v>
      </c>
      <c r="K1469" s="14">
        <f t="shared" si="146"/>
        <v>7.5386632658640149</v>
      </c>
      <c r="L1469" s="14">
        <f t="shared" si="146"/>
        <v>9.285716875864015</v>
      </c>
      <c r="M1469" s="14">
        <f t="shared" si="146"/>
        <v>7.906423205864014</v>
      </c>
      <c r="N1469" s="14">
        <f t="shared" si="146"/>
        <v>10.021239895864014</v>
      </c>
      <c r="O1469" s="14">
        <f t="shared" si="146"/>
        <v>8.2600782658640135</v>
      </c>
      <c r="P1469" s="14">
        <f t="shared" si="146"/>
        <v>10.728546875864016</v>
      </c>
      <c r="Q1469" s="14">
        <f t="shared" si="146"/>
        <v>8.6971191658640148</v>
      </c>
      <c r="R1469" s="14">
        <f t="shared" si="146"/>
        <v>11.602630245864015</v>
      </c>
    </row>
    <row r="1470" spans="1:18" x14ac:dyDescent="0.25">
      <c r="A1470" s="11" t="s">
        <v>1554</v>
      </c>
      <c r="B1470" s="12">
        <v>8.9101662859446371</v>
      </c>
      <c r="C1470" s="14">
        <f t="shared" si="146"/>
        <v>9.7836938759446372</v>
      </c>
      <c r="D1470" s="14">
        <f t="shared" si="146"/>
        <v>10.657221465944637</v>
      </c>
      <c r="E1470" s="14">
        <f t="shared" si="146"/>
        <v>9.9675738459446368</v>
      </c>
      <c r="F1470" s="14">
        <f t="shared" si="146"/>
        <v>11.024981405944636</v>
      </c>
      <c r="G1470" s="14">
        <f t="shared" si="146"/>
        <v>10.144401375944637</v>
      </c>
      <c r="H1470" s="14">
        <f t="shared" si="146"/>
        <v>11.378636465944638</v>
      </c>
      <c r="I1470" s="14">
        <f t="shared" si="146"/>
        <v>10.362921825944637</v>
      </c>
      <c r="J1470" s="14">
        <f t="shared" si="146"/>
        <v>11.815677365944637</v>
      </c>
      <c r="K1470" s="14">
        <f t="shared" si="146"/>
        <v>10.657221465944637</v>
      </c>
      <c r="L1470" s="14">
        <f t="shared" si="146"/>
        <v>12.404275075944637</v>
      </c>
      <c r="M1470" s="14">
        <f t="shared" si="146"/>
        <v>11.024981405944636</v>
      </c>
      <c r="N1470" s="14">
        <f t="shared" si="146"/>
        <v>13.139798095944636</v>
      </c>
      <c r="O1470" s="14">
        <f t="shared" si="146"/>
        <v>11.378636465944638</v>
      </c>
      <c r="P1470" s="14">
        <f t="shared" si="146"/>
        <v>13.847105075944636</v>
      </c>
      <c r="Q1470" s="14">
        <f t="shared" si="146"/>
        <v>11.815677365944637</v>
      </c>
      <c r="R1470" s="14">
        <f t="shared" si="146"/>
        <v>14.721188445944637</v>
      </c>
    </row>
    <row r="1471" spans="1:18" x14ac:dyDescent="0.25">
      <c r="A1471" s="11" t="s">
        <v>1555</v>
      </c>
      <c r="B1471" s="12">
        <v>4.4550831429723186</v>
      </c>
      <c r="C1471" s="14">
        <f t="shared" si="146"/>
        <v>5.3286107329723187</v>
      </c>
      <c r="D1471" s="14">
        <f t="shared" si="146"/>
        <v>6.2021383229723188</v>
      </c>
      <c r="E1471" s="14">
        <f t="shared" si="146"/>
        <v>5.5124907029723182</v>
      </c>
      <c r="F1471" s="14">
        <f t="shared" si="146"/>
        <v>6.5698982629723179</v>
      </c>
      <c r="G1471" s="14">
        <f t="shared" si="146"/>
        <v>5.6893182329723189</v>
      </c>
      <c r="H1471" s="14">
        <f t="shared" si="146"/>
        <v>6.9235533229723183</v>
      </c>
      <c r="I1471" s="14">
        <f t="shared" si="146"/>
        <v>5.9078386829723186</v>
      </c>
      <c r="J1471" s="14">
        <f t="shared" si="146"/>
        <v>7.3605942229723187</v>
      </c>
      <c r="K1471" s="14">
        <f t="shared" si="146"/>
        <v>6.2021383229723188</v>
      </c>
      <c r="L1471" s="14">
        <f t="shared" si="146"/>
        <v>7.9491919329723189</v>
      </c>
      <c r="M1471" s="14">
        <f t="shared" si="146"/>
        <v>6.5698982629723179</v>
      </c>
      <c r="N1471" s="14">
        <f t="shared" si="146"/>
        <v>8.6847149529723175</v>
      </c>
      <c r="O1471" s="14">
        <f t="shared" si="146"/>
        <v>6.9235533229723183</v>
      </c>
      <c r="P1471" s="14">
        <f t="shared" si="146"/>
        <v>9.3920219329723196</v>
      </c>
      <c r="Q1471" s="14">
        <f t="shared" si="146"/>
        <v>7.3605942229723187</v>
      </c>
      <c r="R1471" s="14">
        <f t="shared" si="146"/>
        <v>10.266105302972319</v>
      </c>
    </row>
    <row r="1472" spans="1:18" x14ac:dyDescent="0.25">
      <c r="A1472" s="11" t="s">
        <v>1556</v>
      </c>
      <c r="B1472" s="12">
        <v>33.413123572292392</v>
      </c>
      <c r="C1472" s="14">
        <f t="shared" ref="C1472:R1481" si="147">(MID($A1472,10,1))*(VLOOKUP(C$1,perfiles_peso,2,FALSE))+$B1472</f>
        <v>34.286651162292394</v>
      </c>
      <c r="D1472" s="14">
        <f t="shared" si="147"/>
        <v>35.160178752292389</v>
      </c>
      <c r="E1472" s="14">
        <f t="shared" si="147"/>
        <v>34.470531132292393</v>
      </c>
      <c r="F1472" s="14">
        <f t="shared" si="147"/>
        <v>35.527938692292395</v>
      </c>
      <c r="G1472" s="14">
        <f t="shared" si="147"/>
        <v>34.64735866229239</v>
      </c>
      <c r="H1472" s="14">
        <f t="shared" si="147"/>
        <v>35.881593752292389</v>
      </c>
      <c r="I1472" s="14">
        <f t="shared" si="147"/>
        <v>34.86587911229239</v>
      </c>
      <c r="J1472" s="14">
        <f t="shared" si="147"/>
        <v>36.318634652292388</v>
      </c>
      <c r="K1472" s="14">
        <f t="shared" si="147"/>
        <v>35.160178752292389</v>
      </c>
      <c r="L1472" s="14">
        <f t="shared" si="147"/>
        <v>36.90723236229239</v>
      </c>
      <c r="M1472" s="14">
        <f t="shared" si="147"/>
        <v>35.527938692292395</v>
      </c>
      <c r="N1472" s="14">
        <f t="shared" si="147"/>
        <v>37.642755382292393</v>
      </c>
      <c r="O1472" s="14">
        <f t="shared" si="147"/>
        <v>35.881593752292389</v>
      </c>
      <c r="P1472" s="14">
        <f t="shared" si="147"/>
        <v>38.350062362292391</v>
      </c>
      <c r="Q1472" s="14">
        <f t="shared" si="147"/>
        <v>36.318634652292388</v>
      </c>
      <c r="R1472" s="14">
        <f t="shared" si="147"/>
        <v>39.224145732292392</v>
      </c>
    </row>
    <row r="1473" spans="1:18" x14ac:dyDescent="0.25">
      <c r="A1473" s="11" t="s">
        <v>1557</v>
      </c>
      <c r="B1473" s="12">
        <v>16.706561786146196</v>
      </c>
      <c r="C1473" s="14">
        <f t="shared" si="147"/>
        <v>17.580089376146194</v>
      </c>
      <c r="D1473" s="14">
        <f t="shared" si="147"/>
        <v>18.453616966146196</v>
      </c>
      <c r="E1473" s="14">
        <f t="shared" si="147"/>
        <v>17.763969346146197</v>
      </c>
      <c r="F1473" s="14">
        <f t="shared" si="147"/>
        <v>18.821376906146195</v>
      </c>
      <c r="G1473" s="14">
        <f t="shared" si="147"/>
        <v>17.940796876146194</v>
      </c>
      <c r="H1473" s="14">
        <f t="shared" si="147"/>
        <v>19.175031966146197</v>
      </c>
      <c r="I1473" s="14">
        <f t="shared" si="147"/>
        <v>18.159317326146194</v>
      </c>
      <c r="J1473" s="14">
        <f t="shared" si="147"/>
        <v>19.612072866146196</v>
      </c>
      <c r="K1473" s="14">
        <f t="shared" si="147"/>
        <v>18.453616966146196</v>
      </c>
      <c r="L1473" s="14">
        <f t="shared" si="147"/>
        <v>20.200670576146194</v>
      </c>
      <c r="M1473" s="14">
        <f t="shared" si="147"/>
        <v>18.821376906146195</v>
      </c>
      <c r="N1473" s="14">
        <f t="shared" si="147"/>
        <v>20.936193596146197</v>
      </c>
      <c r="O1473" s="14">
        <f t="shared" si="147"/>
        <v>19.175031966146197</v>
      </c>
      <c r="P1473" s="14">
        <f t="shared" si="147"/>
        <v>21.643500576146195</v>
      </c>
      <c r="Q1473" s="14">
        <f t="shared" si="147"/>
        <v>19.612072866146196</v>
      </c>
      <c r="R1473" s="14">
        <f t="shared" si="147"/>
        <v>22.517583946146196</v>
      </c>
    </row>
    <row r="1474" spans="1:18" x14ac:dyDescent="0.25">
      <c r="A1474" s="11" t="s">
        <v>1558</v>
      </c>
      <c r="B1474" s="12">
        <v>28.958040429320075</v>
      </c>
      <c r="C1474" s="14">
        <f t="shared" si="147"/>
        <v>29.831568019320073</v>
      </c>
      <c r="D1474" s="14">
        <f t="shared" si="147"/>
        <v>30.705095609320075</v>
      </c>
      <c r="E1474" s="14">
        <f t="shared" si="147"/>
        <v>30.015447989320077</v>
      </c>
      <c r="F1474" s="14">
        <f t="shared" si="147"/>
        <v>31.072855549320074</v>
      </c>
      <c r="G1474" s="14">
        <f t="shared" si="147"/>
        <v>30.192275519320074</v>
      </c>
      <c r="H1474" s="14">
        <f t="shared" si="147"/>
        <v>31.426510609320076</v>
      </c>
      <c r="I1474" s="14">
        <f t="shared" si="147"/>
        <v>30.410795969320077</v>
      </c>
      <c r="J1474" s="14">
        <f t="shared" si="147"/>
        <v>31.863551509320075</v>
      </c>
      <c r="K1474" s="14">
        <f t="shared" si="147"/>
        <v>30.705095609320075</v>
      </c>
      <c r="L1474" s="14">
        <f t="shared" si="147"/>
        <v>32.452149219320077</v>
      </c>
      <c r="M1474" s="14">
        <f t="shared" si="147"/>
        <v>31.072855549320074</v>
      </c>
      <c r="N1474" s="14">
        <f t="shared" si="147"/>
        <v>33.187672239320072</v>
      </c>
      <c r="O1474" s="14">
        <f t="shared" si="147"/>
        <v>31.426510609320076</v>
      </c>
      <c r="P1474" s="14">
        <f t="shared" si="147"/>
        <v>33.894979219320078</v>
      </c>
      <c r="Q1474" s="14">
        <f t="shared" si="147"/>
        <v>31.863551509320075</v>
      </c>
      <c r="R1474" s="14">
        <f t="shared" si="147"/>
        <v>34.769062589320072</v>
      </c>
    </row>
    <row r="1475" spans="1:18" x14ac:dyDescent="0.25">
      <c r="A1475" s="11" t="s">
        <v>1559</v>
      </c>
      <c r="B1475" s="12">
        <v>14.479020214660038</v>
      </c>
      <c r="C1475" s="14">
        <f t="shared" si="147"/>
        <v>15.352547804660038</v>
      </c>
      <c r="D1475" s="14">
        <f t="shared" si="147"/>
        <v>16.226075394660036</v>
      </c>
      <c r="E1475" s="14">
        <f t="shared" si="147"/>
        <v>15.536427774660037</v>
      </c>
      <c r="F1475" s="14">
        <f t="shared" si="147"/>
        <v>16.593835334660039</v>
      </c>
      <c r="G1475" s="14">
        <f t="shared" si="147"/>
        <v>15.713255304660038</v>
      </c>
      <c r="H1475" s="14">
        <f t="shared" si="147"/>
        <v>16.947490394660036</v>
      </c>
      <c r="I1475" s="14">
        <f t="shared" si="147"/>
        <v>15.931775754660038</v>
      </c>
      <c r="J1475" s="14">
        <f t="shared" si="147"/>
        <v>17.384531294660036</v>
      </c>
      <c r="K1475" s="14">
        <f t="shared" si="147"/>
        <v>16.226075394660036</v>
      </c>
      <c r="L1475" s="14">
        <f t="shared" si="147"/>
        <v>17.973129004660038</v>
      </c>
      <c r="M1475" s="14">
        <f t="shared" si="147"/>
        <v>16.593835334660039</v>
      </c>
      <c r="N1475" s="14">
        <f t="shared" si="147"/>
        <v>18.708652024660037</v>
      </c>
      <c r="O1475" s="14">
        <f t="shared" si="147"/>
        <v>16.947490394660036</v>
      </c>
      <c r="P1475" s="14">
        <f t="shared" si="147"/>
        <v>19.415959004660039</v>
      </c>
      <c r="Q1475" s="14">
        <f t="shared" si="147"/>
        <v>17.384531294660036</v>
      </c>
      <c r="R1475" s="14">
        <f t="shared" si="147"/>
        <v>20.29004237466004</v>
      </c>
    </row>
    <row r="1476" spans="1:18" x14ac:dyDescent="0.25">
      <c r="A1476" s="11" t="s">
        <v>1560</v>
      </c>
      <c r="B1476" s="12">
        <v>22.275415714861595</v>
      </c>
      <c r="C1476" s="14">
        <f t="shared" si="147"/>
        <v>23.148943304861593</v>
      </c>
      <c r="D1476" s="14">
        <f t="shared" si="147"/>
        <v>24.022470894861595</v>
      </c>
      <c r="E1476" s="14">
        <f t="shared" si="147"/>
        <v>23.332823274861596</v>
      </c>
      <c r="F1476" s="14">
        <f t="shared" si="147"/>
        <v>24.390230834861594</v>
      </c>
      <c r="G1476" s="14">
        <f t="shared" si="147"/>
        <v>23.509650804861593</v>
      </c>
      <c r="H1476" s="14">
        <f t="shared" si="147"/>
        <v>24.743885894861595</v>
      </c>
      <c r="I1476" s="14">
        <f t="shared" si="147"/>
        <v>23.728171254861593</v>
      </c>
      <c r="J1476" s="14">
        <f t="shared" si="147"/>
        <v>25.180926794861595</v>
      </c>
      <c r="K1476" s="14">
        <f t="shared" si="147"/>
        <v>24.022470894861595</v>
      </c>
      <c r="L1476" s="14">
        <f t="shared" si="147"/>
        <v>25.769524504861593</v>
      </c>
      <c r="M1476" s="14">
        <f t="shared" si="147"/>
        <v>24.390230834861594</v>
      </c>
      <c r="N1476" s="14">
        <f t="shared" si="147"/>
        <v>26.505047524861595</v>
      </c>
      <c r="O1476" s="14">
        <f t="shared" si="147"/>
        <v>24.743885894861595</v>
      </c>
      <c r="P1476" s="14">
        <f t="shared" si="147"/>
        <v>27.212354504861594</v>
      </c>
      <c r="Q1476" s="14">
        <f t="shared" si="147"/>
        <v>25.180926794861595</v>
      </c>
      <c r="R1476" s="14">
        <f t="shared" si="147"/>
        <v>28.086437874861595</v>
      </c>
    </row>
    <row r="1477" spans="1:18" x14ac:dyDescent="0.25">
      <c r="A1477" s="11" t="s">
        <v>1561</v>
      </c>
      <c r="B1477" s="12">
        <v>11.137707857430797</v>
      </c>
      <c r="C1477" s="14">
        <f t="shared" si="147"/>
        <v>12.011235447430797</v>
      </c>
      <c r="D1477" s="14">
        <f t="shared" si="147"/>
        <v>12.884763037430798</v>
      </c>
      <c r="E1477" s="14">
        <f t="shared" si="147"/>
        <v>12.195115417430797</v>
      </c>
      <c r="F1477" s="14">
        <f t="shared" si="147"/>
        <v>13.252522977430797</v>
      </c>
      <c r="G1477" s="14">
        <f t="shared" si="147"/>
        <v>12.371942947430798</v>
      </c>
      <c r="H1477" s="14">
        <f t="shared" si="147"/>
        <v>13.606178037430798</v>
      </c>
      <c r="I1477" s="14">
        <f t="shared" si="147"/>
        <v>12.590463397430797</v>
      </c>
      <c r="J1477" s="14">
        <f t="shared" si="147"/>
        <v>14.043218937430797</v>
      </c>
      <c r="K1477" s="14">
        <f t="shared" si="147"/>
        <v>12.884763037430798</v>
      </c>
      <c r="L1477" s="14">
        <f t="shared" si="147"/>
        <v>14.631816647430798</v>
      </c>
      <c r="M1477" s="14">
        <f t="shared" si="147"/>
        <v>13.252522977430797</v>
      </c>
      <c r="N1477" s="14">
        <f t="shared" si="147"/>
        <v>15.367339667430796</v>
      </c>
      <c r="O1477" s="14">
        <f t="shared" si="147"/>
        <v>13.606178037430798</v>
      </c>
      <c r="P1477" s="14">
        <f t="shared" si="147"/>
        <v>16.074646647430797</v>
      </c>
      <c r="Q1477" s="14">
        <f t="shared" si="147"/>
        <v>14.043218937430797</v>
      </c>
      <c r="R1477" s="14">
        <f t="shared" si="147"/>
        <v>16.948730017430798</v>
      </c>
    </row>
    <row r="1478" spans="1:18" x14ac:dyDescent="0.25">
      <c r="A1478" s="11" t="s">
        <v>1562</v>
      </c>
      <c r="B1478" s="12">
        <v>46.778373001209346</v>
      </c>
      <c r="C1478" s="14">
        <f t="shared" si="147"/>
        <v>47.651900591209348</v>
      </c>
      <c r="D1478" s="14">
        <f t="shared" si="147"/>
        <v>48.525428181209342</v>
      </c>
      <c r="E1478" s="14">
        <f t="shared" si="147"/>
        <v>47.835780561209347</v>
      </c>
      <c r="F1478" s="14">
        <f t="shared" si="147"/>
        <v>48.893188121209349</v>
      </c>
      <c r="G1478" s="14">
        <f t="shared" si="147"/>
        <v>48.012608091209344</v>
      </c>
      <c r="H1478" s="14">
        <f t="shared" si="147"/>
        <v>49.246843181209343</v>
      </c>
      <c r="I1478" s="14">
        <f t="shared" si="147"/>
        <v>48.231128541209344</v>
      </c>
      <c r="J1478" s="14">
        <f t="shared" si="147"/>
        <v>49.683884081209342</v>
      </c>
      <c r="K1478" s="14">
        <f t="shared" si="147"/>
        <v>48.525428181209342</v>
      </c>
      <c r="L1478" s="14">
        <f t="shared" si="147"/>
        <v>50.272481791209344</v>
      </c>
      <c r="M1478" s="14">
        <f t="shared" si="147"/>
        <v>48.893188121209349</v>
      </c>
      <c r="N1478" s="14">
        <f t="shared" si="147"/>
        <v>51.008004811209346</v>
      </c>
      <c r="O1478" s="14">
        <f t="shared" si="147"/>
        <v>49.246843181209343</v>
      </c>
      <c r="P1478" s="14">
        <f t="shared" si="147"/>
        <v>51.715311791209345</v>
      </c>
      <c r="Q1478" s="14">
        <f t="shared" si="147"/>
        <v>49.683884081209342</v>
      </c>
      <c r="R1478" s="14">
        <f t="shared" si="147"/>
        <v>52.589395161209346</v>
      </c>
    </row>
    <row r="1479" spans="1:18" x14ac:dyDescent="0.25">
      <c r="A1479" s="11" t="s">
        <v>1563</v>
      </c>
      <c r="B1479" s="12">
        <v>23.389186500604673</v>
      </c>
      <c r="C1479" s="14">
        <f t="shared" si="147"/>
        <v>24.262714090604671</v>
      </c>
      <c r="D1479" s="14">
        <f t="shared" si="147"/>
        <v>25.136241680604673</v>
      </c>
      <c r="E1479" s="14">
        <f t="shared" si="147"/>
        <v>24.446594060604674</v>
      </c>
      <c r="F1479" s="14">
        <f t="shared" si="147"/>
        <v>25.504001620604672</v>
      </c>
      <c r="G1479" s="14">
        <f t="shared" si="147"/>
        <v>24.623421590604671</v>
      </c>
      <c r="H1479" s="14">
        <f t="shared" si="147"/>
        <v>25.857656680604673</v>
      </c>
      <c r="I1479" s="14">
        <f t="shared" si="147"/>
        <v>24.841942040604671</v>
      </c>
      <c r="J1479" s="14">
        <f t="shared" si="147"/>
        <v>26.294697580604673</v>
      </c>
      <c r="K1479" s="14">
        <f t="shared" si="147"/>
        <v>25.136241680604673</v>
      </c>
      <c r="L1479" s="14">
        <f t="shared" si="147"/>
        <v>26.883295290604671</v>
      </c>
      <c r="M1479" s="14">
        <f t="shared" si="147"/>
        <v>25.504001620604672</v>
      </c>
      <c r="N1479" s="14">
        <f t="shared" si="147"/>
        <v>27.618818310604674</v>
      </c>
      <c r="O1479" s="14">
        <f t="shared" si="147"/>
        <v>25.857656680604673</v>
      </c>
      <c r="P1479" s="14">
        <f t="shared" si="147"/>
        <v>28.326125290604672</v>
      </c>
      <c r="Q1479" s="14">
        <f t="shared" si="147"/>
        <v>26.294697580604673</v>
      </c>
      <c r="R1479" s="14">
        <f t="shared" si="147"/>
        <v>29.200208660604673</v>
      </c>
    </row>
    <row r="1480" spans="1:18" x14ac:dyDescent="0.25">
      <c r="A1480" s="11" t="s">
        <v>1564</v>
      </c>
      <c r="B1480" s="12">
        <v>40.541256601048104</v>
      </c>
      <c r="C1480" s="14">
        <f t="shared" si="147"/>
        <v>41.414784191048106</v>
      </c>
      <c r="D1480" s="14">
        <f t="shared" si="147"/>
        <v>42.288311781048101</v>
      </c>
      <c r="E1480" s="14">
        <f t="shared" si="147"/>
        <v>41.598664161048106</v>
      </c>
      <c r="F1480" s="14">
        <f t="shared" si="147"/>
        <v>42.656071721048107</v>
      </c>
      <c r="G1480" s="14">
        <f t="shared" si="147"/>
        <v>41.775491691048103</v>
      </c>
      <c r="H1480" s="14">
        <f t="shared" si="147"/>
        <v>43.009726781048101</v>
      </c>
      <c r="I1480" s="14">
        <f t="shared" si="147"/>
        <v>41.994012141048103</v>
      </c>
      <c r="J1480" s="14">
        <f t="shared" si="147"/>
        <v>43.446767681048101</v>
      </c>
      <c r="K1480" s="14">
        <f t="shared" si="147"/>
        <v>42.288311781048101</v>
      </c>
      <c r="L1480" s="14">
        <f t="shared" si="147"/>
        <v>44.035365391048103</v>
      </c>
      <c r="M1480" s="14">
        <f t="shared" si="147"/>
        <v>42.656071721048107</v>
      </c>
      <c r="N1480" s="14">
        <f t="shared" si="147"/>
        <v>44.770888411048105</v>
      </c>
      <c r="O1480" s="14">
        <f t="shared" si="147"/>
        <v>43.009726781048101</v>
      </c>
      <c r="P1480" s="14">
        <f t="shared" si="147"/>
        <v>45.478195391048104</v>
      </c>
      <c r="Q1480" s="14">
        <f t="shared" si="147"/>
        <v>43.446767681048101</v>
      </c>
      <c r="R1480" s="14">
        <f t="shared" si="147"/>
        <v>46.352278761048105</v>
      </c>
    </row>
    <row r="1481" spans="1:18" x14ac:dyDescent="0.25">
      <c r="A1481" s="11" t="s">
        <v>1565</v>
      </c>
      <c r="B1481" s="12">
        <v>20.270628300524052</v>
      </c>
      <c r="C1481" s="14">
        <f t="shared" si="147"/>
        <v>21.144155890524051</v>
      </c>
      <c r="D1481" s="14">
        <f t="shared" si="147"/>
        <v>22.017683480524052</v>
      </c>
      <c r="E1481" s="14">
        <f t="shared" si="147"/>
        <v>21.328035860524054</v>
      </c>
      <c r="F1481" s="14">
        <f t="shared" si="147"/>
        <v>22.385443420524052</v>
      </c>
      <c r="G1481" s="14">
        <f t="shared" si="147"/>
        <v>21.504863390524051</v>
      </c>
      <c r="H1481" s="14">
        <f t="shared" si="147"/>
        <v>22.739098480524053</v>
      </c>
      <c r="I1481" s="14">
        <f t="shared" si="147"/>
        <v>21.72338384052405</v>
      </c>
      <c r="J1481" s="14">
        <f t="shared" si="147"/>
        <v>23.176139380524052</v>
      </c>
      <c r="K1481" s="14">
        <f t="shared" si="147"/>
        <v>22.017683480524052</v>
      </c>
      <c r="L1481" s="14">
        <f t="shared" si="147"/>
        <v>23.764737090524051</v>
      </c>
      <c r="M1481" s="14">
        <f t="shared" si="147"/>
        <v>22.385443420524052</v>
      </c>
      <c r="N1481" s="14">
        <f t="shared" si="147"/>
        <v>24.500260110524053</v>
      </c>
      <c r="O1481" s="14">
        <f t="shared" si="147"/>
        <v>22.739098480524053</v>
      </c>
      <c r="P1481" s="14">
        <f t="shared" si="147"/>
        <v>25.207567090524051</v>
      </c>
      <c r="Q1481" s="14">
        <f t="shared" si="147"/>
        <v>23.176139380524052</v>
      </c>
      <c r="R1481" s="14">
        <f t="shared" si="147"/>
        <v>26.081650460524052</v>
      </c>
    </row>
    <row r="1482" spans="1:18" x14ac:dyDescent="0.25">
      <c r="A1482" s="11" t="s">
        <v>1566</v>
      </c>
      <c r="B1482" s="12">
        <v>31.185582000806235</v>
      </c>
      <c r="C1482" s="14">
        <f t="shared" ref="C1482:R1491" si="148">(MID($A1482,10,1))*(VLOOKUP(C$1,perfiles_peso,2,FALSE))+$B1482</f>
        <v>32.059109590806237</v>
      </c>
      <c r="D1482" s="14">
        <f t="shared" si="148"/>
        <v>32.932637180806232</v>
      </c>
      <c r="E1482" s="14">
        <f t="shared" si="148"/>
        <v>32.242989560806237</v>
      </c>
      <c r="F1482" s="14">
        <f t="shared" si="148"/>
        <v>33.300397120806238</v>
      </c>
      <c r="G1482" s="14">
        <f t="shared" si="148"/>
        <v>32.419817090806234</v>
      </c>
      <c r="H1482" s="14">
        <f t="shared" si="148"/>
        <v>33.654052180806232</v>
      </c>
      <c r="I1482" s="14">
        <f t="shared" si="148"/>
        <v>32.638337540806234</v>
      </c>
      <c r="J1482" s="14">
        <f t="shared" si="148"/>
        <v>34.091093080806232</v>
      </c>
      <c r="K1482" s="14">
        <f t="shared" si="148"/>
        <v>32.932637180806232</v>
      </c>
      <c r="L1482" s="14">
        <f t="shared" si="148"/>
        <v>34.679690790806234</v>
      </c>
      <c r="M1482" s="14">
        <f t="shared" si="148"/>
        <v>33.300397120806238</v>
      </c>
      <c r="N1482" s="14">
        <f t="shared" si="148"/>
        <v>35.415213810806236</v>
      </c>
      <c r="O1482" s="14">
        <f t="shared" si="148"/>
        <v>33.654052180806232</v>
      </c>
      <c r="P1482" s="14">
        <f t="shared" si="148"/>
        <v>36.122520790806234</v>
      </c>
      <c r="Q1482" s="14">
        <f t="shared" si="148"/>
        <v>34.091093080806232</v>
      </c>
      <c r="R1482" s="14">
        <f t="shared" si="148"/>
        <v>36.996604160806235</v>
      </c>
    </row>
    <row r="1483" spans="1:18" x14ac:dyDescent="0.25">
      <c r="A1483" s="11" t="s">
        <v>1567</v>
      </c>
      <c r="B1483" s="12">
        <v>15.592791000403118</v>
      </c>
      <c r="C1483" s="14">
        <f t="shared" si="148"/>
        <v>16.466318590403116</v>
      </c>
      <c r="D1483" s="14">
        <f t="shared" si="148"/>
        <v>17.339846180403118</v>
      </c>
      <c r="E1483" s="14">
        <f t="shared" si="148"/>
        <v>16.650198560403119</v>
      </c>
      <c r="F1483" s="14">
        <f t="shared" si="148"/>
        <v>17.707606120403117</v>
      </c>
      <c r="G1483" s="14">
        <f t="shared" si="148"/>
        <v>16.827026090403116</v>
      </c>
      <c r="H1483" s="14">
        <f t="shared" si="148"/>
        <v>18.061261180403118</v>
      </c>
      <c r="I1483" s="14">
        <f t="shared" si="148"/>
        <v>17.045546540403116</v>
      </c>
      <c r="J1483" s="14">
        <f t="shared" si="148"/>
        <v>18.498302080403118</v>
      </c>
      <c r="K1483" s="14">
        <f t="shared" si="148"/>
        <v>17.339846180403118</v>
      </c>
      <c r="L1483" s="14">
        <f t="shared" si="148"/>
        <v>19.086899790403116</v>
      </c>
      <c r="M1483" s="14">
        <f t="shared" si="148"/>
        <v>17.707606120403117</v>
      </c>
      <c r="N1483" s="14">
        <f t="shared" si="148"/>
        <v>19.822422810403118</v>
      </c>
      <c r="O1483" s="14">
        <f t="shared" si="148"/>
        <v>18.061261180403118</v>
      </c>
      <c r="P1483" s="14">
        <f t="shared" si="148"/>
        <v>20.529729790403117</v>
      </c>
      <c r="Q1483" s="14">
        <f t="shared" si="148"/>
        <v>18.498302080403118</v>
      </c>
      <c r="R1483" s="14">
        <f t="shared" si="148"/>
        <v>21.403813160403118</v>
      </c>
    </row>
    <row r="1484" spans="1:18" x14ac:dyDescent="0.25">
      <c r="A1484" s="11" t="s">
        <v>1568</v>
      </c>
      <c r="B1484" s="12">
        <v>60.143622430126307</v>
      </c>
      <c r="C1484" s="14">
        <f t="shared" si="148"/>
        <v>61.017150020126309</v>
      </c>
      <c r="D1484" s="14">
        <f t="shared" si="148"/>
        <v>61.890677610126303</v>
      </c>
      <c r="E1484" s="14">
        <f t="shared" si="148"/>
        <v>61.201029990126308</v>
      </c>
      <c r="F1484" s="14">
        <f t="shared" si="148"/>
        <v>62.25843755012631</v>
      </c>
      <c r="G1484" s="14">
        <f t="shared" si="148"/>
        <v>61.377857520126305</v>
      </c>
      <c r="H1484" s="14">
        <f t="shared" si="148"/>
        <v>62.612092610126304</v>
      </c>
      <c r="I1484" s="14">
        <f t="shared" si="148"/>
        <v>61.596377970126305</v>
      </c>
      <c r="J1484" s="14">
        <f t="shared" si="148"/>
        <v>63.04913351012631</v>
      </c>
      <c r="K1484" s="14">
        <f t="shared" si="148"/>
        <v>61.890677610126303</v>
      </c>
      <c r="L1484" s="14">
        <f t="shared" si="148"/>
        <v>63.637731220126305</v>
      </c>
      <c r="M1484" s="14">
        <f t="shared" si="148"/>
        <v>62.25843755012631</v>
      </c>
      <c r="N1484" s="14">
        <f t="shared" si="148"/>
        <v>64.3732542401263</v>
      </c>
      <c r="O1484" s="14">
        <f t="shared" si="148"/>
        <v>62.612092610126304</v>
      </c>
      <c r="P1484" s="14">
        <f t="shared" si="148"/>
        <v>65.080561220126313</v>
      </c>
      <c r="Q1484" s="14">
        <f t="shared" si="148"/>
        <v>63.04913351012631</v>
      </c>
      <c r="R1484" s="14">
        <f t="shared" si="148"/>
        <v>65.954644590126307</v>
      </c>
    </row>
    <row r="1485" spans="1:18" x14ac:dyDescent="0.25">
      <c r="A1485" s="11" t="s">
        <v>1569</v>
      </c>
      <c r="B1485" s="12">
        <v>30.071811215063153</v>
      </c>
      <c r="C1485" s="14">
        <f t="shared" si="148"/>
        <v>30.945338805063152</v>
      </c>
      <c r="D1485" s="14">
        <f t="shared" si="148"/>
        <v>31.818866395063154</v>
      </c>
      <c r="E1485" s="14">
        <f t="shared" si="148"/>
        <v>31.129218775063155</v>
      </c>
      <c r="F1485" s="14">
        <f t="shared" si="148"/>
        <v>32.186626335063153</v>
      </c>
      <c r="G1485" s="14">
        <f t="shared" si="148"/>
        <v>31.306046305063152</v>
      </c>
      <c r="H1485" s="14">
        <f t="shared" si="148"/>
        <v>32.540281395063154</v>
      </c>
      <c r="I1485" s="14">
        <f t="shared" si="148"/>
        <v>31.524566755063155</v>
      </c>
      <c r="J1485" s="14">
        <f t="shared" si="148"/>
        <v>32.977322295063153</v>
      </c>
      <c r="K1485" s="14">
        <f t="shared" si="148"/>
        <v>31.818866395063154</v>
      </c>
      <c r="L1485" s="14">
        <f t="shared" si="148"/>
        <v>33.565920005063155</v>
      </c>
      <c r="M1485" s="14">
        <f t="shared" si="148"/>
        <v>32.186626335063153</v>
      </c>
      <c r="N1485" s="14">
        <f t="shared" si="148"/>
        <v>34.301443025063151</v>
      </c>
      <c r="O1485" s="14">
        <f t="shared" si="148"/>
        <v>32.540281395063154</v>
      </c>
      <c r="P1485" s="14">
        <f t="shared" si="148"/>
        <v>35.008750005063156</v>
      </c>
      <c r="Q1485" s="14">
        <f t="shared" si="148"/>
        <v>32.977322295063153</v>
      </c>
      <c r="R1485" s="14">
        <f t="shared" si="148"/>
        <v>35.882833375063157</v>
      </c>
    </row>
    <row r="1486" spans="1:18" x14ac:dyDescent="0.25">
      <c r="A1486" s="11" t="s">
        <v>1570</v>
      </c>
      <c r="B1486" s="12">
        <v>52.124472772776137</v>
      </c>
      <c r="C1486" s="14">
        <f t="shared" si="148"/>
        <v>52.998000362776139</v>
      </c>
      <c r="D1486" s="14">
        <f t="shared" si="148"/>
        <v>53.871527952776134</v>
      </c>
      <c r="E1486" s="14">
        <f t="shared" si="148"/>
        <v>53.181880332776139</v>
      </c>
      <c r="F1486" s="14">
        <f t="shared" si="148"/>
        <v>54.23928789277614</v>
      </c>
      <c r="G1486" s="14">
        <f t="shared" si="148"/>
        <v>53.358707862776136</v>
      </c>
      <c r="H1486" s="14">
        <f t="shared" si="148"/>
        <v>54.592942952776134</v>
      </c>
      <c r="I1486" s="14">
        <f t="shared" si="148"/>
        <v>53.577228312776136</v>
      </c>
      <c r="J1486" s="14">
        <f t="shared" si="148"/>
        <v>55.029983852776141</v>
      </c>
      <c r="K1486" s="14">
        <f t="shared" si="148"/>
        <v>53.871527952776134</v>
      </c>
      <c r="L1486" s="14">
        <f t="shared" si="148"/>
        <v>55.618581562776136</v>
      </c>
      <c r="M1486" s="14">
        <f t="shared" si="148"/>
        <v>54.23928789277614</v>
      </c>
      <c r="N1486" s="14">
        <f t="shared" si="148"/>
        <v>56.354104582776138</v>
      </c>
      <c r="O1486" s="14">
        <f t="shared" si="148"/>
        <v>54.592942952776134</v>
      </c>
      <c r="P1486" s="14">
        <f t="shared" si="148"/>
        <v>57.061411562776136</v>
      </c>
      <c r="Q1486" s="14">
        <f t="shared" si="148"/>
        <v>55.029983852776141</v>
      </c>
      <c r="R1486" s="14">
        <f t="shared" si="148"/>
        <v>57.935494932776137</v>
      </c>
    </row>
    <row r="1487" spans="1:18" x14ac:dyDescent="0.25">
      <c r="A1487" s="11" t="s">
        <v>1571</v>
      </c>
      <c r="B1487" s="12">
        <v>26.062236386388069</v>
      </c>
      <c r="C1487" s="14">
        <f t="shared" si="148"/>
        <v>26.935763976388067</v>
      </c>
      <c r="D1487" s="14">
        <f t="shared" si="148"/>
        <v>27.809291566388069</v>
      </c>
      <c r="E1487" s="14">
        <f t="shared" si="148"/>
        <v>27.11964394638807</v>
      </c>
      <c r="F1487" s="14">
        <f t="shared" si="148"/>
        <v>28.177051506388068</v>
      </c>
      <c r="G1487" s="14">
        <f t="shared" si="148"/>
        <v>27.296471476388067</v>
      </c>
      <c r="H1487" s="14">
        <f t="shared" si="148"/>
        <v>28.530706566388069</v>
      </c>
      <c r="I1487" s="14">
        <f t="shared" si="148"/>
        <v>27.51499192638807</v>
      </c>
      <c r="J1487" s="14">
        <f t="shared" si="148"/>
        <v>28.967747466388069</v>
      </c>
      <c r="K1487" s="14">
        <f t="shared" si="148"/>
        <v>27.809291566388069</v>
      </c>
      <c r="L1487" s="14">
        <f t="shared" si="148"/>
        <v>29.556345176388067</v>
      </c>
      <c r="M1487" s="14">
        <f t="shared" si="148"/>
        <v>28.177051506388068</v>
      </c>
      <c r="N1487" s="14">
        <f t="shared" si="148"/>
        <v>30.291868196388066</v>
      </c>
      <c r="O1487" s="14">
        <f t="shared" si="148"/>
        <v>28.530706566388069</v>
      </c>
      <c r="P1487" s="14">
        <f t="shared" si="148"/>
        <v>30.999175176388068</v>
      </c>
      <c r="Q1487" s="14">
        <f t="shared" si="148"/>
        <v>28.967747466388069</v>
      </c>
      <c r="R1487" s="14">
        <f t="shared" si="148"/>
        <v>31.873258546388069</v>
      </c>
    </row>
    <row r="1488" spans="1:18" x14ac:dyDescent="0.25">
      <c r="A1488" s="11" t="s">
        <v>1572</v>
      </c>
      <c r="B1488" s="12">
        <v>40.095748286750869</v>
      </c>
      <c r="C1488" s="14">
        <f t="shared" si="148"/>
        <v>40.969275876750871</v>
      </c>
      <c r="D1488" s="14">
        <f t="shared" si="148"/>
        <v>41.842803466750865</v>
      </c>
      <c r="E1488" s="14">
        <f t="shared" si="148"/>
        <v>41.15315584675087</v>
      </c>
      <c r="F1488" s="14">
        <f t="shared" si="148"/>
        <v>42.210563406750872</v>
      </c>
      <c r="G1488" s="14">
        <f t="shared" si="148"/>
        <v>41.329983376750867</v>
      </c>
      <c r="H1488" s="14">
        <f t="shared" si="148"/>
        <v>42.564218466750866</v>
      </c>
      <c r="I1488" s="14">
        <f t="shared" si="148"/>
        <v>41.548503826750867</v>
      </c>
      <c r="J1488" s="14">
        <f t="shared" si="148"/>
        <v>43.001259366750872</v>
      </c>
      <c r="K1488" s="14">
        <f t="shared" si="148"/>
        <v>41.842803466750865</v>
      </c>
      <c r="L1488" s="14">
        <f t="shared" si="148"/>
        <v>43.589857076750867</v>
      </c>
      <c r="M1488" s="14">
        <f t="shared" si="148"/>
        <v>42.210563406750872</v>
      </c>
      <c r="N1488" s="14">
        <f t="shared" si="148"/>
        <v>44.32538009675087</v>
      </c>
      <c r="O1488" s="14">
        <f t="shared" si="148"/>
        <v>42.564218466750866</v>
      </c>
      <c r="P1488" s="14">
        <f t="shared" si="148"/>
        <v>45.032687076750868</v>
      </c>
      <c r="Q1488" s="14">
        <f t="shared" si="148"/>
        <v>43.001259366750872</v>
      </c>
      <c r="R1488" s="14">
        <f t="shared" si="148"/>
        <v>45.906770446750869</v>
      </c>
    </row>
    <row r="1489" spans="1:18" x14ac:dyDescent="0.25">
      <c r="A1489" s="11" t="s">
        <v>1573</v>
      </c>
      <c r="B1489" s="12">
        <v>20.047874143375434</v>
      </c>
      <c r="C1489" s="14">
        <f t="shared" si="148"/>
        <v>20.921401733375433</v>
      </c>
      <c r="D1489" s="14">
        <f t="shared" si="148"/>
        <v>21.794929323375435</v>
      </c>
      <c r="E1489" s="14">
        <f t="shared" si="148"/>
        <v>21.105281703375436</v>
      </c>
      <c r="F1489" s="14">
        <f t="shared" si="148"/>
        <v>22.162689263375434</v>
      </c>
      <c r="G1489" s="14">
        <f t="shared" si="148"/>
        <v>21.282109233375433</v>
      </c>
      <c r="H1489" s="14">
        <f t="shared" si="148"/>
        <v>22.516344323375435</v>
      </c>
      <c r="I1489" s="14">
        <f t="shared" si="148"/>
        <v>21.500629683375436</v>
      </c>
      <c r="J1489" s="14">
        <f t="shared" si="148"/>
        <v>22.953385223375435</v>
      </c>
      <c r="K1489" s="14">
        <f t="shared" si="148"/>
        <v>21.794929323375435</v>
      </c>
      <c r="L1489" s="14">
        <f t="shared" si="148"/>
        <v>23.541982933375433</v>
      </c>
      <c r="M1489" s="14">
        <f t="shared" si="148"/>
        <v>22.162689263375434</v>
      </c>
      <c r="N1489" s="14">
        <f t="shared" si="148"/>
        <v>24.277505953375432</v>
      </c>
      <c r="O1489" s="14">
        <f t="shared" si="148"/>
        <v>22.516344323375435</v>
      </c>
      <c r="P1489" s="14">
        <f t="shared" si="148"/>
        <v>24.984812933375434</v>
      </c>
      <c r="Q1489" s="14">
        <f t="shared" si="148"/>
        <v>22.953385223375435</v>
      </c>
      <c r="R1489" s="14">
        <f t="shared" si="148"/>
        <v>25.858896303375435</v>
      </c>
    </row>
    <row r="1490" spans="1:18" x14ac:dyDescent="0.25">
      <c r="A1490" s="11" t="s">
        <v>1574</v>
      </c>
      <c r="B1490" s="12">
        <v>9.745686643375441</v>
      </c>
      <c r="C1490" s="14">
        <f t="shared" si="148"/>
        <v>11.05597802837544</v>
      </c>
      <c r="D1490" s="14">
        <f t="shared" si="148"/>
        <v>12.366269413375441</v>
      </c>
      <c r="E1490" s="14">
        <f t="shared" si="148"/>
        <v>11.331797983375441</v>
      </c>
      <c r="F1490" s="14">
        <f t="shared" si="148"/>
        <v>12.91790932337544</v>
      </c>
      <c r="G1490" s="14">
        <f t="shared" si="148"/>
        <v>11.597039278375441</v>
      </c>
      <c r="H1490" s="14">
        <f t="shared" si="148"/>
        <v>13.44839191337544</v>
      </c>
      <c r="I1490" s="14">
        <f t="shared" si="148"/>
        <v>11.92481995337544</v>
      </c>
      <c r="J1490" s="14">
        <f t="shared" si="148"/>
        <v>14.103953263375441</v>
      </c>
      <c r="K1490" s="14">
        <f t="shared" si="148"/>
        <v>12.366269413375441</v>
      </c>
      <c r="L1490" s="14">
        <f t="shared" si="148"/>
        <v>14.986849828375441</v>
      </c>
      <c r="M1490" s="14">
        <f t="shared" si="148"/>
        <v>12.91790932337544</v>
      </c>
      <c r="N1490" s="14">
        <f t="shared" si="148"/>
        <v>16.09013435837544</v>
      </c>
      <c r="O1490" s="14">
        <f t="shared" si="148"/>
        <v>13.44839191337544</v>
      </c>
      <c r="P1490" s="14">
        <f t="shared" si="148"/>
        <v>17.151094828375442</v>
      </c>
      <c r="Q1490" s="14">
        <f t="shared" si="148"/>
        <v>14.103953263375441</v>
      </c>
      <c r="R1490" s="14">
        <f t="shared" si="148"/>
        <v>18.46221988337544</v>
      </c>
    </row>
    <row r="1491" spans="1:18" x14ac:dyDescent="0.25">
      <c r="A1491" s="11" t="s">
        <v>1575</v>
      </c>
      <c r="B1491" s="12">
        <v>4.8728433216877205</v>
      </c>
      <c r="C1491" s="14">
        <f t="shared" si="148"/>
        <v>6.1831347066877207</v>
      </c>
      <c r="D1491" s="14">
        <f t="shared" si="148"/>
        <v>7.49342609168772</v>
      </c>
      <c r="E1491" s="14">
        <f t="shared" si="148"/>
        <v>6.45895466168772</v>
      </c>
      <c r="F1491" s="14">
        <f t="shared" si="148"/>
        <v>8.0450660016877205</v>
      </c>
      <c r="G1491" s="14">
        <f t="shared" si="148"/>
        <v>6.7241959566877201</v>
      </c>
      <c r="H1491" s="14">
        <f t="shared" si="148"/>
        <v>8.5755485916877205</v>
      </c>
      <c r="I1491" s="14">
        <f t="shared" si="148"/>
        <v>7.0519766316877206</v>
      </c>
      <c r="J1491" s="14">
        <f t="shared" si="148"/>
        <v>9.2311099416877198</v>
      </c>
      <c r="K1491" s="14">
        <f t="shared" si="148"/>
        <v>7.49342609168772</v>
      </c>
      <c r="L1491" s="14">
        <f t="shared" si="148"/>
        <v>10.114006506687719</v>
      </c>
      <c r="M1491" s="14">
        <f t="shared" si="148"/>
        <v>8.0450660016877205</v>
      </c>
      <c r="N1491" s="14">
        <f t="shared" si="148"/>
        <v>11.217291036687719</v>
      </c>
      <c r="O1491" s="14">
        <f t="shared" si="148"/>
        <v>8.5755485916877205</v>
      </c>
      <c r="P1491" s="14">
        <f t="shared" si="148"/>
        <v>12.27825150668772</v>
      </c>
      <c r="Q1491" s="14">
        <f t="shared" si="148"/>
        <v>9.2311099416877198</v>
      </c>
      <c r="R1491" s="14">
        <f t="shared" si="148"/>
        <v>13.589376561687722</v>
      </c>
    </row>
    <row r="1492" spans="1:18" x14ac:dyDescent="0.25">
      <c r="A1492" s="11" t="s">
        <v>1576</v>
      </c>
      <c r="B1492" s="12">
        <v>8.4462617575920476</v>
      </c>
      <c r="C1492" s="14">
        <f t="shared" ref="C1492:R1501" si="149">(MID($A1492,10,1))*(VLOOKUP(C$1,perfiles_peso,2,FALSE))+$B1492</f>
        <v>9.7565531425920469</v>
      </c>
      <c r="D1492" s="14">
        <f t="shared" si="149"/>
        <v>11.066844527592046</v>
      </c>
      <c r="E1492" s="14">
        <f t="shared" si="149"/>
        <v>10.032373097592048</v>
      </c>
      <c r="F1492" s="14">
        <f t="shared" si="149"/>
        <v>11.618484437592048</v>
      </c>
      <c r="G1492" s="14">
        <f t="shared" si="149"/>
        <v>10.297614392592047</v>
      </c>
      <c r="H1492" s="14">
        <f t="shared" si="149"/>
        <v>12.148967027592047</v>
      </c>
      <c r="I1492" s="14">
        <f t="shared" si="149"/>
        <v>10.625395067592049</v>
      </c>
      <c r="J1492" s="14">
        <f t="shared" si="149"/>
        <v>12.804528377592048</v>
      </c>
      <c r="K1492" s="14">
        <f t="shared" si="149"/>
        <v>11.066844527592046</v>
      </c>
      <c r="L1492" s="14">
        <f t="shared" si="149"/>
        <v>13.687424942592047</v>
      </c>
      <c r="M1492" s="14">
        <f t="shared" si="149"/>
        <v>11.618484437592048</v>
      </c>
      <c r="N1492" s="14">
        <f t="shared" si="149"/>
        <v>14.790709472592045</v>
      </c>
      <c r="O1492" s="14">
        <f t="shared" si="149"/>
        <v>12.148967027592047</v>
      </c>
      <c r="P1492" s="14">
        <f t="shared" si="149"/>
        <v>15.851669942592048</v>
      </c>
      <c r="Q1492" s="14">
        <f t="shared" si="149"/>
        <v>12.804528377592048</v>
      </c>
      <c r="R1492" s="14">
        <f t="shared" si="149"/>
        <v>17.162794997592048</v>
      </c>
    </row>
    <row r="1493" spans="1:18" x14ac:dyDescent="0.25">
      <c r="A1493" s="11" t="s">
        <v>1577</v>
      </c>
      <c r="B1493" s="12">
        <v>4.2231308787960238</v>
      </c>
      <c r="C1493" s="14">
        <f t="shared" si="149"/>
        <v>5.5334222637960231</v>
      </c>
      <c r="D1493" s="14">
        <f t="shared" si="149"/>
        <v>6.8437136487960233</v>
      </c>
      <c r="E1493" s="14">
        <f t="shared" si="149"/>
        <v>5.8092422187960242</v>
      </c>
      <c r="F1493" s="14">
        <f t="shared" si="149"/>
        <v>7.3953535587960237</v>
      </c>
      <c r="G1493" s="14">
        <f t="shared" si="149"/>
        <v>6.0744835137960234</v>
      </c>
      <c r="H1493" s="14">
        <f t="shared" si="149"/>
        <v>7.9258361487960229</v>
      </c>
      <c r="I1493" s="14">
        <f t="shared" si="149"/>
        <v>6.4022641887960239</v>
      </c>
      <c r="J1493" s="14">
        <f t="shared" si="149"/>
        <v>8.581397498796024</v>
      </c>
      <c r="K1493" s="14">
        <f t="shared" si="149"/>
        <v>6.8437136487960233</v>
      </c>
      <c r="L1493" s="14">
        <f t="shared" si="149"/>
        <v>9.4642940637960233</v>
      </c>
      <c r="M1493" s="14">
        <f t="shared" si="149"/>
        <v>7.3953535587960237</v>
      </c>
      <c r="N1493" s="14">
        <f t="shared" si="149"/>
        <v>10.567578593796021</v>
      </c>
      <c r="O1493" s="14">
        <f t="shared" si="149"/>
        <v>7.9258361487960229</v>
      </c>
      <c r="P1493" s="14">
        <f t="shared" si="149"/>
        <v>11.628539063796024</v>
      </c>
      <c r="Q1493" s="14">
        <f t="shared" si="149"/>
        <v>8.581397498796024</v>
      </c>
      <c r="R1493" s="14">
        <f t="shared" si="149"/>
        <v>12.939664118796024</v>
      </c>
    </row>
    <row r="1494" spans="1:18" x14ac:dyDescent="0.25">
      <c r="A1494" s="11" t="s">
        <v>1578</v>
      </c>
      <c r="B1494" s="12">
        <v>6.4971244289169592</v>
      </c>
      <c r="C1494" s="14">
        <f t="shared" si="149"/>
        <v>7.8074158139169594</v>
      </c>
      <c r="D1494" s="14">
        <f t="shared" si="149"/>
        <v>9.1177071989169587</v>
      </c>
      <c r="E1494" s="14">
        <f t="shared" si="149"/>
        <v>8.0832357689169587</v>
      </c>
      <c r="F1494" s="14">
        <f t="shared" si="149"/>
        <v>9.6693471089169591</v>
      </c>
      <c r="G1494" s="14">
        <f t="shared" si="149"/>
        <v>8.3484770639169597</v>
      </c>
      <c r="H1494" s="14">
        <f t="shared" si="149"/>
        <v>10.199829698916959</v>
      </c>
      <c r="I1494" s="14">
        <f t="shared" si="149"/>
        <v>8.6762577389169593</v>
      </c>
      <c r="J1494" s="14">
        <f t="shared" si="149"/>
        <v>10.85539104891696</v>
      </c>
      <c r="K1494" s="14">
        <f t="shared" si="149"/>
        <v>9.1177071989169587</v>
      </c>
      <c r="L1494" s="14">
        <f t="shared" si="149"/>
        <v>11.73828761391696</v>
      </c>
      <c r="M1494" s="14">
        <f t="shared" si="149"/>
        <v>9.6693471089169591</v>
      </c>
      <c r="N1494" s="14">
        <f t="shared" si="149"/>
        <v>12.841572143916958</v>
      </c>
      <c r="O1494" s="14">
        <f t="shared" si="149"/>
        <v>10.199829698916959</v>
      </c>
      <c r="P1494" s="14">
        <f t="shared" si="149"/>
        <v>13.902532613916961</v>
      </c>
      <c r="Q1494" s="14">
        <f t="shared" si="149"/>
        <v>10.85539104891696</v>
      </c>
      <c r="R1494" s="14">
        <f t="shared" si="149"/>
        <v>15.213657668916959</v>
      </c>
    </row>
    <row r="1495" spans="1:18" x14ac:dyDescent="0.25">
      <c r="A1495" s="11" t="s">
        <v>1579</v>
      </c>
      <c r="B1495" s="12">
        <v>3.2485622144584796</v>
      </c>
      <c r="C1495" s="14">
        <f t="shared" si="149"/>
        <v>4.5588535994584793</v>
      </c>
      <c r="D1495" s="14">
        <f t="shared" si="149"/>
        <v>5.8691449844584795</v>
      </c>
      <c r="E1495" s="14">
        <f t="shared" si="149"/>
        <v>4.8346735544584796</v>
      </c>
      <c r="F1495" s="14">
        <f t="shared" si="149"/>
        <v>6.42078489445848</v>
      </c>
      <c r="G1495" s="14">
        <f t="shared" si="149"/>
        <v>5.0999148494584796</v>
      </c>
      <c r="H1495" s="14">
        <f t="shared" si="149"/>
        <v>6.9512674844584792</v>
      </c>
      <c r="I1495" s="14">
        <f t="shared" si="149"/>
        <v>5.4276955244584801</v>
      </c>
      <c r="J1495" s="14">
        <f t="shared" si="149"/>
        <v>7.6068288344584793</v>
      </c>
      <c r="K1495" s="14">
        <f t="shared" si="149"/>
        <v>5.8691449844584795</v>
      </c>
      <c r="L1495" s="14">
        <f t="shared" si="149"/>
        <v>8.4897253994584787</v>
      </c>
      <c r="M1495" s="14">
        <f t="shared" si="149"/>
        <v>6.42078489445848</v>
      </c>
      <c r="N1495" s="14">
        <f t="shared" si="149"/>
        <v>9.5930099294584785</v>
      </c>
      <c r="O1495" s="14">
        <f t="shared" si="149"/>
        <v>6.9512674844584792</v>
      </c>
      <c r="P1495" s="14">
        <f t="shared" si="149"/>
        <v>10.65397039945848</v>
      </c>
      <c r="Q1495" s="14">
        <f t="shared" si="149"/>
        <v>7.6068288344584793</v>
      </c>
      <c r="R1495" s="14">
        <f t="shared" si="149"/>
        <v>11.96509545445848</v>
      </c>
    </row>
    <row r="1496" spans="1:18" x14ac:dyDescent="0.25">
      <c r="A1496" s="11" t="s">
        <v>1580</v>
      </c>
      <c r="B1496" s="12">
        <v>24.3642166084386</v>
      </c>
      <c r="C1496" s="14">
        <f t="shared" si="149"/>
        <v>25.674507993438599</v>
      </c>
      <c r="D1496" s="14">
        <f t="shared" si="149"/>
        <v>26.984799378438598</v>
      </c>
      <c r="E1496" s="14">
        <f t="shared" si="149"/>
        <v>25.950327948438598</v>
      </c>
      <c r="F1496" s="14">
        <f t="shared" si="149"/>
        <v>27.536439288438601</v>
      </c>
      <c r="G1496" s="14">
        <f t="shared" si="149"/>
        <v>26.215569243438601</v>
      </c>
      <c r="H1496" s="14">
        <f t="shared" si="149"/>
        <v>28.066921878438599</v>
      </c>
      <c r="I1496" s="14">
        <f t="shared" si="149"/>
        <v>26.543349918438601</v>
      </c>
      <c r="J1496" s="14">
        <f t="shared" si="149"/>
        <v>28.722483228438598</v>
      </c>
      <c r="K1496" s="14">
        <f t="shared" si="149"/>
        <v>26.984799378438598</v>
      </c>
      <c r="L1496" s="14">
        <f t="shared" si="149"/>
        <v>29.605379793438601</v>
      </c>
      <c r="M1496" s="14">
        <f t="shared" si="149"/>
        <v>27.536439288438601</v>
      </c>
      <c r="N1496" s="14">
        <f t="shared" si="149"/>
        <v>30.708664323438597</v>
      </c>
      <c r="O1496" s="14">
        <f t="shared" si="149"/>
        <v>28.066921878438599</v>
      </c>
      <c r="P1496" s="14">
        <f t="shared" si="149"/>
        <v>31.769624793438602</v>
      </c>
      <c r="Q1496" s="14">
        <f t="shared" si="149"/>
        <v>28.722483228438598</v>
      </c>
      <c r="R1496" s="14">
        <f t="shared" si="149"/>
        <v>33.0807498484386</v>
      </c>
    </row>
    <row r="1497" spans="1:18" x14ac:dyDescent="0.25">
      <c r="A1497" s="11" t="s">
        <v>1581</v>
      </c>
      <c r="B1497" s="12">
        <v>12.1821083042193</v>
      </c>
      <c r="C1497" s="14">
        <f t="shared" si="149"/>
        <v>13.492399689219299</v>
      </c>
      <c r="D1497" s="14">
        <f t="shared" si="149"/>
        <v>14.8026910742193</v>
      </c>
      <c r="E1497" s="14">
        <f t="shared" si="149"/>
        <v>13.7682196442193</v>
      </c>
      <c r="F1497" s="14">
        <f t="shared" si="149"/>
        <v>15.354330984219299</v>
      </c>
      <c r="G1497" s="14">
        <f t="shared" si="149"/>
        <v>14.033460939219299</v>
      </c>
      <c r="H1497" s="14">
        <f t="shared" si="149"/>
        <v>15.884813574219299</v>
      </c>
      <c r="I1497" s="14">
        <f t="shared" si="149"/>
        <v>14.361241614219299</v>
      </c>
      <c r="J1497" s="14">
        <f t="shared" si="149"/>
        <v>16.5403749242193</v>
      </c>
      <c r="K1497" s="14">
        <f t="shared" si="149"/>
        <v>14.8026910742193</v>
      </c>
      <c r="L1497" s="14">
        <f t="shared" si="149"/>
        <v>17.423271489219299</v>
      </c>
      <c r="M1497" s="14">
        <f t="shared" si="149"/>
        <v>15.354330984219299</v>
      </c>
      <c r="N1497" s="14">
        <f t="shared" si="149"/>
        <v>18.526556019219299</v>
      </c>
      <c r="O1497" s="14">
        <f t="shared" si="149"/>
        <v>15.884813574219299</v>
      </c>
      <c r="P1497" s="14">
        <f t="shared" si="149"/>
        <v>19.587516489219301</v>
      </c>
      <c r="Q1497" s="14">
        <f t="shared" si="149"/>
        <v>16.5403749242193</v>
      </c>
      <c r="R1497" s="14">
        <f t="shared" si="149"/>
        <v>20.898641544219302</v>
      </c>
    </row>
    <row r="1498" spans="1:18" x14ac:dyDescent="0.25">
      <c r="A1498" s="11" t="s">
        <v>1582</v>
      </c>
      <c r="B1498" s="12">
        <v>21.115654393980119</v>
      </c>
      <c r="C1498" s="14">
        <f t="shared" si="149"/>
        <v>22.425945778980118</v>
      </c>
      <c r="D1498" s="14">
        <f t="shared" si="149"/>
        <v>23.736237163980118</v>
      </c>
      <c r="E1498" s="14">
        <f t="shared" si="149"/>
        <v>22.701765733980118</v>
      </c>
      <c r="F1498" s="14">
        <f t="shared" si="149"/>
        <v>24.28787707398012</v>
      </c>
      <c r="G1498" s="14">
        <f t="shared" si="149"/>
        <v>22.96700702898012</v>
      </c>
      <c r="H1498" s="14">
        <f t="shared" si="149"/>
        <v>24.818359663980118</v>
      </c>
      <c r="I1498" s="14">
        <f t="shared" si="149"/>
        <v>23.29478770398012</v>
      </c>
      <c r="J1498" s="14">
        <f t="shared" si="149"/>
        <v>25.473921013980117</v>
      </c>
      <c r="K1498" s="14">
        <f t="shared" si="149"/>
        <v>23.736237163980118</v>
      </c>
      <c r="L1498" s="14">
        <f t="shared" si="149"/>
        <v>26.35681757898012</v>
      </c>
      <c r="M1498" s="14">
        <f t="shared" si="149"/>
        <v>24.28787707398012</v>
      </c>
      <c r="N1498" s="14">
        <f t="shared" si="149"/>
        <v>27.460102108980116</v>
      </c>
      <c r="O1498" s="14">
        <f t="shared" si="149"/>
        <v>24.818359663980118</v>
      </c>
      <c r="P1498" s="14">
        <f t="shared" si="149"/>
        <v>28.521062578980121</v>
      </c>
      <c r="Q1498" s="14">
        <f t="shared" si="149"/>
        <v>25.473921013980117</v>
      </c>
      <c r="R1498" s="14">
        <f t="shared" si="149"/>
        <v>29.832187633980119</v>
      </c>
    </row>
    <row r="1499" spans="1:18" x14ac:dyDescent="0.25">
      <c r="A1499" s="11" t="s">
        <v>1583</v>
      </c>
      <c r="B1499" s="12">
        <v>10.557827196990059</v>
      </c>
      <c r="C1499" s="14">
        <f t="shared" si="149"/>
        <v>11.868118581990059</v>
      </c>
      <c r="D1499" s="14">
        <f t="shared" si="149"/>
        <v>13.17840996699006</v>
      </c>
      <c r="E1499" s="14">
        <f t="shared" si="149"/>
        <v>12.14393853699006</v>
      </c>
      <c r="F1499" s="14">
        <f t="shared" si="149"/>
        <v>13.730049876990059</v>
      </c>
      <c r="G1499" s="14">
        <f t="shared" si="149"/>
        <v>12.409179831990059</v>
      </c>
      <c r="H1499" s="14">
        <f t="shared" si="149"/>
        <v>14.260532466990059</v>
      </c>
      <c r="I1499" s="14">
        <f t="shared" si="149"/>
        <v>12.736960506990059</v>
      </c>
      <c r="J1499" s="14">
        <f t="shared" si="149"/>
        <v>14.91609381699006</v>
      </c>
      <c r="K1499" s="14">
        <f t="shared" si="149"/>
        <v>13.17840996699006</v>
      </c>
      <c r="L1499" s="14">
        <f t="shared" si="149"/>
        <v>15.798990381990059</v>
      </c>
      <c r="M1499" s="14">
        <f t="shared" si="149"/>
        <v>13.730049876990059</v>
      </c>
      <c r="N1499" s="14">
        <f t="shared" si="149"/>
        <v>16.902274911990059</v>
      </c>
      <c r="O1499" s="14">
        <f t="shared" si="149"/>
        <v>14.260532466990059</v>
      </c>
      <c r="P1499" s="14">
        <f t="shared" si="149"/>
        <v>17.96323538199006</v>
      </c>
      <c r="Q1499" s="14">
        <f t="shared" si="149"/>
        <v>14.91609381699006</v>
      </c>
      <c r="R1499" s="14">
        <f t="shared" si="149"/>
        <v>19.274360436990058</v>
      </c>
    </row>
    <row r="1500" spans="1:18" x14ac:dyDescent="0.25">
      <c r="A1500" s="11" t="s">
        <v>1584</v>
      </c>
      <c r="B1500" s="12">
        <v>16.242811072292398</v>
      </c>
      <c r="C1500" s="14">
        <f t="shared" si="149"/>
        <v>17.553102457292397</v>
      </c>
      <c r="D1500" s="14">
        <f t="shared" si="149"/>
        <v>18.863393842292396</v>
      </c>
      <c r="E1500" s="14">
        <f t="shared" si="149"/>
        <v>17.828922412292396</v>
      </c>
      <c r="F1500" s="14">
        <f t="shared" si="149"/>
        <v>19.415033752292398</v>
      </c>
      <c r="G1500" s="14">
        <f t="shared" si="149"/>
        <v>18.094163707292399</v>
      </c>
      <c r="H1500" s="14">
        <f t="shared" si="149"/>
        <v>19.945516342292397</v>
      </c>
      <c r="I1500" s="14">
        <f t="shared" si="149"/>
        <v>18.421944382292399</v>
      </c>
      <c r="J1500" s="14">
        <f t="shared" si="149"/>
        <v>20.601077692292399</v>
      </c>
      <c r="K1500" s="14">
        <f t="shared" si="149"/>
        <v>18.863393842292396</v>
      </c>
      <c r="L1500" s="14">
        <f t="shared" si="149"/>
        <v>21.483974257292395</v>
      </c>
      <c r="M1500" s="14">
        <f t="shared" si="149"/>
        <v>19.415033752292398</v>
      </c>
      <c r="N1500" s="14">
        <f t="shared" si="149"/>
        <v>22.587258787292395</v>
      </c>
      <c r="O1500" s="14">
        <f t="shared" si="149"/>
        <v>19.945516342292397</v>
      </c>
      <c r="P1500" s="14">
        <f t="shared" si="149"/>
        <v>23.648219257292396</v>
      </c>
      <c r="Q1500" s="14">
        <f t="shared" si="149"/>
        <v>20.601077692292399</v>
      </c>
      <c r="R1500" s="14">
        <f t="shared" si="149"/>
        <v>24.959344312292398</v>
      </c>
    </row>
    <row r="1501" spans="1:18" x14ac:dyDescent="0.25">
      <c r="A1501" s="11" t="s">
        <v>1585</v>
      </c>
      <c r="B1501" s="12">
        <v>8.1214055361461988</v>
      </c>
      <c r="C1501" s="14">
        <f t="shared" si="149"/>
        <v>9.4316969211461981</v>
      </c>
      <c r="D1501" s="14">
        <f t="shared" si="149"/>
        <v>10.741988306146197</v>
      </c>
      <c r="E1501" s="14">
        <f t="shared" si="149"/>
        <v>9.7075168761461992</v>
      </c>
      <c r="F1501" s="14">
        <f t="shared" si="149"/>
        <v>11.2936282161462</v>
      </c>
      <c r="G1501" s="14">
        <f t="shared" si="149"/>
        <v>9.9727581711461983</v>
      </c>
      <c r="H1501" s="14">
        <f t="shared" si="149"/>
        <v>11.824110806146198</v>
      </c>
      <c r="I1501" s="14">
        <f t="shared" si="149"/>
        <v>10.3005388461462</v>
      </c>
      <c r="J1501" s="14">
        <f t="shared" si="149"/>
        <v>12.479672156146199</v>
      </c>
      <c r="K1501" s="14">
        <f t="shared" si="149"/>
        <v>10.741988306146197</v>
      </c>
      <c r="L1501" s="14">
        <f t="shared" si="149"/>
        <v>13.362568721146198</v>
      </c>
      <c r="M1501" s="14">
        <f t="shared" si="149"/>
        <v>11.2936282161462</v>
      </c>
      <c r="N1501" s="14">
        <f t="shared" si="149"/>
        <v>14.465853251146196</v>
      </c>
      <c r="O1501" s="14">
        <f t="shared" si="149"/>
        <v>11.824110806146198</v>
      </c>
      <c r="P1501" s="14">
        <f t="shared" si="149"/>
        <v>15.526813721146199</v>
      </c>
      <c r="Q1501" s="14">
        <f t="shared" si="149"/>
        <v>12.479672156146199</v>
      </c>
      <c r="R1501" s="14">
        <f t="shared" si="149"/>
        <v>16.837938776146199</v>
      </c>
    </row>
    <row r="1502" spans="1:18" x14ac:dyDescent="0.25">
      <c r="A1502" s="11" t="s">
        <v>1586</v>
      </c>
      <c r="B1502" s="12">
        <v>34.109903251814032</v>
      </c>
      <c r="C1502" s="14">
        <f t="shared" ref="C1502:R1511" si="150">(MID($A1502,10,1))*(VLOOKUP(C$1,perfiles_peso,2,FALSE))+$B1502</f>
        <v>35.420194636814031</v>
      </c>
      <c r="D1502" s="14">
        <f t="shared" si="150"/>
        <v>36.730486021814031</v>
      </c>
      <c r="E1502" s="14">
        <f t="shared" si="150"/>
        <v>35.696014591814034</v>
      </c>
      <c r="F1502" s="14">
        <f t="shared" si="150"/>
        <v>37.282125931814029</v>
      </c>
      <c r="G1502" s="14">
        <f t="shared" si="150"/>
        <v>35.96125588681403</v>
      </c>
      <c r="H1502" s="14">
        <f t="shared" si="150"/>
        <v>37.812608521814035</v>
      </c>
      <c r="I1502" s="14">
        <f t="shared" si="150"/>
        <v>36.289036561814029</v>
      </c>
      <c r="J1502" s="14">
        <f t="shared" si="150"/>
        <v>38.468169871814034</v>
      </c>
      <c r="K1502" s="14">
        <f t="shared" si="150"/>
        <v>36.730486021814031</v>
      </c>
      <c r="L1502" s="14">
        <f t="shared" si="150"/>
        <v>39.35106643681403</v>
      </c>
      <c r="M1502" s="14">
        <f t="shared" si="150"/>
        <v>37.282125931814029</v>
      </c>
      <c r="N1502" s="14">
        <f t="shared" si="150"/>
        <v>40.454350966814033</v>
      </c>
      <c r="O1502" s="14">
        <f t="shared" si="150"/>
        <v>37.812608521814035</v>
      </c>
      <c r="P1502" s="14">
        <f t="shared" si="150"/>
        <v>41.515311436814031</v>
      </c>
      <c r="Q1502" s="14">
        <f t="shared" si="150"/>
        <v>38.468169871814034</v>
      </c>
      <c r="R1502" s="14">
        <f t="shared" si="150"/>
        <v>42.826436491814036</v>
      </c>
    </row>
    <row r="1503" spans="1:18" x14ac:dyDescent="0.25">
      <c r="A1503" s="11" t="s">
        <v>1587</v>
      </c>
      <c r="B1503" s="12">
        <v>17.054951625907016</v>
      </c>
      <c r="C1503" s="14">
        <f t="shared" si="150"/>
        <v>18.365243010907015</v>
      </c>
      <c r="D1503" s="14">
        <f t="shared" si="150"/>
        <v>19.675534395907015</v>
      </c>
      <c r="E1503" s="14">
        <f t="shared" si="150"/>
        <v>18.641062965907015</v>
      </c>
      <c r="F1503" s="14">
        <f t="shared" si="150"/>
        <v>20.227174305907017</v>
      </c>
      <c r="G1503" s="14">
        <f t="shared" si="150"/>
        <v>18.906304260907017</v>
      </c>
      <c r="H1503" s="14">
        <f t="shared" si="150"/>
        <v>20.757656895907015</v>
      </c>
      <c r="I1503" s="14">
        <f t="shared" si="150"/>
        <v>19.234084935907017</v>
      </c>
      <c r="J1503" s="14">
        <f t="shared" si="150"/>
        <v>21.413218245907018</v>
      </c>
      <c r="K1503" s="14">
        <f t="shared" si="150"/>
        <v>19.675534395907015</v>
      </c>
      <c r="L1503" s="14">
        <f t="shared" si="150"/>
        <v>22.296114810907014</v>
      </c>
      <c r="M1503" s="14">
        <f t="shared" si="150"/>
        <v>20.227174305907017</v>
      </c>
      <c r="N1503" s="14">
        <f t="shared" si="150"/>
        <v>23.399399340907014</v>
      </c>
      <c r="O1503" s="14">
        <f t="shared" si="150"/>
        <v>20.757656895907015</v>
      </c>
      <c r="P1503" s="14">
        <f t="shared" si="150"/>
        <v>24.460359810907015</v>
      </c>
      <c r="Q1503" s="14">
        <f t="shared" si="150"/>
        <v>21.413218245907018</v>
      </c>
      <c r="R1503" s="14">
        <f t="shared" si="150"/>
        <v>25.771484865907016</v>
      </c>
    </row>
    <row r="1504" spans="1:18" x14ac:dyDescent="0.25">
      <c r="A1504" s="11" t="s">
        <v>1588</v>
      </c>
      <c r="B1504" s="12">
        <v>29.561916151572166</v>
      </c>
      <c r="C1504" s="14">
        <f t="shared" si="150"/>
        <v>30.872207536572166</v>
      </c>
      <c r="D1504" s="14">
        <f t="shared" si="150"/>
        <v>32.182498921572169</v>
      </c>
      <c r="E1504" s="14">
        <f t="shared" si="150"/>
        <v>31.148027491572165</v>
      </c>
      <c r="F1504" s="14">
        <f t="shared" si="150"/>
        <v>32.734138831572167</v>
      </c>
      <c r="G1504" s="14">
        <f t="shared" si="150"/>
        <v>31.413268786572168</v>
      </c>
      <c r="H1504" s="14">
        <f t="shared" si="150"/>
        <v>33.264621421572166</v>
      </c>
      <c r="I1504" s="14">
        <f t="shared" si="150"/>
        <v>31.741049461572167</v>
      </c>
      <c r="J1504" s="14">
        <f t="shared" si="150"/>
        <v>33.920182771572165</v>
      </c>
      <c r="K1504" s="14">
        <f t="shared" si="150"/>
        <v>32.182498921572169</v>
      </c>
      <c r="L1504" s="14">
        <f t="shared" si="150"/>
        <v>34.803079336572168</v>
      </c>
      <c r="M1504" s="14">
        <f t="shared" si="150"/>
        <v>32.734138831572167</v>
      </c>
      <c r="N1504" s="14">
        <f t="shared" si="150"/>
        <v>35.906363866572164</v>
      </c>
      <c r="O1504" s="14">
        <f t="shared" si="150"/>
        <v>33.264621421572166</v>
      </c>
      <c r="P1504" s="14">
        <f t="shared" si="150"/>
        <v>36.967324336572169</v>
      </c>
      <c r="Q1504" s="14">
        <f t="shared" si="150"/>
        <v>33.920182771572165</v>
      </c>
      <c r="R1504" s="14">
        <f t="shared" si="150"/>
        <v>38.278449391572167</v>
      </c>
    </row>
    <row r="1505" spans="1:18" x14ac:dyDescent="0.25">
      <c r="A1505" s="11" t="s">
        <v>1589</v>
      </c>
      <c r="B1505" s="12">
        <v>14.780958075786083</v>
      </c>
      <c r="C1505" s="14">
        <f t="shared" si="150"/>
        <v>16.091249460786084</v>
      </c>
      <c r="D1505" s="14">
        <f t="shared" si="150"/>
        <v>17.401540845786084</v>
      </c>
      <c r="E1505" s="14">
        <f t="shared" si="150"/>
        <v>16.367069415786084</v>
      </c>
      <c r="F1505" s="14">
        <f t="shared" si="150"/>
        <v>17.953180755786082</v>
      </c>
      <c r="G1505" s="14">
        <f t="shared" si="150"/>
        <v>16.632310710786083</v>
      </c>
      <c r="H1505" s="14">
        <f t="shared" si="150"/>
        <v>18.483663345786084</v>
      </c>
      <c r="I1505" s="14">
        <f t="shared" si="150"/>
        <v>16.960091385786082</v>
      </c>
      <c r="J1505" s="14">
        <f t="shared" si="150"/>
        <v>19.139224695786083</v>
      </c>
      <c r="K1505" s="14">
        <f t="shared" si="150"/>
        <v>17.401540845786084</v>
      </c>
      <c r="L1505" s="14">
        <f t="shared" si="150"/>
        <v>20.022121260786083</v>
      </c>
      <c r="M1505" s="14">
        <f t="shared" si="150"/>
        <v>17.953180755786082</v>
      </c>
      <c r="N1505" s="14">
        <f t="shared" si="150"/>
        <v>21.125405790786083</v>
      </c>
      <c r="O1505" s="14">
        <f t="shared" si="150"/>
        <v>18.483663345786084</v>
      </c>
      <c r="P1505" s="14">
        <f t="shared" si="150"/>
        <v>22.186366260786084</v>
      </c>
      <c r="Q1505" s="14">
        <f t="shared" si="150"/>
        <v>19.139224695786083</v>
      </c>
      <c r="R1505" s="14">
        <f t="shared" si="150"/>
        <v>23.497491315786085</v>
      </c>
    </row>
    <row r="1506" spans="1:18" x14ac:dyDescent="0.25">
      <c r="A1506" s="11" t="s">
        <v>1590</v>
      </c>
      <c r="B1506" s="12">
        <v>22.739935501209359</v>
      </c>
      <c r="C1506" s="14">
        <f t="shared" si="150"/>
        <v>24.050226886209359</v>
      </c>
      <c r="D1506" s="14">
        <f t="shared" si="150"/>
        <v>25.360518271209358</v>
      </c>
      <c r="E1506" s="14">
        <f t="shared" si="150"/>
        <v>24.326046841209358</v>
      </c>
      <c r="F1506" s="14">
        <f t="shared" si="150"/>
        <v>25.91215818120936</v>
      </c>
      <c r="G1506" s="14">
        <f t="shared" si="150"/>
        <v>24.591288136209361</v>
      </c>
      <c r="H1506" s="14">
        <f t="shared" si="150"/>
        <v>26.442640771209359</v>
      </c>
      <c r="I1506" s="14">
        <f t="shared" si="150"/>
        <v>24.91906881120936</v>
      </c>
      <c r="J1506" s="14">
        <f t="shared" si="150"/>
        <v>27.098202121209361</v>
      </c>
      <c r="K1506" s="14">
        <f t="shared" si="150"/>
        <v>25.360518271209358</v>
      </c>
      <c r="L1506" s="14">
        <f t="shared" si="150"/>
        <v>27.981098686209357</v>
      </c>
      <c r="M1506" s="14">
        <f t="shared" si="150"/>
        <v>25.91215818120936</v>
      </c>
      <c r="N1506" s="14">
        <f t="shared" si="150"/>
        <v>29.084383216209357</v>
      </c>
      <c r="O1506" s="14">
        <f t="shared" si="150"/>
        <v>26.442640771209359</v>
      </c>
      <c r="P1506" s="14">
        <f t="shared" si="150"/>
        <v>30.145343686209358</v>
      </c>
      <c r="Q1506" s="14">
        <f t="shared" si="150"/>
        <v>27.098202121209361</v>
      </c>
      <c r="R1506" s="14">
        <f t="shared" si="150"/>
        <v>31.45646874120936</v>
      </c>
    </row>
    <row r="1507" spans="1:18" x14ac:dyDescent="0.25">
      <c r="A1507" s="11" t="s">
        <v>1591</v>
      </c>
      <c r="B1507" s="12">
        <v>11.36996775060468</v>
      </c>
      <c r="C1507" s="14">
        <f t="shared" si="150"/>
        <v>12.680259135604679</v>
      </c>
      <c r="D1507" s="14">
        <f t="shared" si="150"/>
        <v>13.990550520604678</v>
      </c>
      <c r="E1507" s="14">
        <f t="shared" si="150"/>
        <v>12.95607909060468</v>
      </c>
      <c r="F1507" s="14">
        <f t="shared" si="150"/>
        <v>14.542190430604681</v>
      </c>
      <c r="G1507" s="14">
        <f t="shared" si="150"/>
        <v>13.221320385604679</v>
      </c>
      <c r="H1507" s="14">
        <f t="shared" si="150"/>
        <v>15.072673020604679</v>
      </c>
      <c r="I1507" s="14">
        <f t="shared" si="150"/>
        <v>13.549101060604681</v>
      </c>
      <c r="J1507" s="14">
        <f t="shared" si="150"/>
        <v>15.72823437060468</v>
      </c>
      <c r="K1507" s="14">
        <f t="shared" si="150"/>
        <v>13.990550520604678</v>
      </c>
      <c r="L1507" s="14">
        <f t="shared" si="150"/>
        <v>16.611130935604677</v>
      </c>
      <c r="M1507" s="14">
        <f t="shared" si="150"/>
        <v>14.542190430604681</v>
      </c>
      <c r="N1507" s="14">
        <f t="shared" si="150"/>
        <v>17.714415465604677</v>
      </c>
      <c r="O1507" s="14">
        <f t="shared" si="150"/>
        <v>15.072673020604679</v>
      </c>
      <c r="P1507" s="14">
        <f t="shared" si="150"/>
        <v>18.775375935604679</v>
      </c>
      <c r="Q1507" s="14">
        <f t="shared" si="150"/>
        <v>15.72823437060468</v>
      </c>
      <c r="R1507" s="14">
        <f t="shared" si="150"/>
        <v>20.08650099060468</v>
      </c>
    </row>
    <row r="1508" spans="1:18" x14ac:dyDescent="0.25">
      <c r="A1508" s="11" t="s">
        <v>1592</v>
      </c>
      <c r="B1508" s="12">
        <v>43.855589895189475</v>
      </c>
      <c r="C1508" s="14">
        <f t="shared" si="150"/>
        <v>45.165881280189474</v>
      </c>
      <c r="D1508" s="14">
        <f t="shared" si="150"/>
        <v>46.476172665189473</v>
      </c>
      <c r="E1508" s="14">
        <f t="shared" si="150"/>
        <v>45.441701235189477</v>
      </c>
      <c r="F1508" s="14">
        <f t="shared" si="150"/>
        <v>47.027812575189472</v>
      </c>
      <c r="G1508" s="14">
        <f t="shared" si="150"/>
        <v>45.706942530189473</v>
      </c>
      <c r="H1508" s="14">
        <f t="shared" si="150"/>
        <v>47.558295165189477</v>
      </c>
      <c r="I1508" s="14">
        <f t="shared" si="150"/>
        <v>46.034723205189472</v>
      </c>
      <c r="J1508" s="14">
        <f t="shared" si="150"/>
        <v>48.213856515189477</v>
      </c>
      <c r="K1508" s="14">
        <f t="shared" si="150"/>
        <v>46.476172665189473</v>
      </c>
      <c r="L1508" s="14">
        <f t="shared" si="150"/>
        <v>49.096753080189472</v>
      </c>
      <c r="M1508" s="14">
        <f t="shared" si="150"/>
        <v>47.027812575189472</v>
      </c>
      <c r="N1508" s="14">
        <f t="shared" si="150"/>
        <v>50.200037610189476</v>
      </c>
      <c r="O1508" s="14">
        <f t="shared" si="150"/>
        <v>47.558295165189477</v>
      </c>
      <c r="P1508" s="14">
        <f t="shared" si="150"/>
        <v>51.260998080189474</v>
      </c>
      <c r="Q1508" s="14">
        <f t="shared" si="150"/>
        <v>48.213856515189477</v>
      </c>
      <c r="R1508" s="14">
        <f t="shared" si="150"/>
        <v>52.572123135189472</v>
      </c>
    </row>
    <row r="1509" spans="1:18" x14ac:dyDescent="0.25">
      <c r="A1509" s="11" t="s">
        <v>1593</v>
      </c>
      <c r="B1509" s="12">
        <v>21.927794947594737</v>
      </c>
      <c r="C1509" s="14">
        <f t="shared" si="150"/>
        <v>23.238086332594737</v>
      </c>
      <c r="D1509" s="14">
        <f t="shared" si="150"/>
        <v>24.548377717594736</v>
      </c>
      <c r="E1509" s="14">
        <f t="shared" si="150"/>
        <v>23.513906287594736</v>
      </c>
      <c r="F1509" s="14">
        <f t="shared" si="150"/>
        <v>25.100017627594738</v>
      </c>
      <c r="G1509" s="14">
        <f t="shared" si="150"/>
        <v>23.779147582594739</v>
      </c>
      <c r="H1509" s="14">
        <f t="shared" si="150"/>
        <v>25.630500217594737</v>
      </c>
      <c r="I1509" s="14">
        <f t="shared" si="150"/>
        <v>24.106928257594738</v>
      </c>
      <c r="J1509" s="14">
        <f t="shared" si="150"/>
        <v>26.286061567594736</v>
      </c>
      <c r="K1509" s="14">
        <f t="shared" si="150"/>
        <v>24.548377717594736</v>
      </c>
      <c r="L1509" s="14">
        <f t="shared" si="150"/>
        <v>27.168958132594739</v>
      </c>
      <c r="M1509" s="14">
        <f t="shared" si="150"/>
        <v>25.100017627594738</v>
      </c>
      <c r="N1509" s="14">
        <f t="shared" si="150"/>
        <v>28.272242662594735</v>
      </c>
      <c r="O1509" s="14">
        <f t="shared" si="150"/>
        <v>25.630500217594737</v>
      </c>
      <c r="P1509" s="14">
        <f t="shared" si="150"/>
        <v>29.33320313259474</v>
      </c>
      <c r="Q1509" s="14">
        <f t="shared" si="150"/>
        <v>26.286061567594736</v>
      </c>
      <c r="R1509" s="14">
        <f t="shared" si="150"/>
        <v>30.644328187594738</v>
      </c>
    </row>
    <row r="1510" spans="1:18" x14ac:dyDescent="0.25">
      <c r="A1510" s="11" t="s">
        <v>1594</v>
      </c>
      <c r="B1510" s="12">
        <v>38.008177909164218</v>
      </c>
      <c r="C1510" s="14">
        <f t="shared" si="150"/>
        <v>39.318469294164217</v>
      </c>
      <c r="D1510" s="14">
        <f t="shared" si="150"/>
        <v>40.628760679164216</v>
      </c>
      <c r="E1510" s="14">
        <f t="shared" si="150"/>
        <v>39.59428924916422</v>
      </c>
      <c r="F1510" s="14">
        <f t="shared" si="150"/>
        <v>41.180400589164215</v>
      </c>
      <c r="G1510" s="14">
        <f t="shared" si="150"/>
        <v>39.859530544164215</v>
      </c>
      <c r="H1510" s="14">
        <f t="shared" si="150"/>
        <v>41.71088317916422</v>
      </c>
      <c r="I1510" s="14">
        <f t="shared" si="150"/>
        <v>40.187311219164215</v>
      </c>
      <c r="J1510" s="14">
        <f t="shared" si="150"/>
        <v>42.36644452916422</v>
      </c>
      <c r="K1510" s="14">
        <f t="shared" si="150"/>
        <v>40.628760679164216</v>
      </c>
      <c r="L1510" s="14">
        <f t="shared" si="150"/>
        <v>43.249341094164215</v>
      </c>
      <c r="M1510" s="14">
        <f t="shared" si="150"/>
        <v>41.180400589164215</v>
      </c>
      <c r="N1510" s="14">
        <f t="shared" si="150"/>
        <v>44.352625624164219</v>
      </c>
      <c r="O1510" s="14">
        <f t="shared" si="150"/>
        <v>41.71088317916422</v>
      </c>
      <c r="P1510" s="14">
        <f t="shared" si="150"/>
        <v>45.413586094164216</v>
      </c>
      <c r="Q1510" s="14">
        <f t="shared" si="150"/>
        <v>42.36644452916422</v>
      </c>
      <c r="R1510" s="14">
        <f t="shared" si="150"/>
        <v>46.724711149164222</v>
      </c>
    </row>
    <row r="1511" spans="1:18" x14ac:dyDescent="0.25">
      <c r="A1511" s="11" t="s">
        <v>1595</v>
      </c>
      <c r="B1511" s="12">
        <v>19.004088954582109</v>
      </c>
      <c r="C1511" s="14">
        <f t="shared" si="150"/>
        <v>20.314380339582108</v>
      </c>
      <c r="D1511" s="14">
        <f t="shared" si="150"/>
        <v>21.624671724582107</v>
      </c>
      <c r="E1511" s="14">
        <f t="shared" si="150"/>
        <v>20.590200294582107</v>
      </c>
      <c r="F1511" s="14">
        <f t="shared" si="150"/>
        <v>22.17631163458211</v>
      </c>
      <c r="G1511" s="14">
        <f t="shared" si="150"/>
        <v>20.85544158958211</v>
      </c>
      <c r="H1511" s="14">
        <f t="shared" si="150"/>
        <v>22.706794224582108</v>
      </c>
      <c r="I1511" s="14">
        <f t="shared" si="150"/>
        <v>21.18322226458211</v>
      </c>
      <c r="J1511" s="14">
        <f t="shared" si="150"/>
        <v>23.362355574582111</v>
      </c>
      <c r="K1511" s="14">
        <f t="shared" si="150"/>
        <v>21.624671724582107</v>
      </c>
      <c r="L1511" s="14">
        <f t="shared" si="150"/>
        <v>24.245252139582107</v>
      </c>
      <c r="M1511" s="14">
        <f t="shared" si="150"/>
        <v>22.17631163458211</v>
      </c>
      <c r="N1511" s="14">
        <f t="shared" si="150"/>
        <v>25.348536669582106</v>
      </c>
      <c r="O1511" s="14">
        <f t="shared" si="150"/>
        <v>22.706794224582108</v>
      </c>
      <c r="P1511" s="14">
        <f t="shared" si="150"/>
        <v>26.409497139582108</v>
      </c>
      <c r="Q1511" s="14">
        <f t="shared" si="150"/>
        <v>23.362355574582111</v>
      </c>
      <c r="R1511" s="14">
        <f t="shared" si="150"/>
        <v>27.720622194582109</v>
      </c>
    </row>
    <row r="1512" spans="1:18" x14ac:dyDescent="0.25">
      <c r="A1512" s="11" t="s">
        <v>1596</v>
      </c>
      <c r="B1512" s="12">
        <v>29.237059930126314</v>
      </c>
      <c r="C1512" s="14">
        <f t="shared" ref="C1512:R1521" si="151">(MID($A1512,10,1))*(VLOOKUP(C$1,perfiles_peso,2,FALSE))+$B1512</f>
        <v>30.547351315126313</v>
      </c>
      <c r="D1512" s="14">
        <f t="shared" si="151"/>
        <v>31.857642700126313</v>
      </c>
      <c r="E1512" s="14">
        <f t="shared" si="151"/>
        <v>30.823171270126313</v>
      </c>
      <c r="F1512" s="14">
        <f t="shared" si="151"/>
        <v>32.409282610126311</v>
      </c>
      <c r="G1512" s="14">
        <f t="shared" si="151"/>
        <v>31.088412565126315</v>
      </c>
      <c r="H1512" s="14">
        <f t="shared" si="151"/>
        <v>32.939765200126317</v>
      </c>
      <c r="I1512" s="14">
        <f t="shared" si="151"/>
        <v>31.416193240126315</v>
      </c>
      <c r="J1512" s="14">
        <f t="shared" si="151"/>
        <v>33.595326550126316</v>
      </c>
      <c r="K1512" s="14">
        <f t="shared" si="151"/>
        <v>31.857642700126313</v>
      </c>
      <c r="L1512" s="14">
        <f t="shared" si="151"/>
        <v>34.478223115126312</v>
      </c>
      <c r="M1512" s="14">
        <f t="shared" si="151"/>
        <v>32.409282610126311</v>
      </c>
      <c r="N1512" s="14">
        <f t="shared" si="151"/>
        <v>35.581507645126315</v>
      </c>
      <c r="O1512" s="14">
        <f t="shared" si="151"/>
        <v>32.939765200126317</v>
      </c>
      <c r="P1512" s="14">
        <f t="shared" si="151"/>
        <v>36.642468115126313</v>
      </c>
      <c r="Q1512" s="14">
        <f t="shared" si="151"/>
        <v>33.595326550126316</v>
      </c>
      <c r="R1512" s="14">
        <f t="shared" si="151"/>
        <v>37.953593170126311</v>
      </c>
    </row>
    <row r="1513" spans="1:18" x14ac:dyDescent="0.25">
      <c r="A1513" s="11" t="s">
        <v>1597</v>
      </c>
      <c r="B1513" s="12">
        <v>14.618529965063157</v>
      </c>
      <c r="C1513" s="14">
        <f t="shared" si="151"/>
        <v>15.928821350063156</v>
      </c>
      <c r="D1513" s="14">
        <f t="shared" si="151"/>
        <v>17.239112735063156</v>
      </c>
      <c r="E1513" s="14">
        <f t="shared" si="151"/>
        <v>16.204641305063156</v>
      </c>
      <c r="F1513" s="14">
        <f t="shared" si="151"/>
        <v>17.790752645063158</v>
      </c>
      <c r="G1513" s="14">
        <f t="shared" si="151"/>
        <v>16.469882600063158</v>
      </c>
      <c r="H1513" s="14">
        <f t="shared" si="151"/>
        <v>18.321235235063156</v>
      </c>
      <c r="I1513" s="14">
        <f t="shared" si="151"/>
        <v>16.797663275063158</v>
      </c>
      <c r="J1513" s="14">
        <f t="shared" si="151"/>
        <v>18.976796585063155</v>
      </c>
      <c r="K1513" s="14">
        <f t="shared" si="151"/>
        <v>17.239112735063156</v>
      </c>
      <c r="L1513" s="14">
        <f t="shared" si="151"/>
        <v>19.859693150063158</v>
      </c>
      <c r="M1513" s="14">
        <f t="shared" si="151"/>
        <v>17.790752645063158</v>
      </c>
      <c r="N1513" s="14">
        <f t="shared" si="151"/>
        <v>20.962977680063155</v>
      </c>
      <c r="O1513" s="14">
        <f t="shared" si="151"/>
        <v>18.321235235063156</v>
      </c>
      <c r="P1513" s="14">
        <f t="shared" si="151"/>
        <v>22.023938150063159</v>
      </c>
      <c r="Q1513" s="14">
        <f t="shared" si="151"/>
        <v>18.976796585063155</v>
      </c>
      <c r="R1513" s="14">
        <f t="shared" si="151"/>
        <v>23.335063205063157</v>
      </c>
    </row>
    <row r="1514" spans="1:18" x14ac:dyDescent="0.25">
      <c r="A1514" s="11" t="s">
        <v>1598</v>
      </c>
      <c r="B1514" s="12">
        <v>12.99424885783392</v>
      </c>
      <c r="C1514" s="14">
        <f t="shared" si="151"/>
        <v>14.74130403783392</v>
      </c>
      <c r="D1514" s="14">
        <f t="shared" si="151"/>
        <v>16.488359217833921</v>
      </c>
      <c r="E1514" s="14">
        <f t="shared" si="151"/>
        <v>15.10906397783392</v>
      </c>
      <c r="F1514" s="14">
        <f t="shared" si="151"/>
        <v>17.223879097833919</v>
      </c>
      <c r="G1514" s="14">
        <f t="shared" si="151"/>
        <v>15.462719037833921</v>
      </c>
      <c r="H1514" s="14">
        <f t="shared" si="151"/>
        <v>17.931189217833918</v>
      </c>
      <c r="I1514" s="14">
        <f t="shared" si="151"/>
        <v>15.89975993783392</v>
      </c>
      <c r="J1514" s="14">
        <f t="shared" si="151"/>
        <v>18.80527101783392</v>
      </c>
      <c r="K1514" s="14">
        <f t="shared" si="151"/>
        <v>16.488359217833921</v>
      </c>
      <c r="L1514" s="14">
        <f t="shared" si="151"/>
        <v>19.982466437833921</v>
      </c>
      <c r="M1514" s="14">
        <f t="shared" si="151"/>
        <v>17.223879097833919</v>
      </c>
      <c r="N1514" s="14">
        <f t="shared" si="151"/>
        <v>21.453512477833918</v>
      </c>
      <c r="O1514" s="14">
        <f t="shared" si="151"/>
        <v>17.931189217833918</v>
      </c>
      <c r="P1514" s="14">
        <f t="shared" si="151"/>
        <v>22.868126437833922</v>
      </c>
      <c r="Q1514" s="14">
        <f t="shared" si="151"/>
        <v>18.80527101783392</v>
      </c>
      <c r="R1514" s="14">
        <f t="shared" si="151"/>
        <v>24.616293177833921</v>
      </c>
    </row>
    <row r="1515" spans="1:18" x14ac:dyDescent="0.25">
      <c r="A1515" s="11" t="s">
        <v>1599</v>
      </c>
      <c r="B1515" s="12">
        <v>6.4971244289169601</v>
      </c>
      <c r="C1515" s="14">
        <f t="shared" si="151"/>
        <v>8.2441796089169603</v>
      </c>
      <c r="D1515" s="14">
        <f t="shared" si="151"/>
        <v>9.9912347889169588</v>
      </c>
      <c r="E1515" s="14">
        <f t="shared" si="151"/>
        <v>8.6119395489169595</v>
      </c>
      <c r="F1515" s="14">
        <f t="shared" si="151"/>
        <v>10.726754668916961</v>
      </c>
      <c r="G1515" s="14">
        <f t="shared" si="151"/>
        <v>8.9655946089169589</v>
      </c>
      <c r="H1515" s="14">
        <f t="shared" si="151"/>
        <v>11.43406478891696</v>
      </c>
      <c r="I1515" s="14">
        <f t="shared" si="151"/>
        <v>9.4026355089169602</v>
      </c>
      <c r="J1515" s="14">
        <f t="shared" si="151"/>
        <v>12.30814658891696</v>
      </c>
      <c r="K1515" s="14">
        <f t="shared" si="151"/>
        <v>9.9912347889169588</v>
      </c>
      <c r="L1515" s="14">
        <f t="shared" si="151"/>
        <v>13.485342008916959</v>
      </c>
      <c r="M1515" s="14">
        <f t="shared" si="151"/>
        <v>10.726754668916961</v>
      </c>
      <c r="N1515" s="14">
        <f t="shared" si="151"/>
        <v>14.956388048916958</v>
      </c>
      <c r="O1515" s="14">
        <f t="shared" si="151"/>
        <v>11.43406478891696</v>
      </c>
      <c r="P1515" s="14">
        <f t="shared" si="151"/>
        <v>16.37100200891696</v>
      </c>
      <c r="Q1515" s="14">
        <f t="shared" si="151"/>
        <v>12.30814658891696</v>
      </c>
      <c r="R1515" s="14">
        <f t="shared" si="151"/>
        <v>18.119168748916962</v>
      </c>
    </row>
    <row r="1516" spans="1:18" x14ac:dyDescent="0.25">
      <c r="A1516" s="11" t="s">
        <v>1600</v>
      </c>
      <c r="B1516" s="12">
        <v>11.261682343456062</v>
      </c>
      <c r="C1516" s="14">
        <f t="shared" si="151"/>
        <v>13.008737523456062</v>
      </c>
      <c r="D1516" s="14">
        <f t="shared" si="151"/>
        <v>14.755792703456063</v>
      </c>
      <c r="E1516" s="14">
        <f t="shared" si="151"/>
        <v>13.376497463456062</v>
      </c>
      <c r="F1516" s="14">
        <f t="shared" si="151"/>
        <v>15.491312583456061</v>
      </c>
      <c r="G1516" s="14">
        <f t="shared" si="151"/>
        <v>13.730152523456063</v>
      </c>
      <c r="H1516" s="14">
        <f t="shared" si="151"/>
        <v>16.19862270345606</v>
      </c>
      <c r="I1516" s="14">
        <f t="shared" si="151"/>
        <v>14.167193423456062</v>
      </c>
      <c r="J1516" s="14">
        <f t="shared" si="151"/>
        <v>17.072704503456062</v>
      </c>
      <c r="K1516" s="14">
        <f t="shared" si="151"/>
        <v>14.755792703456063</v>
      </c>
      <c r="L1516" s="14">
        <f t="shared" si="151"/>
        <v>18.249899923456063</v>
      </c>
      <c r="M1516" s="14">
        <f t="shared" si="151"/>
        <v>15.491312583456061</v>
      </c>
      <c r="N1516" s="14">
        <f t="shared" si="151"/>
        <v>19.72094596345606</v>
      </c>
      <c r="O1516" s="14">
        <f t="shared" si="151"/>
        <v>16.19862270345606</v>
      </c>
      <c r="P1516" s="14">
        <f t="shared" si="151"/>
        <v>21.135559923456064</v>
      </c>
      <c r="Q1516" s="14">
        <f t="shared" si="151"/>
        <v>17.072704503456062</v>
      </c>
      <c r="R1516" s="14">
        <f t="shared" si="151"/>
        <v>22.883726663456063</v>
      </c>
    </row>
    <row r="1517" spans="1:18" x14ac:dyDescent="0.25">
      <c r="A1517" s="11" t="s">
        <v>1601</v>
      </c>
      <c r="B1517" s="12">
        <v>5.6308411717280311</v>
      </c>
      <c r="C1517" s="14">
        <f t="shared" si="151"/>
        <v>7.3778963517280314</v>
      </c>
      <c r="D1517" s="14">
        <f t="shared" si="151"/>
        <v>9.1249515317280299</v>
      </c>
      <c r="E1517" s="14">
        <f t="shared" si="151"/>
        <v>7.7456562917280305</v>
      </c>
      <c r="F1517" s="14">
        <f t="shared" si="151"/>
        <v>9.8604714117280317</v>
      </c>
      <c r="G1517" s="14">
        <f t="shared" si="151"/>
        <v>8.09931135172803</v>
      </c>
      <c r="H1517" s="14">
        <f t="shared" si="151"/>
        <v>10.567781531728031</v>
      </c>
      <c r="I1517" s="14">
        <f t="shared" si="151"/>
        <v>8.5363522517280312</v>
      </c>
      <c r="J1517" s="14">
        <f t="shared" si="151"/>
        <v>11.441863331728031</v>
      </c>
      <c r="K1517" s="14">
        <f t="shared" si="151"/>
        <v>9.1249515317280299</v>
      </c>
      <c r="L1517" s="14">
        <f t="shared" si="151"/>
        <v>12.61905875172803</v>
      </c>
      <c r="M1517" s="14">
        <f t="shared" si="151"/>
        <v>9.8604714117280317</v>
      </c>
      <c r="N1517" s="14">
        <f t="shared" si="151"/>
        <v>14.090104791728029</v>
      </c>
      <c r="O1517" s="14">
        <f t="shared" si="151"/>
        <v>10.567781531728031</v>
      </c>
      <c r="P1517" s="14">
        <f t="shared" si="151"/>
        <v>15.504718751728031</v>
      </c>
      <c r="Q1517" s="14">
        <f t="shared" si="151"/>
        <v>11.441863331728031</v>
      </c>
      <c r="R1517" s="14">
        <f t="shared" si="151"/>
        <v>17.25288549172803</v>
      </c>
    </row>
    <row r="1518" spans="1:18" x14ac:dyDescent="0.25">
      <c r="A1518" s="11" t="s">
        <v>1602</v>
      </c>
      <c r="B1518" s="12">
        <v>8.6628325718892789</v>
      </c>
      <c r="C1518" s="14">
        <f t="shared" si="151"/>
        <v>10.409887751889279</v>
      </c>
      <c r="D1518" s="14">
        <f t="shared" si="151"/>
        <v>12.156942931889279</v>
      </c>
      <c r="E1518" s="14">
        <f t="shared" si="151"/>
        <v>10.777647691889278</v>
      </c>
      <c r="F1518" s="14">
        <f t="shared" si="151"/>
        <v>12.892462811889278</v>
      </c>
      <c r="G1518" s="14">
        <f t="shared" si="151"/>
        <v>11.13130275188928</v>
      </c>
      <c r="H1518" s="14">
        <f t="shared" si="151"/>
        <v>13.599772931889278</v>
      </c>
      <c r="I1518" s="14">
        <f t="shared" si="151"/>
        <v>11.568343651889279</v>
      </c>
      <c r="J1518" s="14">
        <f t="shared" si="151"/>
        <v>14.473854731889279</v>
      </c>
      <c r="K1518" s="14">
        <f t="shared" si="151"/>
        <v>12.156942931889279</v>
      </c>
      <c r="L1518" s="14">
        <f t="shared" si="151"/>
        <v>15.65105015188928</v>
      </c>
      <c r="M1518" s="14">
        <f t="shared" si="151"/>
        <v>12.892462811889278</v>
      </c>
      <c r="N1518" s="14">
        <f t="shared" si="151"/>
        <v>17.122096191889277</v>
      </c>
      <c r="O1518" s="14">
        <f t="shared" si="151"/>
        <v>13.599772931889278</v>
      </c>
      <c r="P1518" s="14">
        <f t="shared" si="151"/>
        <v>18.536710151889281</v>
      </c>
      <c r="Q1518" s="14">
        <f t="shared" si="151"/>
        <v>14.473854731889279</v>
      </c>
      <c r="R1518" s="14">
        <f t="shared" si="151"/>
        <v>20.284876891889279</v>
      </c>
    </row>
    <row r="1519" spans="1:18" x14ac:dyDescent="0.25">
      <c r="A1519" s="11" t="s">
        <v>1603</v>
      </c>
      <c r="B1519" s="12">
        <v>4.3314162859446395</v>
      </c>
      <c r="C1519" s="14">
        <f t="shared" si="151"/>
        <v>6.0784714659446397</v>
      </c>
      <c r="D1519" s="14">
        <f t="shared" si="151"/>
        <v>7.8255266459446391</v>
      </c>
      <c r="E1519" s="14">
        <f t="shared" si="151"/>
        <v>6.4462314059446388</v>
      </c>
      <c r="F1519" s="14">
        <f t="shared" si="151"/>
        <v>8.56104652594464</v>
      </c>
      <c r="G1519" s="14">
        <f t="shared" si="151"/>
        <v>6.7998864659446392</v>
      </c>
      <c r="H1519" s="14">
        <f t="shared" si="151"/>
        <v>9.2683566459446389</v>
      </c>
      <c r="I1519" s="14">
        <f t="shared" si="151"/>
        <v>7.2369273659446396</v>
      </c>
      <c r="J1519" s="14">
        <f t="shared" si="151"/>
        <v>10.14243844594464</v>
      </c>
      <c r="K1519" s="14">
        <f t="shared" si="151"/>
        <v>7.8255266459446391</v>
      </c>
      <c r="L1519" s="14">
        <f t="shared" si="151"/>
        <v>11.319633865944638</v>
      </c>
      <c r="M1519" s="14">
        <f t="shared" si="151"/>
        <v>8.56104652594464</v>
      </c>
      <c r="N1519" s="14">
        <f t="shared" si="151"/>
        <v>12.790679905944637</v>
      </c>
      <c r="O1519" s="14">
        <f t="shared" si="151"/>
        <v>9.2683566459446389</v>
      </c>
      <c r="P1519" s="14">
        <f t="shared" si="151"/>
        <v>14.20529386594464</v>
      </c>
      <c r="Q1519" s="14">
        <f t="shared" si="151"/>
        <v>10.14243844594464</v>
      </c>
      <c r="R1519" s="14">
        <f t="shared" si="151"/>
        <v>15.95346060594464</v>
      </c>
    </row>
    <row r="1520" spans="1:18" x14ac:dyDescent="0.25">
      <c r="A1520" s="11" t="s">
        <v>1604</v>
      </c>
      <c r="B1520" s="12">
        <v>32.485622144584795</v>
      </c>
      <c r="C1520" s="14">
        <f t="shared" si="151"/>
        <v>34.232677324584792</v>
      </c>
      <c r="D1520" s="14">
        <f t="shared" si="151"/>
        <v>35.979732504584796</v>
      </c>
      <c r="E1520" s="14">
        <f t="shared" si="151"/>
        <v>34.600437264584798</v>
      </c>
      <c r="F1520" s="14">
        <f t="shared" si="151"/>
        <v>36.715252384584794</v>
      </c>
      <c r="G1520" s="14">
        <f t="shared" si="151"/>
        <v>34.954092324584792</v>
      </c>
      <c r="H1520" s="14">
        <f t="shared" si="151"/>
        <v>37.422562504584796</v>
      </c>
      <c r="I1520" s="14">
        <f t="shared" si="151"/>
        <v>35.391133224584792</v>
      </c>
      <c r="J1520" s="14">
        <f t="shared" si="151"/>
        <v>38.296644304584795</v>
      </c>
      <c r="K1520" s="14">
        <f t="shared" si="151"/>
        <v>35.979732504584796</v>
      </c>
      <c r="L1520" s="14">
        <f t="shared" si="151"/>
        <v>39.473839724584792</v>
      </c>
      <c r="M1520" s="14">
        <f t="shared" si="151"/>
        <v>36.715252384584794</v>
      </c>
      <c r="N1520" s="14">
        <f t="shared" si="151"/>
        <v>40.944885764584797</v>
      </c>
      <c r="O1520" s="14">
        <f t="shared" si="151"/>
        <v>37.422562504584796</v>
      </c>
      <c r="P1520" s="14">
        <f t="shared" si="151"/>
        <v>42.359499724584794</v>
      </c>
      <c r="Q1520" s="14">
        <f t="shared" si="151"/>
        <v>38.296644304584795</v>
      </c>
      <c r="R1520" s="14">
        <f t="shared" si="151"/>
        <v>44.107666464584796</v>
      </c>
    </row>
    <row r="1521" spans="1:18" x14ac:dyDescent="0.25">
      <c r="A1521" s="11" t="s">
        <v>1605</v>
      </c>
      <c r="B1521" s="12">
        <v>16.242811072292398</v>
      </c>
      <c r="C1521" s="14">
        <f t="shared" si="151"/>
        <v>17.989866252292398</v>
      </c>
      <c r="D1521" s="14">
        <f t="shared" si="151"/>
        <v>19.736921432292398</v>
      </c>
      <c r="E1521" s="14">
        <f t="shared" si="151"/>
        <v>18.357626192292397</v>
      </c>
      <c r="F1521" s="14">
        <f t="shared" si="151"/>
        <v>20.472441312292396</v>
      </c>
      <c r="G1521" s="14">
        <f t="shared" si="151"/>
        <v>18.711281252292398</v>
      </c>
      <c r="H1521" s="14">
        <f t="shared" si="151"/>
        <v>21.179751432292399</v>
      </c>
      <c r="I1521" s="14">
        <f t="shared" si="151"/>
        <v>19.148322152292398</v>
      </c>
      <c r="J1521" s="14">
        <f t="shared" si="151"/>
        <v>22.053833232292398</v>
      </c>
      <c r="K1521" s="14">
        <f t="shared" si="151"/>
        <v>19.736921432292398</v>
      </c>
      <c r="L1521" s="14">
        <f t="shared" si="151"/>
        <v>23.231028652292398</v>
      </c>
      <c r="M1521" s="14">
        <f t="shared" si="151"/>
        <v>20.472441312292396</v>
      </c>
      <c r="N1521" s="14">
        <f t="shared" si="151"/>
        <v>24.702074692292395</v>
      </c>
      <c r="O1521" s="14">
        <f t="shared" si="151"/>
        <v>21.179751432292399</v>
      </c>
      <c r="P1521" s="14">
        <f t="shared" si="151"/>
        <v>26.116688652292396</v>
      </c>
      <c r="Q1521" s="14">
        <f t="shared" si="151"/>
        <v>22.053833232292398</v>
      </c>
      <c r="R1521" s="14">
        <f t="shared" si="151"/>
        <v>27.864855392292398</v>
      </c>
    </row>
    <row r="1522" spans="1:18" x14ac:dyDescent="0.25">
      <c r="A1522" s="11" t="s">
        <v>1606</v>
      </c>
      <c r="B1522" s="12">
        <v>28.154205858640157</v>
      </c>
      <c r="C1522" s="14">
        <f t="shared" ref="C1522:R1531" si="152">(MID($A1522,10,1))*(VLOOKUP(C$1,perfiles_peso,2,FALSE))+$B1522</f>
        <v>29.901261038640158</v>
      </c>
      <c r="D1522" s="14">
        <f t="shared" si="152"/>
        <v>31.648316218640158</v>
      </c>
      <c r="E1522" s="14">
        <f t="shared" si="152"/>
        <v>30.269020978640157</v>
      </c>
      <c r="F1522" s="14">
        <f t="shared" si="152"/>
        <v>32.38383609864016</v>
      </c>
      <c r="G1522" s="14">
        <f t="shared" si="152"/>
        <v>30.622676038640158</v>
      </c>
      <c r="H1522" s="14">
        <f t="shared" si="152"/>
        <v>33.091146218640155</v>
      </c>
      <c r="I1522" s="14">
        <f t="shared" si="152"/>
        <v>31.059716938640157</v>
      </c>
      <c r="J1522" s="14">
        <f t="shared" si="152"/>
        <v>33.965228018640161</v>
      </c>
      <c r="K1522" s="14">
        <f t="shared" si="152"/>
        <v>31.648316218640158</v>
      </c>
      <c r="L1522" s="14">
        <f t="shared" si="152"/>
        <v>35.142423438640158</v>
      </c>
      <c r="M1522" s="14">
        <f t="shared" si="152"/>
        <v>32.38383609864016</v>
      </c>
      <c r="N1522" s="14">
        <f t="shared" si="152"/>
        <v>36.613469478640155</v>
      </c>
      <c r="O1522" s="14">
        <f t="shared" si="152"/>
        <v>33.091146218640155</v>
      </c>
      <c r="P1522" s="14">
        <f t="shared" si="152"/>
        <v>38.028083438640159</v>
      </c>
      <c r="Q1522" s="14">
        <f t="shared" si="152"/>
        <v>33.965228018640161</v>
      </c>
      <c r="R1522" s="14">
        <f t="shared" si="152"/>
        <v>39.776250178640154</v>
      </c>
    </row>
    <row r="1523" spans="1:18" x14ac:dyDescent="0.25">
      <c r="A1523" s="11" t="s">
        <v>1607</v>
      </c>
      <c r="B1523" s="12">
        <v>14.077102929320079</v>
      </c>
      <c r="C1523" s="14">
        <f t="shared" si="152"/>
        <v>15.824158109320079</v>
      </c>
      <c r="D1523" s="14">
        <f t="shared" si="152"/>
        <v>17.571213289320077</v>
      </c>
      <c r="E1523" s="14">
        <f t="shared" si="152"/>
        <v>16.19191804932008</v>
      </c>
      <c r="F1523" s="14">
        <f t="shared" si="152"/>
        <v>18.306733169320079</v>
      </c>
      <c r="G1523" s="14">
        <f t="shared" si="152"/>
        <v>16.545573109320078</v>
      </c>
      <c r="H1523" s="14">
        <f t="shared" si="152"/>
        <v>19.014043289320078</v>
      </c>
      <c r="I1523" s="14">
        <f t="shared" si="152"/>
        <v>16.982614009320081</v>
      </c>
      <c r="J1523" s="14">
        <f t="shared" si="152"/>
        <v>19.888125089320077</v>
      </c>
      <c r="K1523" s="14">
        <f t="shared" si="152"/>
        <v>17.571213289320077</v>
      </c>
      <c r="L1523" s="14">
        <f t="shared" si="152"/>
        <v>21.065320509320077</v>
      </c>
      <c r="M1523" s="14">
        <f t="shared" si="152"/>
        <v>18.306733169320079</v>
      </c>
      <c r="N1523" s="14">
        <f t="shared" si="152"/>
        <v>22.536366549320078</v>
      </c>
      <c r="O1523" s="14">
        <f t="shared" si="152"/>
        <v>19.014043289320078</v>
      </c>
      <c r="P1523" s="14">
        <f t="shared" si="152"/>
        <v>23.950980509320079</v>
      </c>
      <c r="Q1523" s="14">
        <f t="shared" si="152"/>
        <v>19.888125089320077</v>
      </c>
      <c r="R1523" s="14">
        <f t="shared" si="152"/>
        <v>25.699147249320077</v>
      </c>
    </row>
    <row r="1524" spans="1:18" x14ac:dyDescent="0.25">
      <c r="A1524" s="11" t="s">
        <v>1608</v>
      </c>
      <c r="B1524" s="12">
        <v>21.657081429723199</v>
      </c>
      <c r="C1524" s="14">
        <f t="shared" si="152"/>
        <v>23.404136609723199</v>
      </c>
      <c r="D1524" s="14">
        <f t="shared" si="152"/>
        <v>25.1511917897232</v>
      </c>
      <c r="E1524" s="14">
        <f t="shared" si="152"/>
        <v>23.771896549723198</v>
      </c>
      <c r="F1524" s="14">
        <f t="shared" si="152"/>
        <v>25.886711669723198</v>
      </c>
      <c r="G1524" s="14">
        <f t="shared" si="152"/>
        <v>24.1255516097232</v>
      </c>
      <c r="H1524" s="14">
        <f t="shared" si="152"/>
        <v>26.5940217897232</v>
      </c>
      <c r="I1524" s="14">
        <f t="shared" si="152"/>
        <v>24.562592509723199</v>
      </c>
      <c r="J1524" s="14">
        <f t="shared" si="152"/>
        <v>27.468103589723199</v>
      </c>
      <c r="K1524" s="14">
        <f t="shared" si="152"/>
        <v>25.1511917897232</v>
      </c>
      <c r="L1524" s="14">
        <f t="shared" si="152"/>
        <v>28.6452990097232</v>
      </c>
      <c r="M1524" s="14">
        <f t="shared" si="152"/>
        <v>25.886711669723198</v>
      </c>
      <c r="N1524" s="14">
        <f t="shared" si="152"/>
        <v>30.116345049723197</v>
      </c>
      <c r="O1524" s="14">
        <f t="shared" si="152"/>
        <v>26.5940217897232</v>
      </c>
      <c r="P1524" s="14">
        <f t="shared" si="152"/>
        <v>31.530959009723198</v>
      </c>
      <c r="Q1524" s="14">
        <f t="shared" si="152"/>
        <v>27.468103589723199</v>
      </c>
      <c r="R1524" s="14">
        <f t="shared" si="152"/>
        <v>33.2791257497232</v>
      </c>
    </row>
    <row r="1525" spans="1:18" x14ac:dyDescent="0.25">
      <c r="A1525" s="11" t="s">
        <v>1609</v>
      </c>
      <c r="B1525" s="12">
        <v>10.8285407148616</v>
      </c>
      <c r="C1525" s="14">
        <f t="shared" si="152"/>
        <v>12.5755958948616</v>
      </c>
      <c r="D1525" s="14">
        <f t="shared" si="152"/>
        <v>14.3226510748616</v>
      </c>
      <c r="E1525" s="14">
        <f t="shared" si="152"/>
        <v>12.943355834861599</v>
      </c>
      <c r="F1525" s="14">
        <f t="shared" si="152"/>
        <v>15.058170954861598</v>
      </c>
      <c r="G1525" s="14">
        <f t="shared" si="152"/>
        <v>13.2970108948616</v>
      </c>
      <c r="H1525" s="14">
        <f t="shared" si="152"/>
        <v>15.765481074861599</v>
      </c>
      <c r="I1525" s="14">
        <f t="shared" si="152"/>
        <v>13.7340517948616</v>
      </c>
      <c r="J1525" s="14">
        <f t="shared" si="152"/>
        <v>16.6395628748616</v>
      </c>
      <c r="K1525" s="14">
        <f t="shared" si="152"/>
        <v>14.3226510748616</v>
      </c>
      <c r="L1525" s="14">
        <f t="shared" si="152"/>
        <v>17.8167582948616</v>
      </c>
      <c r="M1525" s="14">
        <f t="shared" si="152"/>
        <v>15.058170954861598</v>
      </c>
      <c r="N1525" s="14">
        <f t="shared" si="152"/>
        <v>19.287804334861598</v>
      </c>
      <c r="O1525" s="14">
        <f t="shared" si="152"/>
        <v>15.765481074861599</v>
      </c>
      <c r="P1525" s="14">
        <f t="shared" si="152"/>
        <v>20.702418294861602</v>
      </c>
      <c r="Q1525" s="14">
        <f t="shared" si="152"/>
        <v>16.6395628748616</v>
      </c>
      <c r="R1525" s="14">
        <f t="shared" si="152"/>
        <v>22.4505850348616</v>
      </c>
    </row>
    <row r="1526" spans="1:18" x14ac:dyDescent="0.25">
      <c r="A1526" s="11" t="s">
        <v>1610</v>
      </c>
      <c r="B1526" s="12">
        <v>45.479871002418705</v>
      </c>
      <c r="C1526" s="14">
        <f t="shared" si="152"/>
        <v>47.226926182418701</v>
      </c>
      <c r="D1526" s="14">
        <f t="shared" si="152"/>
        <v>48.973981362418705</v>
      </c>
      <c r="E1526" s="14">
        <f t="shared" si="152"/>
        <v>47.594686122418707</v>
      </c>
      <c r="F1526" s="14">
        <f t="shared" si="152"/>
        <v>49.709501242418703</v>
      </c>
      <c r="G1526" s="14">
        <f t="shared" si="152"/>
        <v>47.948341182418702</v>
      </c>
      <c r="H1526" s="14">
        <f t="shared" si="152"/>
        <v>50.416811362418706</v>
      </c>
      <c r="I1526" s="14">
        <f t="shared" si="152"/>
        <v>48.385382082418701</v>
      </c>
      <c r="J1526" s="14">
        <f t="shared" si="152"/>
        <v>51.290893162418705</v>
      </c>
      <c r="K1526" s="14">
        <f t="shared" si="152"/>
        <v>48.973981362418705</v>
      </c>
      <c r="L1526" s="14">
        <f t="shared" si="152"/>
        <v>52.468088582418702</v>
      </c>
      <c r="M1526" s="14">
        <f t="shared" si="152"/>
        <v>49.709501242418703</v>
      </c>
      <c r="N1526" s="14">
        <f t="shared" si="152"/>
        <v>53.939134622418706</v>
      </c>
      <c r="O1526" s="14">
        <f t="shared" si="152"/>
        <v>50.416811362418706</v>
      </c>
      <c r="P1526" s="14">
        <f t="shared" si="152"/>
        <v>55.353748582418703</v>
      </c>
      <c r="Q1526" s="14">
        <f t="shared" si="152"/>
        <v>51.290893162418705</v>
      </c>
      <c r="R1526" s="14">
        <f t="shared" si="152"/>
        <v>57.101915322418705</v>
      </c>
    </row>
    <row r="1527" spans="1:18" x14ac:dyDescent="0.25">
      <c r="A1527" s="11" t="s">
        <v>1611</v>
      </c>
      <c r="B1527" s="12">
        <v>22.739935501209352</v>
      </c>
      <c r="C1527" s="14">
        <f t="shared" si="152"/>
        <v>24.486990681209353</v>
      </c>
      <c r="D1527" s="14">
        <f t="shared" si="152"/>
        <v>26.234045861209353</v>
      </c>
      <c r="E1527" s="14">
        <f t="shared" si="152"/>
        <v>24.854750621209352</v>
      </c>
      <c r="F1527" s="14">
        <f t="shared" si="152"/>
        <v>26.969565741209351</v>
      </c>
      <c r="G1527" s="14">
        <f t="shared" si="152"/>
        <v>25.208405681209353</v>
      </c>
      <c r="H1527" s="14">
        <f t="shared" si="152"/>
        <v>27.676875861209354</v>
      </c>
      <c r="I1527" s="14">
        <f t="shared" si="152"/>
        <v>25.645446581209352</v>
      </c>
      <c r="J1527" s="14">
        <f t="shared" si="152"/>
        <v>28.550957661209353</v>
      </c>
      <c r="K1527" s="14">
        <f t="shared" si="152"/>
        <v>26.234045861209353</v>
      </c>
      <c r="L1527" s="14">
        <f t="shared" si="152"/>
        <v>29.728153081209353</v>
      </c>
      <c r="M1527" s="14">
        <f t="shared" si="152"/>
        <v>26.969565741209351</v>
      </c>
      <c r="N1527" s="14">
        <f t="shared" si="152"/>
        <v>31.19919912120935</v>
      </c>
      <c r="O1527" s="14">
        <f t="shared" si="152"/>
        <v>27.676875861209354</v>
      </c>
      <c r="P1527" s="14">
        <f t="shared" si="152"/>
        <v>32.613813081209351</v>
      </c>
      <c r="Q1527" s="14">
        <f t="shared" si="152"/>
        <v>28.550957661209353</v>
      </c>
      <c r="R1527" s="14">
        <f t="shared" si="152"/>
        <v>34.361979821209353</v>
      </c>
    </row>
    <row r="1528" spans="1:18" x14ac:dyDescent="0.25">
      <c r="A1528" s="11" t="s">
        <v>1612</v>
      </c>
      <c r="B1528" s="12">
        <v>39.41588820209622</v>
      </c>
      <c r="C1528" s="14">
        <f t="shared" si="152"/>
        <v>41.162943382096216</v>
      </c>
      <c r="D1528" s="14">
        <f t="shared" si="152"/>
        <v>42.90999856209622</v>
      </c>
      <c r="E1528" s="14">
        <f t="shared" si="152"/>
        <v>41.530703322096223</v>
      </c>
      <c r="F1528" s="14">
        <f t="shared" si="152"/>
        <v>43.645518442096218</v>
      </c>
      <c r="G1528" s="14">
        <f t="shared" si="152"/>
        <v>41.884358382096217</v>
      </c>
      <c r="H1528" s="14">
        <f t="shared" si="152"/>
        <v>44.352828562096221</v>
      </c>
      <c r="I1528" s="14">
        <f t="shared" si="152"/>
        <v>42.321399282096223</v>
      </c>
      <c r="J1528" s="14">
        <f t="shared" si="152"/>
        <v>45.22691036209622</v>
      </c>
      <c r="K1528" s="14">
        <f t="shared" si="152"/>
        <v>42.90999856209622</v>
      </c>
      <c r="L1528" s="14">
        <f t="shared" si="152"/>
        <v>46.404105782096217</v>
      </c>
      <c r="M1528" s="14">
        <f t="shared" si="152"/>
        <v>43.645518442096218</v>
      </c>
      <c r="N1528" s="14">
        <f t="shared" si="152"/>
        <v>47.875151822096214</v>
      </c>
      <c r="O1528" s="14">
        <f t="shared" si="152"/>
        <v>44.352828562096221</v>
      </c>
      <c r="P1528" s="14">
        <f t="shared" si="152"/>
        <v>49.289765782096218</v>
      </c>
      <c r="Q1528" s="14">
        <f t="shared" si="152"/>
        <v>45.22691036209622</v>
      </c>
      <c r="R1528" s="14">
        <f t="shared" si="152"/>
        <v>51.03793252209622</v>
      </c>
    </row>
    <row r="1529" spans="1:18" x14ac:dyDescent="0.25">
      <c r="A1529" s="11" t="s">
        <v>1613</v>
      </c>
      <c r="B1529" s="12">
        <v>19.70794410104811</v>
      </c>
      <c r="C1529" s="14">
        <f t="shared" si="152"/>
        <v>21.45499928104811</v>
      </c>
      <c r="D1529" s="14">
        <f t="shared" si="152"/>
        <v>23.20205446104811</v>
      </c>
      <c r="E1529" s="14">
        <f t="shared" si="152"/>
        <v>21.822759221048109</v>
      </c>
      <c r="F1529" s="14">
        <f t="shared" si="152"/>
        <v>23.937574341048109</v>
      </c>
      <c r="G1529" s="14">
        <f t="shared" si="152"/>
        <v>22.17641428104811</v>
      </c>
      <c r="H1529" s="14">
        <f t="shared" si="152"/>
        <v>24.644884461048107</v>
      </c>
      <c r="I1529" s="14">
        <f t="shared" si="152"/>
        <v>22.61345518104811</v>
      </c>
      <c r="J1529" s="14">
        <f t="shared" si="152"/>
        <v>25.51896626104811</v>
      </c>
      <c r="K1529" s="14">
        <f t="shared" si="152"/>
        <v>23.20205446104811</v>
      </c>
      <c r="L1529" s="14">
        <f t="shared" si="152"/>
        <v>26.69616168104811</v>
      </c>
      <c r="M1529" s="14">
        <f t="shared" si="152"/>
        <v>23.937574341048109</v>
      </c>
      <c r="N1529" s="14">
        <f t="shared" si="152"/>
        <v>28.167207721048108</v>
      </c>
      <c r="O1529" s="14">
        <f t="shared" si="152"/>
        <v>24.644884461048107</v>
      </c>
      <c r="P1529" s="14">
        <f t="shared" si="152"/>
        <v>29.581821681048112</v>
      </c>
      <c r="Q1529" s="14">
        <f t="shared" si="152"/>
        <v>25.51896626104811</v>
      </c>
      <c r="R1529" s="14">
        <f t="shared" si="152"/>
        <v>31.32998842104811</v>
      </c>
    </row>
    <row r="1530" spans="1:18" x14ac:dyDescent="0.25">
      <c r="A1530" s="11" t="s">
        <v>1614</v>
      </c>
      <c r="B1530" s="12">
        <v>30.319914001612478</v>
      </c>
      <c r="C1530" s="14">
        <f t="shared" si="152"/>
        <v>32.066969181612478</v>
      </c>
      <c r="D1530" s="14">
        <f t="shared" si="152"/>
        <v>33.814024361612475</v>
      </c>
      <c r="E1530" s="14">
        <f t="shared" si="152"/>
        <v>32.434729121612477</v>
      </c>
      <c r="F1530" s="14">
        <f t="shared" si="152"/>
        <v>34.54954424161248</v>
      </c>
      <c r="G1530" s="14">
        <f t="shared" si="152"/>
        <v>32.788384181612479</v>
      </c>
      <c r="H1530" s="14">
        <f t="shared" si="152"/>
        <v>35.256854361612476</v>
      </c>
      <c r="I1530" s="14">
        <f t="shared" si="152"/>
        <v>33.225425081612478</v>
      </c>
      <c r="J1530" s="14">
        <f t="shared" si="152"/>
        <v>36.130936161612482</v>
      </c>
      <c r="K1530" s="14">
        <f t="shared" si="152"/>
        <v>33.814024361612475</v>
      </c>
      <c r="L1530" s="14">
        <f t="shared" si="152"/>
        <v>37.308131581612479</v>
      </c>
      <c r="M1530" s="14">
        <f t="shared" si="152"/>
        <v>34.54954424161248</v>
      </c>
      <c r="N1530" s="14">
        <f t="shared" si="152"/>
        <v>38.779177621612476</v>
      </c>
      <c r="O1530" s="14">
        <f t="shared" si="152"/>
        <v>35.256854361612476</v>
      </c>
      <c r="P1530" s="14">
        <f t="shared" si="152"/>
        <v>40.19379158161248</v>
      </c>
      <c r="Q1530" s="14">
        <f t="shared" si="152"/>
        <v>36.130936161612482</v>
      </c>
      <c r="R1530" s="14">
        <f t="shared" si="152"/>
        <v>41.941958321612475</v>
      </c>
    </row>
    <row r="1531" spans="1:18" x14ac:dyDescent="0.25">
      <c r="A1531" s="11" t="s">
        <v>1615</v>
      </c>
      <c r="B1531" s="12">
        <v>15.159957000806239</v>
      </c>
      <c r="C1531" s="14">
        <f t="shared" si="152"/>
        <v>16.907012180806237</v>
      </c>
      <c r="D1531" s="14">
        <f t="shared" si="152"/>
        <v>18.654067360806238</v>
      </c>
      <c r="E1531" s="14">
        <f t="shared" si="152"/>
        <v>17.27477212080624</v>
      </c>
      <c r="F1531" s="14">
        <f t="shared" si="152"/>
        <v>19.38958724080624</v>
      </c>
      <c r="G1531" s="14">
        <f t="shared" si="152"/>
        <v>17.628427180806238</v>
      </c>
      <c r="H1531" s="14">
        <f t="shared" si="152"/>
        <v>20.096897360806238</v>
      </c>
      <c r="I1531" s="14">
        <f t="shared" si="152"/>
        <v>18.065468080806241</v>
      </c>
      <c r="J1531" s="14">
        <f t="shared" si="152"/>
        <v>20.970979160806237</v>
      </c>
      <c r="K1531" s="14">
        <f t="shared" si="152"/>
        <v>18.654067360806238</v>
      </c>
      <c r="L1531" s="14">
        <f t="shared" si="152"/>
        <v>22.148174580806238</v>
      </c>
      <c r="M1531" s="14">
        <f t="shared" si="152"/>
        <v>19.38958724080624</v>
      </c>
      <c r="N1531" s="14">
        <f t="shared" si="152"/>
        <v>23.619220620806239</v>
      </c>
      <c r="O1531" s="14">
        <f t="shared" si="152"/>
        <v>20.096897360806238</v>
      </c>
      <c r="P1531" s="14">
        <f t="shared" si="152"/>
        <v>25.033834580806239</v>
      </c>
      <c r="Q1531" s="14">
        <f t="shared" si="152"/>
        <v>20.970979160806237</v>
      </c>
      <c r="R1531" s="14">
        <f t="shared" si="152"/>
        <v>26.782001320806238</v>
      </c>
    </row>
    <row r="1532" spans="1:18" x14ac:dyDescent="0.25">
      <c r="A1532" s="11" t="s">
        <v>1616</v>
      </c>
      <c r="B1532" s="12">
        <v>58.474119860252628</v>
      </c>
      <c r="C1532" s="14">
        <f t="shared" ref="C1532:R1541" si="153">(MID($A1532,10,1))*(VLOOKUP(C$1,perfiles_peso,2,FALSE))+$B1532</f>
        <v>60.221175040252625</v>
      </c>
      <c r="D1532" s="14">
        <f t="shared" si="153"/>
        <v>61.968230220252629</v>
      </c>
      <c r="E1532" s="14">
        <f t="shared" si="153"/>
        <v>60.588934980252631</v>
      </c>
      <c r="F1532" s="14">
        <f t="shared" si="153"/>
        <v>62.703750100252627</v>
      </c>
      <c r="G1532" s="14">
        <f t="shared" si="153"/>
        <v>60.942590040252625</v>
      </c>
      <c r="H1532" s="14">
        <f t="shared" si="153"/>
        <v>63.411060220252629</v>
      </c>
      <c r="I1532" s="14">
        <f t="shared" si="153"/>
        <v>61.379630940252625</v>
      </c>
      <c r="J1532" s="14">
        <f t="shared" si="153"/>
        <v>64.285142020252636</v>
      </c>
      <c r="K1532" s="14">
        <f t="shared" si="153"/>
        <v>61.968230220252629</v>
      </c>
      <c r="L1532" s="14">
        <f t="shared" si="153"/>
        <v>65.462337440252625</v>
      </c>
      <c r="M1532" s="14">
        <f t="shared" si="153"/>
        <v>62.703750100252627</v>
      </c>
      <c r="N1532" s="14">
        <f t="shared" si="153"/>
        <v>66.93338348025263</v>
      </c>
      <c r="O1532" s="14">
        <f t="shared" si="153"/>
        <v>63.411060220252629</v>
      </c>
      <c r="P1532" s="14">
        <f t="shared" si="153"/>
        <v>68.347997440252627</v>
      </c>
      <c r="Q1532" s="14">
        <f t="shared" si="153"/>
        <v>64.285142020252636</v>
      </c>
      <c r="R1532" s="14">
        <f t="shared" si="153"/>
        <v>70.096164180252629</v>
      </c>
    </row>
    <row r="1533" spans="1:18" x14ac:dyDescent="0.25">
      <c r="A1533" s="11" t="s">
        <v>1617</v>
      </c>
      <c r="B1533" s="12">
        <v>29.237059930126314</v>
      </c>
      <c r="C1533" s="14">
        <f t="shared" si="153"/>
        <v>30.984115110126314</v>
      </c>
      <c r="D1533" s="14">
        <f t="shared" si="153"/>
        <v>32.731170290126315</v>
      </c>
      <c r="E1533" s="14">
        <f t="shared" si="153"/>
        <v>31.351875050126313</v>
      </c>
      <c r="F1533" s="14">
        <f t="shared" si="153"/>
        <v>33.466690170126313</v>
      </c>
      <c r="G1533" s="14">
        <f t="shared" si="153"/>
        <v>31.705530110126315</v>
      </c>
      <c r="H1533" s="14">
        <f t="shared" si="153"/>
        <v>34.174000290126315</v>
      </c>
      <c r="I1533" s="14">
        <f t="shared" si="153"/>
        <v>32.142571010126318</v>
      </c>
      <c r="J1533" s="14">
        <f t="shared" si="153"/>
        <v>35.048082090126314</v>
      </c>
      <c r="K1533" s="14">
        <f t="shared" si="153"/>
        <v>32.731170290126315</v>
      </c>
      <c r="L1533" s="14">
        <f t="shared" si="153"/>
        <v>36.225277510126311</v>
      </c>
      <c r="M1533" s="14">
        <f t="shared" si="153"/>
        <v>33.466690170126313</v>
      </c>
      <c r="N1533" s="14">
        <f t="shared" si="153"/>
        <v>37.696323550126309</v>
      </c>
      <c r="O1533" s="14">
        <f t="shared" si="153"/>
        <v>34.174000290126315</v>
      </c>
      <c r="P1533" s="14">
        <f t="shared" si="153"/>
        <v>39.110937510126313</v>
      </c>
      <c r="Q1533" s="14">
        <f t="shared" si="153"/>
        <v>35.048082090126314</v>
      </c>
      <c r="R1533" s="14">
        <f t="shared" si="153"/>
        <v>40.859104250126315</v>
      </c>
    </row>
    <row r="1534" spans="1:18" x14ac:dyDescent="0.25">
      <c r="A1534" s="11" t="s">
        <v>1618</v>
      </c>
      <c r="B1534" s="12">
        <v>50.677570545552285</v>
      </c>
      <c r="C1534" s="14">
        <f t="shared" si="153"/>
        <v>52.424625725552282</v>
      </c>
      <c r="D1534" s="14">
        <f t="shared" si="153"/>
        <v>54.171680905552286</v>
      </c>
      <c r="E1534" s="14">
        <f t="shared" si="153"/>
        <v>52.792385665552288</v>
      </c>
      <c r="F1534" s="14">
        <f t="shared" si="153"/>
        <v>54.907200785552284</v>
      </c>
      <c r="G1534" s="14">
        <f t="shared" si="153"/>
        <v>53.146040725552282</v>
      </c>
      <c r="H1534" s="14">
        <f t="shared" si="153"/>
        <v>55.614510905552287</v>
      </c>
      <c r="I1534" s="14">
        <f t="shared" si="153"/>
        <v>53.583081625552282</v>
      </c>
      <c r="J1534" s="14">
        <f t="shared" si="153"/>
        <v>56.488592705552286</v>
      </c>
      <c r="K1534" s="14">
        <f t="shared" si="153"/>
        <v>54.171680905552286</v>
      </c>
      <c r="L1534" s="14">
        <f t="shared" si="153"/>
        <v>57.665788125552282</v>
      </c>
      <c r="M1534" s="14">
        <f t="shared" si="153"/>
        <v>54.907200785552284</v>
      </c>
      <c r="N1534" s="14">
        <f t="shared" si="153"/>
        <v>59.136834165552287</v>
      </c>
      <c r="O1534" s="14">
        <f t="shared" si="153"/>
        <v>55.614510905552287</v>
      </c>
      <c r="P1534" s="14">
        <f t="shared" si="153"/>
        <v>60.551448125552284</v>
      </c>
      <c r="Q1534" s="14">
        <f t="shared" si="153"/>
        <v>56.488592705552286</v>
      </c>
      <c r="R1534" s="14">
        <f t="shared" si="153"/>
        <v>62.299614865552286</v>
      </c>
    </row>
    <row r="1535" spans="1:18" x14ac:dyDescent="0.25">
      <c r="A1535" s="11" t="s">
        <v>1619</v>
      </c>
      <c r="B1535" s="12">
        <v>25.338785272776143</v>
      </c>
      <c r="C1535" s="14">
        <f t="shared" si="153"/>
        <v>27.085840452776143</v>
      </c>
      <c r="D1535" s="14">
        <f t="shared" si="153"/>
        <v>28.832895632776143</v>
      </c>
      <c r="E1535" s="14">
        <f t="shared" si="153"/>
        <v>27.453600392776142</v>
      </c>
      <c r="F1535" s="14">
        <f t="shared" si="153"/>
        <v>29.568415512776141</v>
      </c>
      <c r="G1535" s="14">
        <f t="shared" si="153"/>
        <v>27.807255452776143</v>
      </c>
      <c r="H1535" s="14">
        <f t="shared" si="153"/>
        <v>30.275725632776144</v>
      </c>
      <c r="I1535" s="14">
        <f t="shared" si="153"/>
        <v>28.244296352776143</v>
      </c>
      <c r="J1535" s="14">
        <f t="shared" si="153"/>
        <v>31.149807432776143</v>
      </c>
      <c r="K1535" s="14">
        <f t="shared" si="153"/>
        <v>28.832895632776143</v>
      </c>
      <c r="L1535" s="14">
        <f t="shared" si="153"/>
        <v>32.32700285277614</v>
      </c>
      <c r="M1535" s="14">
        <f t="shared" si="153"/>
        <v>29.568415512776141</v>
      </c>
      <c r="N1535" s="14">
        <f t="shared" si="153"/>
        <v>33.798048892776137</v>
      </c>
      <c r="O1535" s="14">
        <f t="shared" si="153"/>
        <v>30.275725632776144</v>
      </c>
      <c r="P1535" s="14">
        <f t="shared" si="153"/>
        <v>35.212662852776141</v>
      </c>
      <c r="Q1535" s="14">
        <f t="shared" si="153"/>
        <v>31.149807432776143</v>
      </c>
      <c r="R1535" s="14">
        <f t="shared" si="153"/>
        <v>36.960829592776143</v>
      </c>
    </row>
    <row r="1536" spans="1:18" x14ac:dyDescent="0.25">
      <c r="A1536" s="11" t="s">
        <v>1620</v>
      </c>
      <c r="B1536" s="12">
        <v>38.98274657350175</v>
      </c>
      <c r="C1536" s="14">
        <f t="shared" si="153"/>
        <v>40.729801753501746</v>
      </c>
      <c r="D1536" s="14">
        <f t="shared" si="153"/>
        <v>42.47685693350175</v>
      </c>
      <c r="E1536" s="14">
        <f t="shared" si="153"/>
        <v>41.097561693501753</v>
      </c>
      <c r="F1536" s="14">
        <f t="shared" si="153"/>
        <v>43.212376813501749</v>
      </c>
      <c r="G1536" s="14">
        <f t="shared" si="153"/>
        <v>41.451216753501747</v>
      </c>
      <c r="H1536" s="14">
        <f t="shared" si="153"/>
        <v>43.919686933501751</v>
      </c>
      <c r="I1536" s="14">
        <f t="shared" si="153"/>
        <v>41.888257653501753</v>
      </c>
      <c r="J1536" s="14">
        <f t="shared" si="153"/>
        <v>44.79376873350175</v>
      </c>
      <c r="K1536" s="14">
        <f t="shared" si="153"/>
        <v>42.47685693350175</v>
      </c>
      <c r="L1536" s="14">
        <f t="shared" si="153"/>
        <v>45.970964153501747</v>
      </c>
      <c r="M1536" s="14">
        <f t="shared" si="153"/>
        <v>43.212376813501749</v>
      </c>
      <c r="N1536" s="14">
        <f t="shared" si="153"/>
        <v>47.442010193501744</v>
      </c>
      <c r="O1536" s="14">
        <f t="shared" si="153"/>
        <v>43.919686933501751</v>
      </c>
      <c r="P1536" s="14">
        <f t="shared" si="153"/>
        <v>48.856624153501748</v>
      </c>
      <c r="Q1536" s="14">
        <f t="shared" si="153"/>
        <v>44.79376873350175</v>
      </c>
      <c r="R1536" s="14">
        <f t="shared" si="153"/>
        <v>50.60479089350175</v>
      </c>
    </row>
    <row r="1537" spans="1:18" x14ac:dyDescent="0.25">
      <c r="A1537" s="11" t="s">
        <v>1621</v>
      </c>
      <c r="B1537" s="12">
        <v>19.491373286750875</v>
      </c>
      <c r="C1537" s="14">
        <f t="shared" si="153"/>
        <v>21.238428466750875</v>
      </c>
      <c r="D1537" s="14">
        <f t="shared" si="153"/>
        <v>22.985483646750875</v>
      </c>
      <c r="E1537" s="14">
        <f t="shared" si="153"/>
        <v>21.606188406750874</v>
      </c>
      <c r="F1537" s="14">
        <f t="shared" si="153"/>
        <v>23.721003526750874</v>
      </c>
      <c r="G1537" s="14">
        <f t="shared" si="153"/>
        <v>21.959843466750876</v>
      </c>
      <c r="H1537" s="14">
        <f t="shared" si="153"/>
        <v>24.428313646750873</v>
      </c>
      <c r="I1537" s="14">
        <f t="shared" si="153"/>
        <v>22.396884366750875</v>
      </c>
      <c r="J1537" s="14">
        <f t="shared" si="153"/>
        <v>25.302395446750875</v>
      </c>
      <c r="K1537" s="14">
        <f t="shared" si="153"/>
        <v>22.985483646750875</v>
      </c>
      <c r="L1537" s="14">
        <f t="shared" si="153"/>
        <v>26.479590866750875</v>
      </c>
      <c r="M1537" s="14">
        <f t="shared" si="153"/>
        <v>23.721003526750874</v>
      </c>
      <c r="N1537" s="14">
        <f t="shared" si="153"/>
        <v>27.950636906750873</v>
      </c>
      <c r="O1537" s="14">
        <f t="shared" si="153"/>
        <v>24.428313646750873</v>
      </c>
      <c r="P1537" s="14">
        <f t="shared" si="153"/>
        <v>29.365250866750877</v>
      </c>
      <c r="Q1537" s="14">
        <f t="shared" si="153"/>
        <v>25.302395446750875</v>
      </c>
      <c r="R1537" s="14">
        <f t="shared" si="153"/>
        <v>31.113417606750875</v>
      </c>
    </row>
    <row r="1538" spans="1:18" x14ac:dyDescent="0.25">
      <c r="A1538" s="11" t="s">
        <v>1622</v>
      </c>
      <c r="B1538" s="12">
        <v>16.242811072292401</v>
      </c>
      <c r="C1538" s="14">
        <f t="shared" si="153"/>
        <v>18.426630047292402</v>
      </c>
      <c r="D1538" s="14">
        <f t="shared" si="153"/>
        <v>20.6104490222924</v>
      </c>
      <c r="E1538" s="14">
        <f t="shared" si="153"/>
        <v>18.886329972292401</v>
      </c>
      <c r="F1538" s="14">
        <f t="shared" si="153"/>
        <v>21.529848872292401</v>
      </c>
      <c r="G1538" s="14">
        <f t="shared" si="153"/>
        <v>19.328398797292401</v>
      </c>
      <c r="H1538" s="14">
        <f t="shared" si="153"/>
        <v>22.413986522292401</v>
      </c>
      <c r="I1538" s="14">
        <f t="shared" si="153"/>
        <v>19.8746999222924</v>
      </c>
      <c r="J1538" s="14">
        <f t="shared" si="153"/>
        <v>23.506588772292403</v>
      </c>
      <c r="K1538" s="14">
        <f t="shared" si="153"/>
        <v>20.6104490222924</v>
      </c>
      <c r="L1538" s="14">
        <f t="shared" si="153"/>
        <v>24.978083047292401</v>
      </c>
      <c r="M1538" s="14">
        <f t="shared" si="153"/>
        <v>21.529848872292401</v>
      </c>
      <c r="N1538" s="14">
        <f t="shared" si="153"/>
        <v>26.816890597292399</v>
      </c>
      <c r="O1538" s="14">
        <f t="shared" si="153"/>
        <v>22.413986522292401</v>
      </c>
      <c r="P1538" s="14">
        <f t="shared" si="153"/>
        <v>28.585158047292403</v>
      </c>
      <c r="Q1538" s="14">
        <f t="shared" si="153"/>
        <v>23.506588772292403</v>
      </c>
      <c r="R1538" s="14">
        <f t="shared" si="153"/>
        <v>30.770366472292402</v>
      </c>
    </row>
    <row r="1539" spans="1:18" x14ac:dyDescent="0.25">
      <c r="A1539" s="11" t="s">
        <v>1623</v>
      </c>
      <c r="B1539" s="12">
        <v>8.1214055361462005</v>
      </c>
      <c r="C1539" s="14">
        <f t="shared" si="153"/>
        <v>10.3052245111462</v>
      </c>
      <c r="D1539" s="14">
        <f t="shared" si="153"/>
        <v>12.489043486146201</v>
      </c>
      <c r="E1539" s="14">
        <f t="shared" si="153"/>
        <v>10.764924436146201</v>
      </c>
      <c r="F1539" s="14">
        <f t="shared" si="153"/>
        <v>13.408443336146199</v>
      </c>
      <c r="G1539" s="14">
        <f t="shared" si="153"/>
        <v>11.2069932611462</v>
      </c>
      <c r="H1539" s="14">
        <f t="shared" si="153"/>
        <v>14.2925809861462</v>
      </c>
      <c r="I1539" s="14">
        <f t="shared" si="153"/>
        <v>11.753294386146202</v>
      </c>
      <c r="J1539" s="14">
        <f t="shared" si="153"/>
        <v>15.385183236146201</v>
      </c>
      <c r="K1539" s="14">
        <f t="shared" si="153"/>
        <v>12.489043486146201</v>
      </c>
      <c r="L1539" s="14">
        <f t="shared" si="153"/>
        <v>16.856677511146202</v>
      </c>
      <c r="M1539" s="14">
        <f t="shared" si="153"/>
        <v>13.408443336146199</v>
      </c>
      <c r="N1539" s="14">
        <f t="shared" si="153"/>
        <v>18.695485061146201</v>
      </c>
      <c r="O1539" s="14">
        <f t="shared" si="153"/>
        <v>14.2925809861462</v>
      </c>
      <c r="P1539" s="14">
        <f t="shared" si="153"/>
        <v>20.4637525111462</v>
      </c>
      <c r="Q1539" s="14">
        <f t="shared" si="153"/>
        <v>15.385183236146201</v>
      </c>
      <c r="R1539" s="14">
        <f t="shared" si="153"/>
        <v>22.648960936146203</v>
      </c>
    </row>
    <row r="1540" spans="1:18" x14ac:dyDescent="0.25">
      <c r="A1540" s="11" t="s">
        <v>1624</v>
      </c>
      <c r="B1540" s="12">
        <v>14.077102929320079</v>
      </c>
      <c r="C1540" s="14">
        <f t="shared" si="153"/>
        <v>16.260921904320078</v>
      </c>
      <c r="D1540" s="14">
        <f t="shared" si="153"/>
        <v>18.444740879320079</v>
      </c>
      <c r="E1540" s="14">
        <f t="shared" si="153"/>
        <v>16.720621829320077</v>
      </c>
      <c r="F1540" s="14">
        <f t="shared" si="153"/>
        <v>19.364140729320077</v>
      </c>
      <c r="G1540" s="14">
        <f t="shared" si="153"/>
        <v>17.16269065432008</v>
      </c>
      <c r="H1540" s="14">
        <f t="shared" si="153"/>
        <v>20.248278379320077</v>
      </c>
      <c r="I1540" s="14">
        <f t="shared" si="153"/>
        <v>17.70899177932008</v>
      </c>
      <c r="J1540" s="14">
        <f t="shared" si="153"/>
        <v>21.340880629320079</v>
      </c>
      <c r="K1540" s="14">
        <f t="shared" si="153"/>
        <v>18.444740879320079</v>
      </c>
      <c r="L1540" s="14">
        <f t="shared" si="153"/>
        <v>22.81237490432008</v>
      </c>
      <c r="M1540" s="14">
        <f t="shared" si="153"/>
        <v>19.364140729320077</v>
      </c>
      <c r="N1540" s="14">
        <f t="shared" si="153"/>
        <v>24.651182454320079</v>
      </c>
      <c r="O1540" s="14">
        <f t="shared" si="153"/>
        <v>20.248278379320077</v>
      </c>
      <c r="P1540" s="14">
        <f t="shared" si="153"/>
        <v>26.419449904320079</v>
      </c>
      <c r="Q1540" s="14">
        <f t="shared" si="153"/>
        <v>21.340880629320079</v>
      </c>
      <c r="R1540" s="14">
        <f t="shared" si="153"/>
        <v>28.604658329320081</v>
      </c>
    </row>
    <row r="1541" spans="1:18" x14ac:dyDescent="0.25">
      <c r="A1541" s="11" t="s">
        <v>1625</v>
      </c>
      <c r="B1541" s="12">
        <v>7.0385514646600393</v>
      </c>
      <c r="C1541" s="14">
        <f t="shared" si="153"/>
        <v>9.2223704396600397</v>
      </c>
      <c r="D1541" s="14">
        <f t="shared" si="153"/>
        <v>11.406189414660039</v>
      </c>
      <c r="E1541" s="14">
        <f t="shared" si="153"/>
        <v>9.6820703646600386</v>
      </c>
      <c r="F1541" s="14">
        <f t="shared" si="153"/>
        <v>12.325589264660039</v>
      </c>
      <c r="G1541" s="14">
        <f t="shared" si="153"/>
        <v>10.124139189660038</v>
      </c>
      <c r="H1541" s="14">
        <f t="shared" si="153"/>
        <v>13.209726914660038</v>
      </c>
      <c r="I1541" s="14">
        <f t="shared" si="153"/>
        <v>10.67044031466004</v>
      </c>
      <c r="J1541" s="14">
        <f t="shared" si="153"/>
        <v>14.302329164660041</v>
      </c>
      <c r="K1541" s="14">
        <f t="shared" si="153"/>
        <v>11.406189414660039</v>
      </c>
      <c r="L1541" s="14">
        <f t="shared" si="153"/>
        <v>15.773823439660038</v>
      </c>
      <c r="M1541" s="14">
        <f t="shared" si="153"/>
        <v>12.325589264660039</v>
      </c>
      <c r="N1541" s="14">
        <f t="shared" si="153"/>
        <v>17.612630989660037</v>
      </c>
      <c r="O1541" s="14">
        <f t="shared" si="153"/>
        <v>13.209726914660038</v>
      </c>
      <c r="P1541" s="14">
        <f t="shared" si="153"/>
        <v>19.38089843966004</v>
      </c>
      <c r="Q1541" s="14">
        <f t="shared" si="153"/>
        <v>14.302329164660041</v>
      </c>
      <c r="R1541" s="14">
        <f t="shared" si="153"/>
        <v>21.566106864660039</v>
      </c>
    </row>
    <row r="1542" spans="1:18" x14ac:dyDescent="0.25">
      <c r="A1542" s="11" t="s">
        <v>1626</v>
      </c>
      <c r="B1542" s="12">
        <v>10.828540714861598</v>
      </c>
      <c r="C1542" s="14">
        <f t="shared" ref="C1542:R1551" si="154">(MID($A1542,10,1))*(VLOOKUP(C$1,perfiles_peso,2,FALSE))+$B1542</f>
        <v>13.012359689861597</v>
      </c>
      <c r="D1542" s="14">
        <f t="shared" si="154"/>
        <v>15.196178664861598</v>
      </c>
      <c r="E1542" s="14">
        <f t="shared" si="154"/>
        <v>13.472059614861598</v>
      </c>
      <c r="F1542" s="14">
        <f t="shared" si="154"/>
        <v>16.115578514861596</v>
      </c>
      <c r="G1542" s="14">
        <f t="shared" si="154"/>
        <v>13.914128439861598</v>
      </c>
      <c r="H1542" s="14">
        <f t="shared" si="154"/>
        <v>16.999716164861596</v>
      </c>
      <c r="I1542" s="14">
        <f t="shared" si="154"/>
        <v>14.460429564861599</v>
      </c>
      <c r="J1542" s="14">
        <f t="shared" si="154"/>
        <v>18.092318414861598</v>
      </c>
      <c r="K1542" s="14">
        <f t="shared" si="154"/>
        <v>15.196178664861598</v>
      </c>
      <c r="L1542" s="14">
        <f t="shared" si="154"/>
        <v>19.563812689861599</v>
      </c>
      <c r="M1542" s="14">
        <f t="shared" si="154"/>
        <v>16.115578514861596</v>
      </c>
      <c r="N1542" s="14">
        <f t="shared" si="154"/>
        <v>21.402620239861598</v>
      </c>
      <c r="O1542" s="14">
        <f t="shared" si="154"/>
        <v>16.999716164861596</v>
      </c>
      <c r="P1542" s="14">
        <f t="shared" si="154"/>
        <v>23.170887689861598</v>
      </c>
      <c r="Q1542" s="14">
        <f t="shared" si="154"/>
        <v>18.092318414861598</v>
      </c>
      <c r="R1542" s="14">
        <f t="shared" si="154"/>
        <v>25.3560961148616</v>
      </c>
    </row>
    <row r="1543" spans="1:18" x14ac:dyDescent="0.25">
      <c r="A1543" s="11" t="s">
        <v>1627</v>
      </c>
      <c r="B1543" s="12">
        <v>5.4142703574307989</v>
      </c>
      <c r="C1543" s="14">
        <f t="shared" si="154"/>
        <v>7.5980893324307992</v>
      </c>
      <c r="D1543" s="14">
        <f t="shared" si="154"/>
        <v>9.7819083074307986</v>
      </c>
      <c r="E1543" s="14">
        <f t="shared" si="154"/>
        <v>8.0577892574307981</v>
      </c>
      <c r="F1543" s="14">
        <f t="shared" si="154"/>
        <v>10.701308157430798</v>
      </c>
      <c r="G1543" s="14">
        <f t="shared" si="154"/>
        <v>8.4998580824307979</v>
      </c>
      <c r="H1543" s="14">
        <f t="shared" si="154"/>
        <v>11.585445807430798</v>
      </c>
      <c r="I1543" s="14">
        <f t="shared" si="154"/>
        <v>9.046159207430799</v>
      </c>
      <c r="J1543" s="14">
        <f t="shared" si="154"/>
        <v>12.6780480574308</v>
      </c>
      <c r="K1543" s="14">
        <f t="shared" si="154"/>
        <v>9.7819083074307986</v>
      </c>
      <c r="L1543" s="14">
        <f t="shared" si="154"/>
        <v>14.149542332430798</v>
      </c>
      <c r="M1543" s="14">
        <f t="shared" si="154"/>
        <v>10.701308157430798</v>
      </c>
      <c r="N1543" s="14">
        <f t="shared" si="154"/>
        <v>15.988349882430796</v>
      </c>
      <c r="O1543" s="14">
        <f t="shared" si="154"/>
        <v>11.585445807430798</v>
      </c>
      <c r="P1543" s="14">
        <f t="shared" si="154"/>
        <v>17.7566173324308</v>
      </c>
      <c r="Q1543" s="14">
        <f t="shared" si="154"/>
        <v>12.6780480574308</v>
      </c>
      <c r="R1543" s="14">
        <f t="shared" si="154"/>
        <v>19.941825757430799</v>
      </c>
    </row>
    <row r="1544" spans="1:18" x14ac:dyDescent="0.25">
      <c r="A1544" s="11" t="s">
        <v>1628</v>
      </c>
      <c r="B1544" s="12">
        <v>40.607027680730994</v>
      </c>
      <c r="C1544" s="14">
        <f t="shared" si="154"/>
        <v>42.790846655730995</v>
      </c>
      <c r="D1544" s="14">
        <f t="shared" si="154"/>
        <v>44.974665630730996</v>
      </c>
      <c r="E1544" s="14">
        <f t="shared" si="154"/>
        <v>43.25054658073099</v>
      </c>
      <c r="F1544" s="14">
        <f t="shared" si="154"/>
        <v>45.894065480730994</v>
      </c>
      <c r="G1544" s="14">
        <f t="shared" si="154"/>
        <v>43.69261540573099</v>
      </c>
      <c r="H1544" s="14">
        <f t="shared" si="154"/>
        <v>46.778203130730994</v>
      </c>
      <c r="I1544" s="14">
        <f t="shared" si="154"/>
        <v>44.238916530730997</v>
      </c>
      <c r="J1544" s="14">
        <f t="shared" si="154"/>
        <v>47.870805380730992</v>
      </c>
      <c r="K1544" s="14">
        <f t="shared" si="154"/>
        <v>44.974665630730996</v>
      </c>
      <c r="L1544" s="14">
        <f t="shared" si="154"/>
        <v>49.342299655730997</v>
      </c>
      <c r="M1544" s="14">
        <f t="shared" si="154"/>
        <v>45.894065480730994</v>
      </c>
      <c r="N1544" s="14">
        <f t="shared" si="154"/>
        <v>51.181107205730996</v>
      </c>
      <c r="O1544" s="14">
        <f t="shared" si="154"/>
        <v>46.778203130730994</v>
      </c>
      <c r="P1544" s="14">
        <f t="shared" si="154"/>
        <v>52.949374655730992</v>
      </c>
      <c r="Q1544" s="14">
        <f t="shared" si="154"/>
        <v>47.870805380730992</v>
      </c>
      <c r="R1544" s="14">
        <f t="shared" si="154"/>
        <v>55.134583080730991</v>
      </c>
    </row>
    <row r="1545" spans="1:18" x14ac:dyDescent="0.25">
      <c r="A1545" s="11" t="s">
        <v>1629</v>
      </c>
      <c r="B1545" s="12">
        <v>20.303513840365497</v>
      </c>
      <c r="C1545" s="14">
        <f t="shared" si="154"/>
        <v>22.487332815365498</v>
      </c>
      <c r="D1545" s="14">
        <f t="shared" si="154"/>
        <v>24.671151790365496</v>
      </c>
      <c r="E1545" s="14">
        <f t="shared" si="154"/>
        <v>22.947032740365497</v>
      </c>
      <c r="F1545" s="14">
        <f t="shared" si="154"/>
        <v>25.590551640365497</v>
      </c>
      <c r="G1545" s="14">
        <f t="shared" si="154"/>
        <v>23.389101565365497</v>
      </c>
      <c r="H1545" s="14">
        <f t="shared" si="154"/>
        <v>26.474689290365497</v>
      </c>
      <c r="I1545" s="14">
        <f t="shared" si="154"/>
        <v>23.935402690365496</v>
      </c>
      <c r="J1545" s="14">
        <f t="shared" si="154"/>
        <v>27.567291540365495</v>
      </c>
      <c r="K1545" s="14">
        <f t="shared" si="154"/>
        <v>24.671151790365496</v>
      </c>
      <c r="L1545" s="14">
        <f t="shared" si="154"/>
        <v>29.038785815365497</v>
      </c>
      <c r="M1545" s="14">
        <f t="shared" si="154"/>
        <v>25.590551640365497</v>
      </c>
      <c r="N1545" s="14">
        <f t="shared" si="154"/>
        <v>30.877593365365495</v>
      </c>
      <c r="O1545" s="14">
        <f t="shared" si="154"/>
        <v>26.474689290365497</v>
      </c>
      <c r="P1545" s="14">
        <f t="shared" si="154"/>
        <v>32.645860815365495</v>
      </c>
      <c r="Q1545" s="14">
        <f t="shared" si="154"/>
        <v>27.567291540365495</v>
      </c>
      <c r="R1545" s="14">
        <f t="shared" si="154"/>
        <v>34.831069240365494</v>
      </c>
    </row>
    <row r="1546" spans="1:18" x14ac:dyDescent="0.25">
      <c r="A1546" s="11" t="s">
        <v>1630</v>
      </c>
      <c r="B1546" s="12">
        <v>35.192757323300192</v>
      </c>
      <c r="C1546" s="14">
        <f t="shared" si="154"/>
        <v>37.376576298300193</v>
      </c>
      <c r="D1546" s="14">
        <f t="shared" si="154"/>
        <v>39.560395273300195</v>
      </c>
      <c r="E1546" s="14">
        <f t="shared" si="154"/>
        <v>37.836276223300189</v>
      </c>
      <c r="F1546" s="14">
        <f t="shared" si="154"/>
        <v>40.479795123300192</v>
      </c>
      <c r="G1546" s="14">
        <f t="shared" si="154"/>
        <v>38.278345048300196</v>
      </c>
      <c r="H1546" s="14">
        <f t="shared" si="154"/>
        <v>41.363932773300192</v>
      </c>
      <c r="I1546" s="14">
        <f t="shared" si="154"/>
        <v>38.824646173300195</v>
      </c>
      <c r="J1546" s="14">
        <f t="shared" si="154"/>
        <v>42.456535023300191</v>
      </c>
      <c r="K1546" s="14">
        <f t="shared" si="154"/>
        <v>39.560395273300195</v>
      </c>
      <c r="L1546" s="14">
        <f t="shared" si="154"/>
        <v>43.928029298300189</v>
      </c>
      <c r="M1546" s="14">
        <f t="shared" si="154"/>
        <v>40.479795123300192</v>
      </c>
      <c r="N1546" s="14">
        <f t="shared" si="154"/>
        <v>45.766836848300187</v>
      </c>
      <c r="O1546" s="14">
        <f t="shared" si="154"/>
        <v>41.363932773300192</v>
      </c>
      <c r="P1546" s="14">
        <f t="shared" si="154"/>
        <v>47.53510429830019</v>
      </c>
      <c r="Q1546" s="14">
        <f t="shared" si="154"/>
        <v>42.456535023300191</v>
      </c>
      <c r="R1546" s="14">
        <f t="shared" si="154"/>
        <v>49.720312723300196</v>
      </c>
    </row>
    <row r="1547" spans="1:18" x14ac:dyDescent="0.25">
      <c r="A1547" s="11" t="s">
        <v>1631</v>
      </c>
      <c r="B1547" s="12">
        <v>17.596378661650096</v>
      </c>
      <c r="C1547" s="14">
        <f t="shared" si="154"/>
        <v>19.780197636650097</v>
      </c>
      <c r="D1547" s="14">
        <f t="shared" si="154"/>
        <v>21.964016611650095</v>
      </c>
      <c r="E1547" s="14">
        <f t="shared" si="154"/>
        <v>20.239897561650096</v>
      </c>
      <c r="F1547" s="14">
        <f t="shared" si="154"/>
        <v>22.883416461650096</v>
      </c>
      <c r="G1547" s="14">
        <f t="shared" si="154"/>
        <v>20.681966386650096</v>
      </c>
      <c r="H1547" s="14">
        <f t="shared" si="154"/>
        <v>23.767554111650096</v>
      </c>
      <c r="I1547" s="14">
        <f t="shared" si="154"/>
        <v>21.228267511650095</v>
      </c>
      <c r="J1547" s="14">
        <f t="shared" si="154"/>
        <v>24.860156361650098</v>
      </c>
      <c r="K1547" s="14">
        <f t="shared" si="154"/>
        <v>21.964016611650095</v>
      </c>
      <c r="L1547" s="14">
        <f t="shared" si="154"/>
        <v>26.331650636650096</v>
      </c>
      <c r="M1547" s="14">
        <f t="shared" si="154"/>
        <v>22.883416461650096</v>
      </c>
      <c r="N1547" s="14">
        <f t="shared" si="154"/>
        <v>28.170458186650094</v>
      </c>
      <c r="O1547" s="14">
        <f t="shared" si="154"/>
        <v>23.767554111650096</v>
      </c>
      <c r="P1547" s="14">
        <f t="shared" si="154"/>
        <v>29.938725636650098</v>
      </c>
      <c r="Q1547" s="14">
        <f t="shared" si="154"/>
        <v>24.860156361650098</v>
      </c>
      <c r="R1547" s="14">
        <f t="shared" si="154"/>
        <v>32.123934061650097</v>
      </c>
    </row>
    <row r="1548" spans="1:18" x14ac:dyDescent="0.25">
      <c r="A1548" s="11" t="s">
        <v>1632</v>
      </c>
      <c r="B1548" s="12">
        <v>27.071351787153993</v>
      </c>
      <c r="C1548" s="14">
        <f t="shared" si="154"/>
        <v>29.255170762153995</v>
      </c>
      <c r="D1548" s="14">
        <f t="shared" si="154"/>
        <v>31.438989737153992</v>
      </c>
      <c r="E1548" s="14">
        <f t="shared" si="154"/>
        <v>29.714870687153994</v>
      </c>
      <c r="F1548" s="14">
        <f t="shared" si="154"/>
        <v>32.358389587153994</v>
      </c>
      <c r="G1548" s="14">
        <f t="shared" si="154"/>
        <v>30.156939512153993</v>
      </c>
      <c r="H1548" s="14">
        <f t="shared" si="154"/>
        <v>33.242527237153993</v>
      </c>
      <c r="I1548" s="14">
        <f t="shared" si="154"/>
        <v>30.703240637153993</v>
      </c>
      <c r="J1548" s="14">
        <f t="shared" si="154"/>
        <v>34.335129487153992</v>
      </c>
      <c r="K1548" s="14">
        <f t="shared" si="154"/>
        <v>31.438989737153992</v>
      </c>
      <c r="L1548" s="14">
        <f t="shared" si="154"/>
        <v>35.80662376215399</v>
      </c>
      <c r="M1548" s="14">
        <f t="shared" si="154"/>
        <v>32.358389587153994</v>
      </c>
      <c r="N1548" s="14">
        <f t="shared" si="154"/>
        <v>37.645431312153988</v>
      </c>
      <c r="O1548" s="14">
        <f t="shared" si="154"/>
        <v>33.242527237153993</v>
      </c>
      <c r="P1548" s="14">
        <f t="shared" si="154"/>
        <v>39.413698762153992</v>
      </c>
      <c r="Q1548" s="14">
        <f t="shared" si="154"/>
        <v>34.335129487153992</v>
      </c>
      <c r="R1548" s="14">
        <f t="shared" si="154"/>
        <v>41.598907187153998</v>
      </c>
    </row>
    <row r="1549" spans="1:18" x14ac:dyDescent="0.25">
      <c r="A1549" s="11" t="s">
        <v>1633</v>
      </c>
      <c r="B1549" s="12">
        <v>13.535675893576997</v>
      </c>
      <c r="C1549" s="14">
        <f t="shared" si="154"/>
        <v>15.719494868576996</v>
      </c>
      <c r="D1549" s="14">
        <f t="shared" si="154"/>
        <v>17.903313843576996</v>
      </c>
      <c r="E1549" s="14">
        <f t="shared" si="154"/>
        <v>16.179194793576997</v>
      </c>
      <c r="F1549" s="14">
        <f t="shared" si="154"/>
        <v>18.822713693576997</v>
      </c>
      <c r="G1549" s="14">
        <f t="shared" si="154"/>
        <v>16.621263618576997</v>
      </c>
      <c r="H1549" s="14">
        <f t="shared" si="154"/>
        <v>19.706851343576997</v>
      </c>
      <c r="I1549" s="14">
        <f t="shared" si="154"/>
        <v>17.167564743576996</v>
      </c>
      <c r="J1549" s="14">
        <f t="shared" si="154"/>
        <v>20.799453593576999</v>
      </c>
      <c r="K1549" s="14">
        <f t="shared" si="154"/>
        <v>17.903313843576996</v>
      </c>
      <c r="L1549" s="14">
        <f t="shared" si="154"/>
        <v>22.270947868576997</v>
      </c>
      <c r="M1549" s="14">
        <f t="shared" si="154"/>
        <v>18.822713693576997</v>
      </c>
      <c r="N1549" s="14">
        <f t="shared" si="154"/>
        <v>24.109755418576995</v>
      </c>
      <c r="O1549" s="14">
        <f t="shared" si="154"/>
        <v>19.706851343576997</v>
      </c>
      <c r="P1549" s="14">
        <f t="shared" si="154"/>
        <v>25.878022868576998</v>
      </c>
      <c r="Q1549" s="14">
        <f t="shared" si="154"/>
        <v>20.799453593576999</v>
      </c>
      <c r="R1549" s="14">
        <f t="shared" si="154"/>
        <v>28.063231293576997</v>
      </c>
    </row>
    <row r="1550" spans="1:18" x14ac:dyDescent="0.25">
      <c r="A1550" s="11" t="s">
        <v>1634</v>
      </c>
      <c r="B1550" s="12">
        <v>56.849838753023377</v>
      </c>
      <c r="C1550" s="14">
        <f t="shared" si="154"/>
        <v>59.033657728023378</v>
      </c>
      <c r="D1550" s="14">
        <f t="shared" si="154"/>
        <v>61.21747670302338</v>
      </c>
      <c r="E1550" s="14">
        <f t="shared" si="154"/>
        <v>59.493357653023374</v>
      </c>
      <c r="F1550" s="14">
        <f t="shared" si="154"/>
        <v>62.136876553023377</v>
      </c>
      <c r="G1550" s="14">
        <f t="shared" si="154"/>
        <v>59.935426478023373</v>
      </c>
      <c r="H1550" s="14">
        <f t="shared" si="154"/>
        <v>63.021014203023377</v>
      </c>
      <c r="I1550" s="14">
        <f t="shared" si="154"/>
        <v>60.48172760302338</v>
      </c>
      <c r="J1550" s="14">
        <f t="shared" si="154"/>
        <v>64.113616453023383</v>
      </c>
      <c r="K1550" s="14">
        <f t="shared" si="154"/>
        <v>61.21747670302338</v>
      </c>
      <c r="L1550" s="14">
        <f t="shared" si="154"/>
        <v>65.58511072802338</v>
      </c>
      <c r="M1550" s="14">
        <f t="shared" si="154"/>
        <v>62.136876553023377</v>
      </c>
      <c r="N1550" s="14">
        <f t="shared" si="154"/>
        <v>67.423918278023379</v>
      </c>
      <c r="O1550" s="14">
        <f t="shared" si="154"/>
        <v>63.021014203023377</v>
      </c>
      <c r="P1550" s="14">
        <f t="shared" si="154"/>
        <v>69.192185728023375</v>
      </c>
      <c r="Q1550" s="14">
        <f t="shared" si="154"/>
        <v>64.113616453023383</v>
      </c>
      <c r="R1550" s="14">
        <f t="shared" si="154"/>
        <v>71.377394153023374</v>
      </c>
    </row>
    <row r="1551" spans="1:18" x14ac:dyDescent="0.25">
      <c r="A1551" s="11" t="s">
        <v>1635</v>
      </c>
      <c r="B1551" s="12">
        <v>28.424919376511689</v>
      </c>
      <c r="C1551" s="14">
        <f t="shared" si="154"/>
        <v>30.60873835151169</v>
      </c>
      <c r="D1551" s="14">
        <f t="shared" si="154"/>
        <v>32.792557326511691</v>
      </c>
      <c r="E1551" s="14">
        <f t="shared" si="154"/>
        <v>31.068438276511689</v>
      </c>
      <c r="F1551" s="14">
        <f t="shared" si="154"/>
        <v>33.711957176511689</v>
      </c>
      <c r="G1551" s="14">
        <f t="shared" si="154"/>
        <v>31.510507101511688</v>
      </c>
      <c r="H1551" s="14">
        <f t="shared" si="154"/>
        <v>34.596094826511688</v>
      </c>
      <c r="I1551" s="14">
        <f t="shared" si="154"/>
        <v>32.056808226511691</v>
      </c>
      <c r="J1551" s="14">
        <f t="shared" si="154"/>
        <v>35.688697076511687</v>
      </c>
      <c r="K1551" s="14">
        <f t="shared" si="154"/>
        <v>32.792557326511691</v>
      </c>
      <c r="L1551" s="14">
        <f t="shared" si="154"/>
        <v>37.160191351511685</v>
      </c>
      <c r="M1551" s="14">
        <f t="shared" si="154"/>
        <v>33.711957176511689</v>
      </c>
      <c r="N1551" s="14">
        <f t="shared" si="154"/>
        <v>38.998998901511683</v>
      </c>
      <c r="O1551" s="14">
        <f t="shared" si="154"/>
        <v>34.596094826511688</v>
      </c>
      <c r="P1551" s="14">
        <f t="shared" si="154"/>
        <v>40.767266351511687</v>
      </c>
      <c r="Q1551" s="14">
        <f t="shared" si="154"/>
        <v>35.688697076511687</v>
      </c>
      <c r="R1551" s="14">
        <f t="shared" si="154"/>
        <v>42.952474776511693</v>
      </c>
    </row>
    <row r="1552" spans="1:18" x14ac:dyDescent="0.25">
      <c r="A1552" s="11" t="s">
        <v>1636</v>
      </c>
      <c r="B1552" s="12">
        <v>49.269860252620269</v>
      </c>
      <c r="C1552" s="14">
        <f t="shared" ref="C1552:R1561" si="155">(MID($A1552,10,1))*(VLOOKUP(C$1,perfiles_peso,2,FALSE))+$B1552</f>
        <v>51.45367922762027</v>
      </c>
      <c r="D1552" s="14">
        <f t="shared" si="155"/>
        <v>53.637498202620272</v>
      </c>
      <c r="E1552" s="14">
        <f t="shared" si="155"/>
        <v>51.913379152620266</v>
      </c>
      <c r="F1552" s="14">
        <f t="shared" si="155"/>
        <v>54.556898052620269</v>
      </c>
      <c r="G1552" s="14">
        <f t="shared" si="155"/>
        <v>52.355447977620273</v>
      </c>
      <c r="H1552" s="14">
        <f t="shared" si="155"/>
        <v>55.441035702620269</v>
      </c>
      <c r="I1552" s="14">
        <f t="shared" si="155"/>
        <v>52.901749102620272</v>
      </c>
      <c r="J1552" s="14">
        <f t="shared" si="155"/>
        <v>56.533637952620268</v>
      </c>
      <c r="K1552" s="14">
        <f t="shared" si="155"/>
        <v>53.637498202620272</v>
      </c>
      <c r="L1552" s="14">
        <f t="shared" si="155"/>
        <v>58.005132227620265</v>
      </c>
      <c r="M1552" s="14">
        <f t="shared" si="155"/>
        <v>54.556898052620269</v>
      </c>
      <c r="N1552" s="14">
        <f t="shared" si="155"/>
        <v>59.843939777620264</v>
      </c>
      <c r="O1552" s="14">
        <f t="shared" si="155"/>
        <v>55.441035702620269</v>
      </c>
      <c r="P1552" s="14">
        <f t="shared" si="155"/>
        <v>61.612207227620267</v>
      </c>
      <c r="Q1552" s="14">
        <f t="shared" si="155"/>
        <v>56.533637952620268</v>
      </c>
      <c r="R1552" s="14">
        <f t="shared" si="155"/>
        <v>63.797415652620273</v>
      </c>
    </row>
    <row r="1553" spans="1:18" x14ac:dyDescent="0.25">
      <c r="A1553" s="11" t="s">
        <v>1637</v>
      </c>
      <c r="B1553" s="12">
        <v>24.634930126310135</v>
      </c>
      <c r="C1553" s="14">
        <f t="shared" si="155"/>
        <v>26.818749101310136</v>
      </c>
      <c r="D1553" s="14">
        <f t="shared" si="155"/>
        <v>29.002568076310133</v>
      </c>
      <c r="E1553" s="14">
        <f t="shared" si="155"/>
        <v>27.278449026310135</v>
      </c>
      <c r="F1553" s="14">
        <f t="shared" si="155"/>
        <v>29.921967926310135</v>
      </c>
      <c r="G1553" s="14">
        <f t="shared" si="155"/>
        <v>27.720517851310134</v>
      </c>
      <c r="H1553" s="14">
        <f t="shared" si="155"/>
        <v>30.806105576310134</v>
      </c>
      <c r="I1553" s="14">
        <f t="shared" si="155"/>
        <v>28.266818976310134</v>
      </c>
      <c r="J1553" s="14">
        <f t="shared" si="155"/>
        <v>31.898707826310137</v>
      </c>
      <c r="K1553" s="14">
        <f t="shared" si="155"/>
        <v>29.002568076310133</v>
      </c>
      <c r="L1553" s="14">
        <f t="shared" si="155"/>
        <v>33.370202101310134</v>
      </c>
      <c r="M1553" s="14">
        <f t="shared" si="155"/>
        <v>29.921967926310135</v>
      </c>
      <c r="N1553" s="14">
        <f t="shared" si="155"/>
        <v>35.209009651310133</v>
      </c>
      <c r="O1553" s="14">
        <f t="shared" si="155"/>
        <v>30.806105576310134</v>
      </c>
      <c r="P1553" s="14">
        <f t="shared" si="155"/>
        <v>36.977277101310136</v>
      </c>
      <c r="Q1553" s="14">
        <f t="shared" si="155"/>
        <v>31.898707826310137</v>
      </c>
      <c r="R1553" s="14">
        <f t="shared" si="155"/>
        <v>39.162485526310135</v>
      </c>
    </row>
    <row r="1554" spans="1:18" x14ac:dyDescent="0.25">
      <c r="A1554" s="11" t="s">
        <v>1638</v>
      </c>
      <c r="B1554" s="12">
        <v>37.899892502015597</v>
      </c>
      <c r="C1554" s="14">
        <f t="shared" si="155"/>
        <v>40.083711477015598</v>
      </c>
      <c r="D1554" s="14">
        <f t="shared" si="155"/>
        <v>42.267530452015599</v>
      </c>
      <c r="E1554" s="14">
        <f t="shared" si="155"/>
        <v>40.543411402015593</v>
      </c>
      <c r="F1554" s="14">
        <f t="shared" si="155"/>
        <v>43.186930302015597</v>
      </c>
      <c r="G1554" s="14">
        <f t="shared" si="155"/>
        <v>40.9854802270156</v>
      </c>
      <c r="H1554" s="14">
        <f t="shared" si="155"/>
        <v>44.071067952015596</v>
      </c>
      <c r="I1554" s="14">
        <f t="shared" si="155"/>
        <v>41.531781352015599</v>
      </c>
      <c r="J1554" s="14">
        <f t="shared" si="155"/>
        <v>45.163670202015595</v>
      </c>
      <c r="K1554" s="14">
        <f t="shared" si="155"/>
        <v>42.267530452015599</v>
      </c>
      <c r="L1554" s="14">
        <f t="shared" si="155"/>
        <v>46.635164477015593</v>
      </c>
      <c r="M1554" s="14">
        <f t="shared" si="155"/>
        <v>43.186930302015597</v>
      </c>
      <c r="N1554" s="14">
        <f t="shared" si="155"/>
        <v>48.473972027015591</v>
      </c>
      <c r="O1554" s="14">
        <f t="shared" si="155"/>
        <v>44.071067952015596</v>
      </c>
      <c r="P1554" s="14">
        <f t="shared" si="155"/>
        <v>50.242239477015595</v>
      </c>
      <c r="Q1554" s="14">
        <f t="shared" si="155"/>
        <v>45.163670202015595</v>
      </c>
      <c r="R1554" s="14">
        <f t="shared" si="155"/>
        <v>52.427447902015601</v>
      </c>
    </row>
    <row r="1555" spans="1:18" x14ac:dyDescent="0.25">
      <c r="A1555" s="11" t="s">
        <v>1639</v>
      </c>
      <c r="B1555" s="12">
        <v>18.949946251007798</v>
      </c>
      <c r="C1555" s="14">
        <f t="shared" si="155"/>
        <v>21.133765226007799</v>
      </c>
      <c r="D1555" s="14">
        <f t="shared" si="155"/>
        <v>23.317584201007797</v>
      </c>
      <c r="E1555" s="14">
        <f t="shared" si="155"/>
        <v>21.593465151007798</v>
      </c>
      <c r="F1555" s="14">
        <f t="shared" si="155"/>
        <v>24.236984051007799</v>
      </c>
      <c r="G1555" s="14">
        <f t="shared" si="155"/>
        <v>22.035533976007798</v>
      </c>
      <c r="H1555" s="14">
        <f t="shared" si="155"/>
        <v>25.121121701007798</v>
      </c>
      <c r="I1555" s="14">
        <f t="shared" si="155"/>
        <v>22.581835101007798</v>
      </c>
      <c r="J1555" s="14">
        <f t="shared" si="155"/>
        <v>26.2137239510078</v>
      </c>
      <c r="K1555" s="14">
        <f t="shared" si="155"/>
        <v>23.317584201007797</v>
      </c>
      <c r="L1555" s="14">
        <f t="shared" si="155"/>
        <v>27.685218226007798</v>
      </c>
      <c r="M1555" s="14">
        <f t="shared" si="155"/>
        <v>24.236984051007799</v>
      </c>
      <c r="N1555" s="14">
        <f t="shared" si="155"/>
        <v>29.524025776007797</v>
      </c>
      <c r="O1555" s="14">
        <f t="shared" si="155"/>
        <v>25.121121701007798</v>
      </c>
      <c r="P1555" s="14">
        <f t="shared" si="155"/>
        <v>31.2922932260078</v>
      </c>
      <c r="Q1555" s="14">
        <f t="shared" si="155"/>
        <v>26.2137239510078</v>
      </c>
      <c r="R1555" s="14">
        <f t="shared" si="155"/>
        <v>33.477501651007799</v>
      </c>
    </row>
    <row r="1556" spans="1:18" x14ac:dyDescent="0.25">
      <c r="A1556" s="11" t="s">
        <v>1640</v>
      </c>
      <c r="B1556" s="12">
        <v>73.092649825315789</v>
      </c>
      <c r="C1556" s="14">
        <f t="shared" si="155"/>
        <v>75.276468800315783</v>
      </c>
      <c r="D1556" s="14">
        <f t="shared" si="155"/>
        <v>77.460287775315791</v>
      </c>
      <c r="E1556" s="14">
        <f t="shared" si="155"/>
        <v>75.736168725315792</v>
      </c>
      <c r="F1556" s="14">
        <f t="shared" si="155"/>
        <v>78.379687625315782</v>
      </c>
      <c r="G1556" s="14">
        <f t="shared" si="155"/>
        <v>76.178237550315785</v>
      </c>
      <c r="H1556" s="14">
        <f t="shared" si="155"/>
        <v>79.263825275315781</v>
      </c>
      <c r="I1556" s="14">
        <f t="shared" si="155"/>
        <v>76.724538675315785</v>
      </c>
      <c r="J1556" s="14">
        <f t="shared" si="155"/>
        <v>80.356427525315794</v>
      </c>
      <c r="K1556" s="14">
        <f t="shared" si="155"/>
        <v>77.460287775315791</v>
      </c>
      <c r="L1556" s="14">
        <f t="shared" si="155"/>
        <v>81.827921800315792</v>
      </c>
      <c r="M1556" s="14">
        <f t="shared" si="155"/>
        <v>78.379687625315782</v>
      </c>
      <c r="N1556" s="14">
        <f t="shared" si="155"/>
        <v>83.666729350315791</v>
      </c>
      <c r="O1556" s="14">
        <f t="shared" si="155"/>
        <v>79.263825275315781</v>
      </c>
      <c r="P1556" s="14">
        <f t="shared" si="155"/>
        <v>85.434996800315787</v>
      </c>
      <c r="Q1556" s="14">
        <f t="shared" si="155"/>
        <v>80.356427525315794</v>
      </c>
      <c r="R1556" s="14">
        <f t="shared" si="155"/>
        <v>87.620205225315786</v>
      </c>
    </row>
    <row r="1557" spans="1:18" x14ac:dyDescent="0.25">
      <c r="A1557" s="11" t="s">
        <v>1641</v>
      </c>
      <c r="B1557" s="12">
        <v>36.546324912657894</v>
      </c>
      <c r="C1557" s="14">
        <f t="shared" si="155"/>
        <v>38.730143887657896</v>
      </c>
      <c r="D1557" s="14">
        <f t="shared" si="155"/>
        <v>40.913962862657897</v>
      </c>
      <c r="E1557" s="14">
        <f t="shared" si="155"/>
        <v>39.189843812657891</v>
      </c>
      <c r="F1557" s="14">
        <f t="shared" si="155"/>
        <v>41.833362712657895</v>
      </c>
      <c r="G1557" s="14">
        <f t="shared" si="155"/>
        <v>39.631912637657891</v>
      </c>
      <c r="H1557" s="14">
        <f t="shared" si="155"/>
        <v>42.717500362657894</v>
      </c>
      <c r="I1557" s="14">
        <f t="shared" si="155"/>
        <v>40.178213762657897</v>
      </c>
      <c r="J1557" s="14">
        <f t="shared" si="155"/>
        <v>43.810102612657893</v>
      </c>
      <c r="K1557" s="14">
        <f t="shared" si="155"/>
        <v>40.913962862657897</v>
      </c>
      <c r="L1557" s="14">
        <f t="shared" si="155"/>
        <v>45.281596887657898</v>
      </c>
      <c r="M1557" s="14">
        <f t="shared" si="155"/>
        <v>41.833362712657895</v>
      </c>
      <c r="N1557" s="14">
        <f t="shared" si="155"/>
        <v>47.120404437657896</v>
      </c>
      <c r="O1557" s="14">
        <f t="shared" si="155"/>
        <v>42.717500362657894</v>
      </c>
      <c r="P1557" s="14">
        <f t="shared" si="155"/>
        <v>48.888671887657893</v>
      </c>
      <c r="Q1557" s="14">
        <f t="shared" si="155"/>
        <v>43.810102612657893</v>
      </c>
      <c r="R1557" s="14">
        <f t="shared" si="155"/>
        <v>51.073880312657892</v>
      </c>
    </row>
    <row r="1558" spans="1:18" x14ac:dyDescent="0.25">
      <c r="A1558" s="11" t="s">
        <v>1642</v>
      </c>
      <c r="B1558" s="12">
        <v>63.346963181940353</v>
      </c>
      <c r="C1558" s="14">
        <f t="shared" si="155"/>
        <v>65.530782156940347</v>
      </c>
      <c r="D1558" s="14">
        <f t="shared" si="155"/>
        <v>67.714601131940356</v>
      </c>
      <c r="E1558" s="14">
        <f t="shared" si="155"/>
        <v>65.990482081940357</v>
      </c>
      <c r="F1558" s="14">
        <f t="shared" si="155"/>
        <v>68.634000981940346</v>
      </c>
      <c r="G1558" s="14">
        <f t="shared" si="155"/>
        <v>66.432550906940349</v>
      </c>
      <c r="H1558" s="14">
        <f t="shared" si="155"/>
        <v>69.51813863194036</v>
      </c>
      <c r="I1558" s="14">
        <f t="shared" si="155"/>
        <v>66.978852031940349</v>
      </c>
      <c r="J1558" s="14">
        <f t="shared" si="155"/>
        <v>70.610740881940359</v>
      </c>
      <c r="K1558" s="14">
        <f t="shared" si="155"/>
        <v>67.714601131940356</v>
      </c>
      <c r="L1558" s="14">
        <f t="shared" si="155"/>
        <v>72.082235156940357</v>
      </c>
      <c r="M1558" s="14">
        <f t="shared" si="155"/>
        <v>68.634000981940346</v>
      </c>
      <c r="N1558" s="14">
        <f t="shared" si="155"/>
        <v>73.921042706940355</v>
      </c>
      <c r="O1558" s="14">
        <f t="shared" si="155"/>
        <v>69.51813863194036</v>
      </c>
      <c r="P1558" s="14">
        <f t="shared" si="155"/>
        <v>75.689310156940351</v>
      </c>
      <c r="Q1558" s="14">
        <f t="shared" si="155"/>
        <v>70.610740881940359</v>
      </c>
      <c r="R1558" s="14">
        <f t="shared" si="155"/>
        <v>77.87451858194035</v>
      </c>
    </row>
    <row r="1559" spans="1:18" x14ac:dyDescent="0.25">
      <c r="A1559" s="11" t="s">
        <v>1643</v>
      </c>
      <c r="B1559" s="12">
        <v>31.673481590970177</v>
      </c>
      <c r="C1559" s="14">
        <f t="shared" si="155"/>
        <v>33.857300565970178</v>
      </c>
      <c r="D1559" s="14">
        <f t="shared" si="155"/>
        <v>36.041119540970179</v>
      </c>
      <c r="E1559" s="14">
        <f t="shared" si="155"/>
        <v>34.317000490970173</v>
      </c>
      <c r="F1559" s="14">
        <f t="shared" si="155"/>
        <v>36.960519390970177</v>
      </c>
      <c r="G1559" s="14">
        <f t="shared" si="155"/>
        <v>34.75906931597018</v>
      </c>
      <c r="H1559" s="14">
        <f t="shared" si="155"/>
        <v>37.844657040970176</v>
      </c>
      <c r="I1559" s="14">
        <f t="shared" si="155"/>
        <v>35.305370440970179</v>
      </c>
      <c r="J1559" s="14">
        <f t="shared" si="155"/>
        <v>38.937259290970175</v>
      </c>
      <c r="K1559" s="14">
        <f t="shared" si="155"/>
        <v>36.041119540970179</v>
      </c>
      <c r="L1559" s="14">
        <f t="shared" si="155"/>
        <v>40.408753565970173</v>
      </c>
      <c r="M1559" s="14">
        <f t="shared" si="155"/>
        <v>36.960519390970177</v>
      </c>
      <c r="N1559" s="14">
        <f t="shared" si="155"/>
        <v>42.247561115970171</v>
      </c>
      <c r="O1559" s="14">
        <f t="shared" si="155"/>
        <v>37.844657040970176</v>
      </c>
      <c r="P1559" s="14">
        <f t="shared" si="155"/>
        <v>44.015828565970175</v>
      </c>
      <c r="Q1559" s="14">
        <f t="shared" si="155"/>
        <v>38.937259290970175</v>
      </c>
      <c r="R1559" s="14">
        <f t="shared" si="155"/>
        <v>46.201036990970181</v>
      </c>
    </row>
    <row r="1560" spans="1:18" x14ac:dyDescent="0.25">
      <c r="A1560" s="11" t="s">
        <v>1644</v>
      </c>
      <c r="B1560" s="12">
        <v>48.728433216877185</v>
      </c>
      <c r="C1560" s="14">
        <f t="shared" si="155"/>
        <v>50.912252191877187</v>
      </c>
      <c r="D1560" s="14">
        <f t="shared" si="155"/>
        <v>53.096071166877188</v>
      </c>
      <c r="E1560" s="14">
        <f t="shared" si="155"/>
        <v>51.371952116877182</v>
      </c>
      <c r="F1560" s="14">
        <f t="shared" si="155"/>
        <v>54.015471016877186</v>
      </c>
      <c r="G1560" s="14">
        <f t="shared" si="155"/>
        <v>51.814020941877189</v>
      </c>
      <c r="H1560" s="14">
        <f t="shared" si="155"/>
        <v>54.899608666877185</v>
      </c>
      <c r="I1560" s="14">
        <f t="shared" si="155"/>
        <v>52.360322066877188</v>
      </c>
      <c r="J1560" s="14">
        <f t="shared" si="155"/>
        <v>55.992210916877184</v>
      </c>
      <c r="K1560" s="14">
        <f t="shared" si="155"/>
        <v>53.096071166877188</v>
      </c>
      <c r="L1560" s="14">
        <f t="shared" si="155"/>
        <v>57.463705191877182</v>
      </c>
      <c r="M1560" s="14">
        <f t="shared" si="155"/>
        <v>54.015471016877186</v>
      </c>
      <c r="N1560" s="14">
        <f t="shared" si="155"/>
        <v>59.30251274187718</v>
      </c>
      <c r="O1560" s="14">
        <f t="shared" si="155"/>
        <v>54.899608666877185</v>
      </c>
      <c r="P1560" s="14">
        <f t="shared" si="155"/>
        <v>61.070780191877184</v>
      </c>
      <c r="Q1560" s="14">
        <f t="shared" si="155"/>
        <v>55.992210916877184</v>
      </c>
      <c r="R1560" s="14">
        <f t="shared" si="155"/>
        <v>63.25598861687719</v>
      </c>
    </row>
    <row r="1561" spans="1:18" x14ac:dyDescent="0.25">
      <c r="A1561" s="11" t="s">
        <v>1645</v>
      </c>
      <c r="B1561" s="12">
        <v>24.364216608438593</v>
      </c>
      <c r="C1561" s="14">
        <f t="shared" si="155"/>
        <v>26.548035583438594</v>
      </c>
      <c r="D1561" s="14">
        <f t="shared" si="155"/>
        <v>28.731854558438592</v>
      </c>
      <c r="E1561" s="14">
        <f t="shared" si="155"/>
        <v>27.007735508438593</v>
      </c>
      <c r="F1561" s="14">
        <f t="shared" si="155"/>
        <v>29.651254408438593</v>
      </c>
      <c r="G1561" s="14">
        <f t="shared" si="155"/>
        <v>27.449804333438593</v>
      </c>
      <c r="H1561" s="14">
        <f t="shared" si="155"/>
        <v>30.535392058438592</v>
      </c>
      <c r="I1561" s="14">
        <f t="shared" si="155"/>
        <v>27.996105458438592</v>
      </c>
      <c r="J1561" s="14">
        <f t="shared" si="155"/>
        <v>31.627994308438595</v>
      </c>
      <c r="K1561" s="14">
        <f t="shared" si="155"/>
        <v>28.731854558438592</v>
      </c>
      <c r="L1561" s="14">
        <f t="shared" si="155"/>
        <v>33.099488583438593</v>
      </c>
      <c r="M1561" s="14">
        <f t="shared" si="155"/>
        <v>29.651254408438593</v>
      </c>
      <c r="N1561" s="14">
        <f t="shared" si="155"/>
        <v>34.938296133438591</v>
      </c>
      <c r="O1561" s="14">
        <f t="shared" si="155"/>
        <v>30.535392058438592</v>
      </c>
      <c r="P1561" s="14">
        <f t="shared" si="155"/>
        <v>36.706563583438594</v>
      </c>
      <c r="Q1561" s="14">
        <f t="shared" si="155"/>
        <v>31.627994308438595</v>
      </c>
      <c r="R1561" s="14">
        <f t="shared" si="155"/>
        <v>38.891772008438593</v>
      </c>
    </row>
    <row r="1562" spans="1:18" x14ac:dyDescent="0.25">
      <c r="A1562" s="11" t="s">
        <v>1646</v>
      </c>
      <c r="B1562" s="12">
        <v>19.491373286750882</v>
      </c>
      <c r="C1562" s="14">
        <f t="shared" ref="C1562:R1571" si="156">(MID($A1562,10,1))*(VLOOKUP(C$1,perfiles_peso,2,FALSE))+$B1562</f>
        <v>22.111956056750881</v>
      </c>
      <c r="D1562" s="14">
        <f t="shared" si="156"/>
        <v>24.732538826750883</v>
      </c>
      <c r="E1562" s="14">
        <f t="shared" si="156"/>
        <v>22.663595966750883</v>
      </c>
      <c r="F1562" s="14">
        <f t="shared" si="156"/>
        <v>25.83581864675088</v>
      </c>
      <c r="G1562" s="14">
        <f t="shared" si="156"/>
        <v>23.194078556750881</v>
      </c>
      <c r="H1562" s="14">
        <f t="shared" si="156"/>
        <v>26.89678382675088</v>
      </c>
      <c r="I1562" s="14">
        <f t="shared" si="156"/>
        <v>23.84963990675088</v>
      </c>
      <c r="J1562" s="14">
        <f t="shared" si="156"/>
        <v>28.207906526750882</v>
      </c>
      <c r="K1562" s="14">
        <f t="shared" si="156"/>
        <v>24.732538826750883</v>
      </c>
      <c r="L1562" s="14">
        <f t="shared" si="156"/>
        <v>29.973699656750881</v>
      </c>
      <c r="M1562" s="14">
        <f t="shared" si="156"/>
        <v>25.83581864675088</v>
      </c>
      <c r="N1562" s="14">
        <f t="shared" si="156"/>
        <v>32.180268716750881</v>
      </c>
      <c r="O1562" s="14">
        <f t="shared" si="156"/>
        <v>26.89678382675088</v>
      </c>
      <c r="P1562" s="14">
        <f t="shared" si="156"/>
        <v>34.302189656750883</v>
      </c>
      <c r="Q1562" s="14">
        <f t="shared" si="156"/>
        <v>28.207906526750882</v>
      </c>
      <c r="R1562" s="14">
        <f t="shared" si="156"/>
        <v>36.924439766750879</v>
      </c>
    </row>
    <row r="1563" spans="1:18" x14ac:dyDescent="0.25">
      <c r="A1563" s="11" t="s">
        <v>1647</v>
      </c>
      <c r="B1563" s="12">
        <v>9.745686643375441</v>
      </c>
      <c r="C1563" s="14">
        <f t="shared" si="156"/>
        <v>12.366269413375441</v>
      </c>
      <c r="D1563" s="14">
        <f t="shared" si="156"/>
        <v>14.98685218337544</v>
      </c>
      <c r="E1563" s="14">
        <f t="shared" si="156"/>
        <v>12.91790932337544</v>
      </c>
      <c r="F1563" s="14">
        <f t="shared" si="156"/>
        <v>16.090132003375441</v>
      </c>
      <c r="G1563" s="14">
        <f t="shared" si="156"/>
        <v>13.44839191337544</v>
      </c>
      <c r="H1563" s="14">
        <f t="shared" si="156"/>
        <v>17.151097183375441</v>
      </c>
      <c r="I1563" s="14">
        <f t="shared" si="156"/>
        <v>14.103953263375441</v>
      </c>
      <c r="J1563" s="14">
        <f t="shared" si="156"/>
        <v>18.46221988337544</v>
      </c>
      <c r="K1563" s="14">
        <f t="shared" si="156"/>
        <v>14.98685218337544</v>
      </c>
      <c r="L1563" s="14">
        <f t="shared" si="156"/>
        <v>20.228013013375438</v>
      </c>
      <c r="M1563" s="14">
        <f t="shared" si="156"/>
        <v>16.090132003375441</v>
      </c>
      <c r="N1563" s="14">
        <f t="shared" si="156"/>
        <v>22.434582073375438</v>
      </c>
      <c r="O1563" s="14">
        <f t="shared" si="156"/>
        <v>17.151097183375441</v>
      </c>
      <c r="P1563" s="14">
        <f t="shared" si="156"/>
        <v>24.556503013375441</v>
      </c>
      <c r="Q1563" s="14">
        <f t="shared" si="156"/>
        <v>18.46221988337544</v>
      </c>
      <c r="R1563" s="14">
        <f t="shared" si="156"/>
        <v>27.178753123375444</v>
      </c>
    </row>
    <row r="1564" spans="1:18" x14ac:dyDescent="0.25">
      <c r="A1564" s="11" t="s">
        <v>1648</v>
      </c>
      <c r="B1564" s="12">
        <v>16.892523515184095</v>
      </c>
      <c r="C1564" s="14">
        <f t="shared" si="156"/>
        <v>19.513106285184094</v>
      </c>
      <c r="D1564" s="14">
        <f t="shared" si="156"/>
        <v>22.133689055184092</v>
      </c>
      <c r="E1564" s="14">
        <f t="shared" si="156"/>
        <v>20.064746195184096</v>
      </c>
      <c r="F1564" s="14">
        <f t="shared" si="156"/>
        <v>23.236968875184097</v>
      </c>
      <c r="G1564" s="14">
        <f t="shared" si="156"/>
        <v>20.595228785184094</v>
      </c>
      <c r="H1564" s="14">
        <f t="shared" si="156"/>
        <v>24.297934055184093</v>
      </c>
      <c r="I1564" s="14">
        <f t="shared" si="156"/>
        <v>21.250790135184097</v>
      </c>
      <c r="J1564" s="14">
        <f t="shared" si="156"/>
        <v>25.609056755184096</v>
      </c>
      <c r="K1564" s="14">
        <f t="shared" si="156"/>
        <v>22.133689055184092</v>
      </c>
      <c r="L1564" s="14">
        <f t="shared" si="156"/>
        <v>27.374849885184094</v>
      </c>
      <c r="M1564" s="14">
        <f t="shared" si="156"/>
        <v>23.236968875184097</v>
      </c>
      <c r="N1564" s="14">
        <f t="shared" si="156"/>
        <v>29.58141894518409</v>
      </c>
      <c r="O1564" s="14">
        <f t="shared" si="156"/>
        <v>24.297934055184093</v>
      </c>
      <c r="P1564" s="14">
        <f t="shared" si="156"/>
        <v>31.703339885184096</v>
      </c>
      <c r="Q1564" s="14">
        <f t="shared" si="156"/>
        <v>25.609056755184096</v>
      </c>
      <c r="R1564" s="14">
        <f t="shared" si="156"/>
        <v>34.325589995184096</v>
      </c>
    </row>
    <row r="1565" spans="1:18" x14ac:dyDescent="0.25">
      <c r="A1565" s="11" t="s">
        <v>1649</v>
      </c>
      <c r="B1565" s="12">
        <v>8.4462617575920476</v>
      </c>
      <c r="C1565" s="14">
        <f t="shared" si="156"/>
        <v>11.066844527592046</v>
      </c>
      <c r="D1565" s="14">
        <f t="shared" si="156"/>
        <v>13.687427297592047</v>
      </c>
      <c r="E1565" s="14">
        <f t="shared" si="156"/>
        <v>11.618484437592048</v>
      </c>
      <c r="F1565" s="14">
        <f t="shared" si="156"/>
        <v>14.790707117592047</v>
      </c>
      <c r="G1565" s="14">
        <f t="shared" si="156"/>
        <v>12.148967027592047</v>
      </c>
      <c r="H1565" s="14">
        <f t="shared" si="156"/>
        <v>15.851672297592046</v>
      </c>
      <c r="I1565" s="14">
        <f t="shared" si="156"/>
        <v>12.804528377592048</v>
      </c>
      <c r="J1565" s="14">
        <f t="shared" si="156"/>
        <v>17.162794997592048</v>
      </c>
      <c r="K1565" s="14">
        <f t="shared" si="156"/>
        <v>13.687427297592047</v>
      </c>
      <c r="L1565" s="14">
        <f t="shared" si="156"/>
        <v>18.928588127592047</v>
      </c>
      <c r="M1565" s="14">
        <f t="shared" si="156"/>
        <v>14.790707117592047</v>
      </c>
      <c r="N1565" s="14">
        <f t="shared" si="156"/>
        <v>21.135157187592043</v>
      </c>
      <c r="O1565" s="14">
        <f t="shared" si="156"/>
        <v>15.851672297592046</v>
      </c>
      <c r="P1565" s="14">
        <f t="shared" si="156"/>
        <v>23.257078127592049</v>
      </c>
      <c r="Q1565" s="14">
        <f t="shared" si="156"/>
        <v>17.162794997592048</v>
      </c>
      <c r="R1565" s="14">
        <f t="shared" si="156"/>
        <v>25.879328237592048</v>
      </c>
    </row>
    <row r="1566" spans="1:18" x14ac:dyDescent="0.25">
      <c r="A1566" s="11" t="s">
        <v>1650</v>
      </c>
      <c r="B1566" s="12">
        <v>12.994248857833918</v>
      </c>
      <c r="C1566" s="14">
        <f t="shared" si="156"/>
        <v>15.614831627833919</v>
      </c>
      <c r="D1566" s="14">
        <f t="shared" si="156"/>
        <v>18.235414397833917</v>
      </c>
      <c r="E1566" s="14">
        <f t="shared" si="156"/>
        <v>16.166471537833917</v>
      </c>
      <c r="F1566" s="14">
        <f t="shared" si="156"/>
        <v>19.338694217833918</v>
      </c>
      <c r="G1566" s="14">
        <f t="shared" si="156"/>
        <v>16.696954127833919</v>
      </c>
      <c r="H1566" s="14">
        <f t="shared" si="156"/>
        <v>20.399659397833918</v>
      </c>
      <c r="I1566" s="14">
        <f t="shared" si="156"/>
        <v>17.352515477833919</v>
      </c>
      <c r="J1566" s="14">
        <f t="shared" si="156"/>
        <v>21.710782097833921</v>
      </c>
      <c r="K1566" s="14">
        <f t="shared" si="156"/>
        <v>18.235414397833917</v>
      </c>
      <c r="L1566" s="14">
        <f t="shared" si="156"/>
        <v>23.476575227833919</v>
      </c>
      <c r="M1566" s="14">
        <f t="shared" si="156"/>
        <v>19.338694217833918</v>
      </c>
      <c r="N1566" s="14">
        <f t="shared" si="156"/>
        <v>25.683144287833915</v>
      </c>
      <c r="O1566" s="14">
        <f t="shared" si="156"/>
        <v>20.399659397833918</v>
      </c>
      <c r="P1566" s="14">
        <f t="shared" si="156"/>
        <v>27.805065227833921</v>
      </c>
      <c r="Q1566" s="14">
        <f t="shared" si="156"/>
        <v>21.710782097833921</v>
      </c>
      <c r="R1566" s="14">
        <f t="shared" si="156"/>
        <v>30.427315337833917</v>
      </c>
    </row>
    <row r="1567" spans="1:18" x14ac:dyDescent="0.25">
      <c r="A1567" s="11" t="s">
        <v>1651</v>
      </c>
      <c r="B1567" s="12">
        <v>6.4971244289169592</v>
      </c>
      <c r="C1567" s="14">
        <f t="shared" si="156"/>
        <v>9.1177071989169587</v>
      </c>
      <c r="D1567" s="14">
        <f t="shared" si="156"/>
        <v>11.738289968916959</v>
      </c>
      <c r="E1567" s="14">
        <f t="shared" si="156"/>
        <v>9.6693471089169591</v>
      </c>
      <c r="F1567" s="14">
        <f t="shared" si="156"/>
        <v>12.84156978891696</v>
      </c>
      <c r="G1567" s="14">
        <f t="shared" si="156"/>
        <v>10.199829698916959</v>
      </c>
      <c r="H1567" s="14">
        <f t="shared" si="156"/>
        <v>13.902534968916958</v>
      </c>
      <c r="I1567" s="14">
        <f t="shared" si="156"/>
        <v>10.85539104891696</v>
      </c>
      <c r="J1567" s="14">
        <f t="shared" si="156"/>
        <v>15.213657668916959</v>
      </c>
      <c r="K1567" s="14">
        <f t="shared" si="156"/>
        <v>11.738289968916959</v>
      </c>
      <c r="L1567" s="14">
        <f t="shared" si="156"/>
        <v>16.979450798916957</v>
      </c>
      <c r="M1567" s="14">
        <f t="shared" si="156"/>
        <v>12.84156978891696</v>
      </c>
      <c r="N1567" s="14">
        <f t="shared" si="156"/>
        <v>19.186019858916957</v>
      </c>
      <c r="O1567" s="14">
        <f t="shared" si="156"/>
        <v>13.902534968916958</v>
      </c>
      <c r="P1567" s="14">
        <f t="shared" si="156"/>
        <v>21.30794079891696</v>
      </c>
      <c r="Q1567" s="14">
        <f t="shared" si="156"/>
        <v>15.213657668916959</v>
      </c>
      <c r="R1567" s="14">
        <f t="shared" si="156"/>
        <v>23.930190908916959</v>
      </c>
    </row>
    <row r="1568" spans="1:18" x14ac:dyDescent="0.25">
      <c r="A1568" s="11" t="s">
        <v>1652</v>
      </c>
      <c r="B1568" s="12">
        <v>48.7284332168772</v>
      </c>
      <c r="C1568" s="14">
        <f t="shared" si="156"/>
        <v>51.349015986877198</v>
      </c>
      <c r="D1568" s="14">
        <f t="shared" si="156"/>
        <v>53.969598756877197</v>
      </c>
      <c r="E1568" s="14">
        <f t="shared" si="156"/>
        <v>51.900655896877197</v>
      </c>
      <c r="F1568" s="14">
        <f t="shared" si="156"/>
        <v>55.072878576877201</v>
      </c>
      <c r="G1568" s="14">
        <f t="shared" si="156"/>
        <v>52.431138486877202</v>
      </c>
      <c r="H1568" s="14">
        <f t="shared" si="156"/>
        <v>56.133843756877198</v>
      </c>
      <c r="I1568" s="14">
        <f t="shared" si="156"/>
        <v>53.086699836877202</v>
      </c>
      <c r="J1568" s="14">
        <f t="shared" si="156"/>
        <v>57.444966456877196</v>
      </c>
      <c r="K1568" s="14">
        <f t="shared" si="156"/>
        <v>53.969598756877197</v>
      </c>
      <c r="L1568" s="14">
        <f t="shared" si="156"/>
        <v>59.210759586877202</v>
      </c>
      <c r="M1568" s="14">
        <f t="shared" si="156"/>
        <v>55.072878576877201</v>
      </c>
      <c r="N1568" s="14">
        <f t="shared" si="156"/>
        <v>61.417328646877195</v>
      </c>
      <c r="O1568" s="14">
        <f t="shared" si="156"/>
        <v>56.133843756877198</v>
      </c>
      <c r="P1568" s="14">
        <f t="shared" si="156"/>
        <v>63.539249586877204</v>
      </c>
      <c r="Q1568" s="14">
        <f t="shared" si="156"/>
        <v>57.444966456877196</v>
      </c>
      <c r="R1568" s="14">
        <f t="shared" si="156"/>
        <v>66.1614996968772</v>
      </c>
    </row>
    <row r="1569" spans="1:18" x14ac:dyDescent="0.25">
      <c r="A1569" s="11" t="s">
        <v>1653</v>
      </c>
      <c r="B1569" s="12">
        <v>24.3642166084386</v>
      </c>
      <c r="C1569" s="14">
        <f t="shared" si="156"/>
        <v>26.984799378438598</v>
      </c>
      <c r="D1569" s="14">
        <f t="shared" si="156"/>
        <v>29.605382148438601</v>
      </c>
      <c r="E1569" s="14">
        <f t="shared" si="156"/>
        <v>27.536439288438601</v>
      </c>
      <c r="F1569" s="14">
        <f t="shared" si="156"/>
        <v>30.708661968438598</v>
      </c>
      <c r="G1569" s="14">
        <f t="shared" si="156"/>
        <v>28.066921878438599</v>
      </c>
      <c r="H1569" s="14">
        <f t="shared" si="156"/>
        <v>31.769627148438598</v>
      </c>
      <c r="I1569" s="14">
        <f t="shared" si="156"/>
        <v>28.722483228438598</v>
      </c>
      <c r="J1569" s="14">
        <f t="shared" si="156"/>
        <v>33.0807498484386</v>
      </c>
      <c r="K1569" s="14">
        <f t="shared" si="156"/>
        <v>29.605382148438601</v>
      </c>
      <c r="L1569" s="14">
        <f t="shared" si="156"/>
        <v>34.846542978438599</v>
      </c>
      <c r="M1569" s="14">
        <f t="shared" si="156"/>
        <v>30.708661968438598</v>
      </c>
      <c r="N1569" s="14">
        <f t="shared" si="156"/>
        <v>37.053112038438599</v>
      </c>
      <c r="O1569" s="14">
        <f t="shared" si="156"/>
        <v>31.769627148438598</v>
      </c>
      <c r="P1569" s="14">
        <f t="shared" si="156"/>
        <v>39.175032978438601</v>
      </c>
      <c r="Q1569" s="14">
        <f t="shared" si="156"/>
        <v>33.0807498484386</v>
      </c>
      <c r="R1569" s="14">
        <f t="shared" si="156"/>
        <v>41.797283088438604</v>
      </c>
    </row>
    <row r="1570" spans="1:18" x14ac:dyDescent="0.25">
      <c r="A1570" s="11" t="s">
        <v>1654</v>
      </c>
      <c r="B1570" s="12">
        <v>42.231308787960238</v>
      </c>
      <c r="C1570" s="14">
        <f t="shared" si="156"/>
        <v>44.851891557960236</v>
      </c>
      <c r="D1570" s="14">
        <f t="shared" si="156"/>
        <v>47.472474327960235</v>
      </c>
      <c r="E1570" s="14">
        <f t="shared" si="156"/>
        <v>45.403531467960235</v>
      </c>
      <c r="F1570" s="14">
        <f t="shared" si="156"/>
        <v>48.575754147960239</v>
      </c>
      <c r="G1570" s="14">
        <f t="shared" si="156"/>
        <v>45.934014057960241</v>
      </c>
      <c r="H1570" s="14">
        <f t="shared" si="156"/>
        <v>49.636719327960236</v>
      </c>
      <c r="I1570" s="14">
        <f t="shared" si="156"/>
        <v>46.58957540796024</v>
      </c>
      <c r="J1570" s="14">
        <f t="shared" si="156"/>
        <v>50.947842027960235</v>
      </c>
      <c r="K1570" s="14">
        <f t="shared" si="156"/>
        <v>47.472474327960235</v>
      </c>
      <c r="L1570" s="14">
        <f t="shared" si="156"/>
        <v>52.71363515796024</v>
      </c>
      <c r="M1570" s="14">
        <f t="shared" si="156"/>
        <v>48.575754147960239</v>
      </c>
      <c r="N1570" s="14">
        <f t="shared" si="156"/>
        <v>54.920204217960233</v>
      </c>
      <c r="O1570" s="14">
        <f t="shared" si="156"/>
        <v>49.636719327960236</v>
      </c>
      <c r="P1570" s="14">
        <f t="shared" si="156"/>
        <v>57.042125157960243</v>
      </c>
      <c r="Q1570" s="14">
        <f t="shared" si="156"/>
        <v>50.947842027960235</v>
      </c>
      <c r="R1570" s="14">
        <f t="shared" si="156"/>
        <v>59.664375267960239</v>
      </c>
    </row>
    <row r="1571" spans="1:18" x14ac:dyDescent="0.25">
      <c r="A1571" s="11" t="s">
        <v>1655</v>
      </c>
      <c r="B1571" s="12">
        <v>21.115654393980119</v>
      </c>
      <c r="C1571" s="14">
        <f t="shared" si="156"/>
        <v>23.736237163980118</v>
      </c>
      <c r="D1571" s="14">
        <f t="shared" si="156"/>
        <v>26.35681993398012</v>
      </c>
      <c r="E1571" s="14">
        <f t="shared" si="156"/>
        <v>24.28787707398012</v>
      </c>
      <c r="F1571" s="14">
        <f t="shared" si="156"/>
        <v>27.460099753980117</v>
      </c>
      <c r="G1571" s="14">
        <f t="shared" si="156"/>
        <v>24.818359663980118</v>
      </c>
      <c r="H1571" s="14">
        <f t="shared" si="156"/>
        <v>28.521064933980117</v>
      </c>
      <c r="I1571" s="14">
        <f t="shared" si="156"/>
        <v>25.473921013980117</v>
      </c>
      <c r="J1571" s="14">
        <f t="shared" si="156"/>
        <v>29.832187633980119</v>
      </c>
      <c r="K1571" s="14">
        <f t="shared" si="156"/>
        <v>26.35681993398012</v>
      </c>
      <c r="L1571" s="14">
        <f t="shared" si="156"/>
        <v>31.597980763980118</v>
      </c>
      <c r="M1571" s="14">
        <f t="shared" si="156"/>
        <v>27.460099753980117</v>
      </c>
      <c r="N1571" s="14">
        <f t="shared" si="156"/>
        <v>33.804549823980118</v>
      </c>
      <c r="O1571" s="14">
        <f t="shared" si="156"/>
        <v>28.521064933980117</v>
      </c>
      <c r="P1571" s="14">
        <f t="shared" si="156"/>
        <v>35.92647076398012</v>
      </c>
      <c r="Q1571" s="14">
        <f t="shared" si="156"/>
        <v>29.832187633980119</v>
      </c>
      <c r="R1571" s="14">
        <f t="shared" si="156"/>
        <v>38.548720873980116</v>
      </c>
    </row>
    <row r="1572" spans="1:18" x14ac:dyDescent="0.25">
      <c r="A1572" s="11" t="s">
        <v>1656</v>
      </c>
      <c r="B1572" s="12">
        <v>32.485622144584795</v>
      </c>
      <c r="C1572" s="14">
        <f t="shared" ref="C1572:R1581" si="157">(MID($A1572,10,1))*(VLOOKUP(C$1,perfiles_peso,2,FALSE))+$B1572</f>
        <v>35.106204914584794</v>
      </c>
      <c r="D1572" s="14">
        <f t="shared" si="157"/>
        <v>37.726787684584792</v>
      </c>
      <c r="E1572" s="14">
        <f t="shared" si="157"/>
        <v>35.657844824584792</v>
      </c>
      <c r="F1572" s="14">
        <f t="shared" si="157"/>
        <v>38.830067504584797</v>
      </c>
      <c r="G1572" s="14">
        <f t="shared" si="157"/>
        <v>36.188327414584798</v>
      </c>
      <c r="H1572" s="14">
        <f t="shared" si="157"/>
        <v>39.891032684584793</v>
      </c>
      <c r="I1572" s="14">
        <f t="shared" si="157"/>
        <v>36.843888764584797</v>
      </c>
      <c r="J1572" s="14">
        <f t="shared" si="157"/>
        <v>41.202155384584799</v>
      </c>
      <c r="K1572" s="14">
        <f t="shared" si="157"/>
        <v>37.726787684584792</v>
      </c>
      <c r="L1572" s="14">
        <f t="shared" si="157"/>
        <v>42.967948514584791</v>
      </c>
      <c r="M1572" s="14">
        <f t="shared" si="157"/>
        <v>38.830067504584797</v>
      </c>
      <c r="N1572" s="14">
        <f t="shared" si="157"/>
        <v>45.17451757458479</v>
      </c>
      <c r="O1572" s="14">
        <f t="shared" si="157"/>
        <v>39.891032684584793</v>
      </c>
      <c r="P1572" s="14">
        <f t="shared" si="157"/>
        <v>47.296438514584793</v>
      </c>
      <c r="Q1572" s="14">
        <f t="shared" si="157"/>
        <v>41.202155384584799</v>
      </c>
      <c r="R1572" s="14">
        <f t="shared" si="157"/>
        <v>49.918688624584796</v>
      </c>
    </row>
    <row r="1573" spans="1:18" x14ac:dyDescent="0.25">
      <c r="A1573" s="11" t="s">
        <v>1657</v>
      </c>
      <c r="B1573" s="12">
        <v>16.242811072292398</v>
      </c>
      <c r="C1573" s="14">
        <f t="shared" si="157"/>
        <v>18.863393842292396</v>
      </c>
      <c r="D1573" s="14">
        <f t="shared" si="157"/>
        <v>21.483976612292395</v>
      </c>
      <c r="E1573" s="14">
        <f t="shared" si="157"/>
        <v>19.415033752292398</v>
      </c>
      <c r="F1573" s="14">
        <f t="shared" si="157"/>
        <v>22.587256432292399</v>
      </c>
      <c r="G1573" s="14">
        <f t="shared" si="157"/>
        <v>19.945516342292397</v>
      </c>
      <c r="H1573" s="14">
        <f t="shared" si="157"/>
        <v>23.648221612292396</v>
      </c>
      <c r="I1573" s="14">
        <f t="shared" si="157"/>
        <v>20.601077692292399</v>
      </c>
      <c r="J1573" s="14">
        <f t="shared" si="157"/>
        <v>24.959344312292398</v>
      </c>
      <c r="K1573" s="14">
        <f t="shared" si="157"/>
        <v>21.483976612292395</v>
      </c>
      <c r="L1573" s="14">
        <f t="shared" si="157"/>
        <v>26.725137442292397</v>
      </c>
      <c r="M1573" s="14">
        <f t="shared" si="157"/>
        <v>22.587256432292399</v>
      </c>
      <c r="N1573" s="14">
        <f t="shared" si="157"/>
        <v>28.931706502292393</v>
      </c>
      <c r="O1573" s="14">
        <f t="shared" si="157"/>
        <v>23.648221612292396</v>
      </c>
      <c r="P1573" s="14">
        <f t="shared" si="157"/>
        <v>31.053627442292399</v>
      </c>
      <c r="Q1573" s="14">
        <f t="shared" si="157"/>
        <v>24.959344312292398</v>
      </c>
      <c r="R1573" s="14">
        <f t="shared" si="157"/>
        <v>33.675877552292398</v>
      </c>
    </row>
    <row r="1574" spans="1:18" x14ac:dyDescent="0.25">
      <c r="A1574" s="11" t="s">
        <v>1658</v>
      </c>
      <c r="B1574" s="12">
        <v>68.219806503628064</v>
      </c>
      <c r="C1574" s="14">
        <f t="shared" si="157"/>
        <v>70.840389273628062</v>
      </c>
      <c r="D1574" s="14">
        <f t="shared" si="157"/>
        <v>73.460972043628061</v>
      </c>
      <c r="E1574" s="14">
        <f t="shared" si="157"/>
        <v>71.392029183628068</v>
      </c>
      <c r="F1574" s="14">
        <f t="shared" si="157"/>
        <v>74.564251863628058</v>
      </c>
      <c r="G1574" s="14">
        <f t="shared" si="157"/>
        <v>71.922511773628059</v>
      </c>
      <c r="H1574" s="14">
        <f t="shared" si="157"/>
        <v>75.625217043628069</v>
      </c>
      <c r="I1574" s="14">
        <f t="shared" si="157"/>
        <v>72.578073123628059</v>
      </c>
      <c r="J1574" s="14">
        <f t="shared" si="157"/>
        <v>76.936339743628068</v>
      </c>
      <c r="K1574" s="14">
        <f t="shared" si="157"/>
        <v>73.460972043628061</v>
      </c>
      <c r="L1574" s="14">
        <f t="shared" si="157"/>
        <v>78.702132873628059</v>
      </c>
      <c r="M1574" s="14">
        <f t="shared" si="157"/>
        <v>74.564251863628058</v>
      </c>
      <c r="N1574" s="14">
        <f t="shared" si="157"/>
        <v>80.908701933628066</v>
      </c>
      <c r="O1574" s="14">
        <f t="shared" si="157"/>
        <v>75.625217043628069</v>
      </c>
      <c r="P1574" s="14">
        <f t="shared" si="157"/>
        <v>83.030622873628062</v>
      </c>
      <c r="Q1574" s="14">
        <f t="shared" si="157"/>
        <v>76.936339743628068</v>
      </c>
      <c r="R1574" s="14">
        <f t="shared" si="157"/>
        <v>85.652872983628072</v>
      </c>
    </row>
    <row r="1575" spans="1:18" x14ac:dyDescent="0.25">
      <c r="A1575" s="11" t="s">
        <v>1659</v>
      </c>
      <c r="B1575" s="12">
        <v>34.109903251814032</v>
      </c>
      <c r="C1575" s="14">
        <f t="shared" si="157"/>
        <v>36.730486021814031</v>
      </c>
      <c r="D1575" s="14">
        <f t="shared" si="157"/>
        <v>39.351068791814029</v>
      </c>
      <c r="E1575" s="14">
        <f t="shared" si="157"/>
        <v>37.282125931814029</v>
      </c>
      <c r="F1575" s="14">
        <f t="shared" si="157"/>
        <v>40.454348611814034</v>
      </c>
      <c r="G1575" s="14">
        <f t="shared" si="157"/>
        <v>37.812608521814035</v>
      </c>
      <c r="H1575" s="14">
        <f t="shared" si="157"/>
        <v>41.51531379181403</v>
      </c>
      <c r="I1575" s="14">
        <f t="shared" si="157"/>
        <v>38.468169871814034</v>
      </c>
      <c r="J1575" s="14">
        <f t="shared" si="157"/>
        <v>42.826436491814036</v>
      </c>
      <c r="K1575" s="14">
        <f t="shared" si="157"/>
        <v>39.351068791814029</v>
      </c>
      <c r="L1575" s="14">
        <f t="shared" si="157"/>
        <v>44.592229621814027</v>
      </c>
      <c r="M1575" s="14">
        <f t="shared" si="157"/>
        <v>40.454348611814034</v>
      </c>
      <c r="N1575" s="14">
        <f t="shared" si="157"/>
        <v>46.798798681814027</v>
      </c>
      <c r="O1575" s="14">
        <f t="shared" si="157"/>
        <v>41.51531379181403</v>
      </c>
      <c r="P1575" s="14">
        <f t="shared" si="157"/>
        <v>48.92071962181403</v>
      </c>
      <c r="Q1575" s="14">
        <f t="shared" si="157"/>
        <v>42.826436491814036</v>
      </c>
      <c r="R1575" s="14">
        <f t="shared" si="157"/>
        <v>51.542969731814033</v>
      </c>
    </row>
    <row r="1576" spans="1:18" x14ac:dyDescent="0.25">
      <c r="A1576" s="11" t="s">
        <v>1660</v>
      </c>
      <c r="B1576" s="12">
        <v>59.123832303144333</v>
      </c>
      <c r="C1576" s="14">
        <f t="shared" si="157"/>
        <v>61.744415073144332</v>
      </c>
      <c r="D1576" s="14">
        <f t="shared" si="157"/>
        <v>64.364997843144337</v>
      </c>
      <c r="E1576" s="14">
        <f t="shared" si="157"/>
        <v>62.29605498314433</v>
      </c>
      <c r="F1576" s="14">
        <f t="shared" si="157"/>
        <v>65.468277663144335</v>
      </c>
      <c r="G1576" s="14">
        <f t="shared" si="157"/>
        <v>62.826537573144336</v>
      </c>
      <c r="H1576" s="14">
        <f t="shared" si="157"/>
        <v>66.529242843144331</v>
      </c>
      <c r="I1576" s="14">
        <f t="shared" si="157"/>
        <v>63.482098923144335</v>
      </c>
      <c r="J1576" s="14">
        <f t="shared" si="157"/>
        <v>67.84036554314433</v>
      </c>
      <c r="K1576" s="14">
        <f t="shared" si="157"/>
        <v>64.364997843144337</v>
      </c>
      <c r="L1576" s="14">
        <f t="shared" si="157"/>
        <v>69.606158673144336</v>
      </c>
      <c r="M1576" s="14">
        <f t="shared" si="157"/>
        <v>65.468277663144335</v>
      </c>
      <c r="N1576" s="14">
        <f t="shared" si="157"/>
        <v>71.812727733144328</v>
      </c>
      <c r="O1576" s="14">
        <f t="shared" si="157"/>
        <v>66.529242843144331</v>
      </c>
      <c r="P1576" s="14">
        <f t="shared" si="157"/>
        <v>73.934648673144338</v>
      </c>
      <c r="Q1576" s="14">
        <f t="shared" si="157"/>
        <v>67.84036554314433</v>
      </c>
      <c r="R1576" s="14">
        <f t="shared" si="157"/>
        <v>76.556898783144334</v>
      </c>
    </row>
    <row r="1577" spans="1:18" x14ac:dyDescent="0.25">
      <c r="A1577" s="11" t="s">
        <v>1661</v>
      </c>
      <c r="B1577" s="12">
        <v>29.561916151572166</v>
      </c>
      <c r="C1577" s="14">
        <f t="shared" si="157"/>
        <v>32.182498921572169</v>
      </c>
      <c r="D1577" s="14">
        <f t="shared" si="157"/>
        <v>34.803081691572167</v>
      </c>
      <c r="E1577" s="14">
        <f t="shared" si="157"/>
        <v>32.734138831572167</v>
      </c>
      <c r="F1577" s="14">
        <f t="shared" si="157"/>
        <v>35.906361511572165</v>
      </c>
      <c r="G1577" s="14">
        <f t="shared" si="157"/>
        <v>33.264621421572166</v>
      </c>
      <c r="H1577" s="14">
        <f t="shared" si="157"/>
        <v>36.967326691572168</v>
      </c>
      <c r="I1577" s="14">
        <f t="shared" si="157"/>
        <v>33.920182771572165</v>
      </c>
      <c r="J1577" s="14">
        <f t="shared" si="157"/>
        <v>38.278449391572167</v>
      </c>
      <c r="K1577" s="14">
        <f t="shared" si="157"/>
        <v>34.803081691572167</v>
      </c>
      <c r="L1577" s="14">
        <f t="shared" si="157"/>
        <v>40.044242521572166</v>
      </c>
      <c r="M1577" s="14">
        <f t="shared" si="157"/>
        <v>35.906361511572165</v>
      </c>
      <c r="N1577" s="14">
        <f t="shared" si="157"/>
        <v>42.250811581572165</v>
      </c>
      <c r="O1577" s="14">
        <f t="shared" si="157"/>
        <v>36.967326691572168</v>
      </c>
      <c r="P1577" s="14">
        <f t="shared" si="157"/>
        <v>44.372732521572168</v>
      </c>
      <c r="Q1577" s="14">
        <f t="shared" si="157"/>
        <v>38.278449391572167</v>
      </c>
      <c r="R1577" s="14">
        <f t="shared" si="157"/>
        <v>46.994982631572171</v>
      </c>
    </row>
    <row r="1578" spans="1:18" x14ac:dyDescent="0.25">
      <c r="A1578" s="11" t="s">
        <v>1662</v>
      </c>
      <c r="B1578" s="12">
        <v>45.479871002418719</v>
      </c>
      <c r="C1578" s="14">
        <f t="shared" si="157"/>
        <v>48.100453772418717</v>
      </c>
      <c r="D1578" s="14">
        <f t="shared" si="157"/>
        <v>50.721036542418716</v>
      </c>
      <c r="E1578" s="14">
        <f t="shared" si="157"/>
        <v>48.652093682418716</v>
      </c>
      <c r="F1578" s="14">
        <f t="shared" si="157"/>
        <v>51.82431636241872</v>
      </c>
      <c r="G1578" s="14">
        <f t="shared" si="157"/>
        <v>49.182576272418721</v>
      </c>
      <c r="H1578" s="14">
        <f t="shared" si="157"/>
        <v>52.885281542418717</v>
      </c>
      <c r="I1578" s="14">
        <f t="shared" si="157"/>
        <v>49.838137622418721</v>
      </c>
      <c r="J1578" s="14">
        <f t="shared" si="157"/>
        <v>54.196404242418723</v>
      </c>
      <c r="K1578" s="14">
        <f t="shared" si="157"/>
        <v>50.721036542418716</v>
      </c>
      <c r="L1578" s="14">
        <f t="shared" si="157"/>
        <v>55.962197372418714</v>
      </c>
      <c r="M1578" s="14">
        <f t="shared" si="157"/>
        <v>51.82431636241872</v>
      </c>
      <c r="N1578" s="14">
        <f t="shared" si="157"/>
        <v>58.168766432418714</v>
      </c>
      <c r="O1578" s="14">
        <f t="shared" si="157"/>
        <v>52.885281542418717</v>
      </c>
      <c r="P1578" s="14">
        <f t="shared" si="157"/>
        <v>60.290687372418716</v>
      </c>
      <c r="Q1578" s="14">
        <f t="shared" si="157"/>
        <v>54.196404242418723</v>
      </c>
      <c r="R1578" s="14">
        <f t="shared" si="157"/>
        <v>62.91293748241872</v>
      </c>
    </row>
    <row r="1579" spans="1:18" x14ac:dyDescent="0.25">
      <c r="A1579" s="11" t="s">
        <v>1663</v>
      </c>
      <c r="B1579" s="12">
        <v>22.739935501209359</v>
      </c>
      <c r="C1579" s="14">
        <f t="shared" si="157"/>
        <v>25.360518271209358</v>
      </c>
      <c r="D1579" s="14">
        <f t="shared" si="157"/>
        <v>27.981101041209357</v>
      </c>
      <c r="E1579" s="14">
        <f t="shared" si="157"/>
        <v>25.91215818120936</v>
      </c>
      <c r="F1579" s="14">
        <f t="shared" si="157"/>
        <v>29.084380861209361</v>
      </c>
      <c r="G1579" s="14">
        <f t="shared" si="157"/>
        <v>26.442640771209359</v>
      </c>
      <c r="H1579" s="14">
        <f t="shared" si="157"/>
        <v>30.145346041209358</v>
      </c>
      <c r="I1579" s="14">
        <f t="shared" si="157"/>
        <v>27.098202121209361</v>
      </c>
      <c r="J1579" s="14">
        <f t="shared" si="157"/>
        <v>31.45646874120936</v>
      </c>
      <c r="K1579" s="14">
        <f t="shared" si="157"/>
        <v>27.981101041209357</v>
      </c>
      <c r="L1579" s="14">
        <f t="shared" si="157"/>
        <v>33.222261871209355</v>
      </c>
      <c r="M1579" s="14">
        <f t="shared" si="157"/>
        <v>29.084380861209361</v>
      </c>
      <c r="N1579" s="14">
        <f t="shared" si="157"/>
        <v>35.428830931209355</v>
      </c>
      <c r="O1579" s="14">
        <f t="shared" si="157"/>
        <v>30.145346041209358</v>
      </c>
      <c r="P1579" s="14">
        <f t="shared" si="157"/>
        <v>37.550751871209357</v>
      </c>
      <c r="Q1579" s="14">
        <f t="shared" si="157"/>
        <v>31.45646874120936</v>
      </c>
      <c r="R1579" s="14">
        <f t="shared" si="157"/>
        <v>40.17300198120936</v>
      </c>
    </row>
    <row r="1580" spans="1:18" x14ac:dyDescent="0.25">
      <c r="A1580" s="11" t="s">
        <v>1664</v>
      </c>
      <c r="B1580" s="12">
        <v>87.711179790378949</v>
      </c>
      <c r="C1580" s="14">
        <f t="shared" si="157"/>
        <v>90.331762560378948</v>
      </c>
      <c r="D1580" s="14">
        <f t="shared" si="157"/>
        <v>92.952345330378947</v>
      </c>
      <c r="E1580" s="14">
        <f t="shared" si="157"/>
        <v>90.883402470378954</v>
      </c>
      <c r="F1580" s="14">
        <f t="shared" si="157"/>
        <v>94.055625150378944</v>
      </c>
      <c r="G1580" s="14">
        <f t="shared" si="157"/>
        <v>91.413885060378945</v>
      </c>
      <c r="H1580" s="14">
        <f t="shared" si="157"/>
        <v>95.116590330378955</v>
      </c>
      <c r="I1580" s="14">
        <f t="shared" si="157"/>
        <v>92.069446410378944</v>
      </c>
      <c r="J1580" s="14">
        <f t="shared" si="157"/>
        <v>96.427713030378953</v>
      </c>
      <c r="K1580" s="14">
        <f t="shared" si="157"/>
        <v>92.952345330378947</v>
      </c>
      <c r="L1580" s="14">
        <f t="shared" si="157"/>
        <v>98.193506160378945</v>
      </c>
      <c r="M1580" s="14">
        <f t="shared" si="157"/>
        <v>94.055625150378944</v>
      </c>
      <c r="N1580" s="14">
        <f t="shared" si="157"/>
        <v>100.40007522037895</v>
      </c>
      <c r="O1580" s="14">
        <f t="shared" si="157"/>
        <v>95.116590330378955</v>
      </c>
      <c r="P1580" s="14">
        <f t="shared" si="157"/>
        <v>102.52199616037895</v>
      </c>
      <c r="Q1580" s="14">
        <f t="shared" si="157"/>
        <v>96.427713030378953</v>
      </c>
      <c r="R1580" s="14">
        <f t="shared" si="157"/>
        <v>105.14424627037894</v>
      </c>
    </row>
    <row r="1581" spans="1:18" x14ac:dyDescent="0.25">
      <c r="A1581" s="11" t="s">
        <v>1665</v>
      </c>
      <c r="B1581" s="12">
        <v>43.855589895189475</v>
      </c>
      <c r="C1581" s="14">
        <f t="shared" si="157"/>
        <v>46.476172665189473</v>
      </c>
      <c r="D1581" s="14">
        <f t="shared" si="157"/>
        <v>49.096755435189472</v>
      </c>
      <c r="E1581" s="14">
        <f t="shared" si="157"/>
        <v>47.027812575189472</v>
      </c>
      <c r="F1581" s="14">
        <f t="shared" si="157"/>
        <v>50.200035255189476</v>
      </c>
      <c r="G1581" s="14">
        <f t="shared" si="157"/>
        <v>47.558295165189477</v>
      </c>
      <c r="H1581" s="14">
        <f t="shared" si="157"/>
        <v>51.261000435189473</v>
      </c>
      <c r="I1581" s="14">
        <f t="shared" si="157"/>
        <v>48.213856515189477</v>
      </c>
      <c r="J1581" s="14">
        <f t="shared" si="157"/>
        <v>52.572123135189472</v>
      </c>
      <c r="K1581" s="14">
        <f t="shared" si="157"/>
        <v>49.096755435189472</v>
      </c>
      <c r="L1581" s="14">
        <f t="shared" si="157"/>
        <v>54.337916265189477</v>
      </c>
      <c r="M1581" s="14">
        <f t="shared" si="157"/>
        <v>50.200035255189476</v>
      </c>
      <c r="N1581" s="14">
        <f t="shared" si="157"/>
        <v>56.54448532518947</v>
      </c>
      <c r="O1581" s="14">
        <f t="shared" si="157"/>
        <v>51.261000435189473</v>
      </c>
      <c r="P1581" s="14">
        <f t="shared" si="157"/>
        <v>58.66640626518948</v>
      </c>
      <c r="Q1581" s="14">
        <f t="shared" si="157"/>
        <v>52.572123135189472</v>
      </c>
      <c r="R1581" s="14">
        <f t="shared" si="157"/>
        <v>61.288656375189476</v>
      </c>
    </row>
    <row r="1582" spans="1:18" x14ac:dyDescent="0.25">
      <c r="A1582" s="11" t="s">
        <v>1666</v>
      </c>
      <c r="B1582" s="12">
        <v>76.016355818328435</v>
      </c>
      <c r="C1582" s="14">
        <f t="shared" ref="C1582:R1591" si="158">(MID($A1582,10,1))*(VLOOKUP(C$1,perfiles_peso,2,FALSE))+$B1582</f>
        <v>78.636938588328434</v>
      </c>
      <c r="D1582" s="14">
        <f t="shared" si="158"/>
        <v>81.257521358328432</v>
      </c>
      <c r="E1582" s="14">
        <f t="shared" si="158"/>
        <v>79.18857849832844</v>
      </c>
      <c r="F1582" s="14">
        <f t="shared" si="158"/>
        <v>82.36080117832843</v>
      </c>
      <c r="G1582" s="14">
        <f t="shared" si="158"/>
        <v>79.719061088328431</v>
      </c>
      <c r="H1582" s="14">
        <f t="shared" si="158"/>
        <v>83.421766358328441</v>
      </c>
      <c r="I1582" s="14">
        <f t="shared" si="158"/>
        <v>80.37462243832843</v>
      </c>
      <c r="J1582" s="14">
        <f t="shared" si="158"/>
        <v>84.732889058328439</v>
      </c>
      <c r="K1582" s="14">
        <f t="shared" si="158"/>
        <v>81.257521358328432</v>
      </c>
      <c r="L1582" s="14">
        <f t="shared" si="158"/>
        <v>86.498682188328431</v>
      </c>
      <c r="M1582" s="14">
        <f t="shared" si="158"/>
        <v>82.36080117832843</v>
      </c>
      <c r="N1582" s="14">
        <f t="shared" si="158"/>
        <v>88.705251248328437</v>
      </c>
      <c r="O1582" s="14">
        <f t="shared" si="158"/>
        <v>83.421766358328441</v>
      </c>
      <c r="P1582" s="14">
        <f t="shared" si="158"/>
        <v>90.827172188328433</v>
      </c>
      <c r="Q1582" s="14">
        <f t="shared" si="158"/>
        <v>84.732889058328439</v>
      </c>
      <c r="R1582" s="14">
        <f t="shared" si="158"/>
        <v>93.449422298328443</v>
      </c>
    </row>
    <row r="1583" spans="1:18" x14ac:dyDescent="0.25">
      <c r="A1583" s="11" t="s">
        <v>1667</v>
      </c>
      <c r="B1583" s="12">
        <v>38.008177909164218</v>
      </c>
      <c r="C1583" s="14">
        <f t="shared" si="158"/>
        <v>40.628760679164216</v>
      </c>
      <c r="D1583" s="14">
        <f t="shared" si="158"/>
        <v>43.249343449164215</v>
      </c>
      <c r="E1583" s="14">
        <f t="shared" si="158"/>
        <v>41.180400589164215</v>
      </c>
      <c r="F1583" s="14">
        <f t="shared" si="158"/>
        <v>44.352623269164219</v>
      </c>
      <c r="G1583" s="14">
        <f t="shared" si="158"/>
        <v>41.71088317916422</v>
      </c>
      <c r="H1583" s="14">
        <f t="shared" si="158"/>
        <v>45.413588449164216</v>
      </c>
      <c r="I1583" s="14">
        <f t="shared" si="158"/>
        <v>42.36644452916422</v>
      </c>
      <c r="J1583" s="14">
        <f t="shared" si="158"/>
        <v>46.724711149164222</v>
      </c>
      <c r="K1583" s="14">
        <f t="shared" si="158"/>
        <v>43.249343449164215</v>
      </c>
      <c r="L1583" s="14">
        <f t="shared" si="158"/>
        <v>48.490504279164213</v>
      </c>
      <c r="M1583" s="14">
        <f t="shared" si="158"/>
        <v>44.352623269164219</v>
      </c>
      <c r="N1583" s="14">
        <f t="shared" si="158"/>
        <v>50.697073339164213</v>
      </c>
      <c r="O1583" s="14">
        <f t="shared" si="158"/>
        <v>45.413588449164216</v>
      </c>
      <c r="P1583" s="14">
        <f t="shared" si="158"/>
        <v>52.818994279164215</v>
      </c>
      <c r="Q1583" s="14">
        <f t="shared" si="158"/>
        <v>46.724711149164222</v>
      </c>
      <c r="R1583" s="14">
        <f t="shared" si="158"/>
        <v>55.441244389164218</v>
      </c>
    </row>
    <row r="1584" spans="1:18" x14ac:dyDescent="0.25">
      <c r="A1584" s="11" t="s">
        <v>1668</v>
      </c>
      <c r="B1584" s="12">
        <v>58.474119860252628</v>
      </c>
      <c r="C1584" s="14">
        <f t="shared" si="158"/>
        <v>61.094702630252627</v>
      </c>
      <c r="D1584" s="14">
        <f t="shared" si="158"/>
        <v>63.715285400252625</v>
      </c>
      <c r="E1584" s="14">
        <f t="shared" si="158"/>
        <v>61.646342540252625</v>
      </c>
      <c r="F1584" s="14">
        <f t="shared" si="158"/>
        <v>64.818565220252623</v>
      </c>
      <c r="G1584" s="14">
        <f t="shared" si="158"/>
        <v>62.176825130252631</v>
      </c>
      <c r="H1584" s="14">
        <f t="shared" si="158"/>
        <v>65.879530400252634</v>
      </c>
      <c r="I1584" s="14">
        <f t="shared" si="158"/>
        <v>62.83238648025263</v>
      </c>
      <c r="J1584" s="14">
        <f t="shared" si="158"/>
        <v>67.190653100252632</v>
      </c>
      <c r="K1584" s="14">
        <f t="shared" si="158"/>
        <v>63.715285400252625</v>
      </c>
      <c r="L1584" s="14">
        <f t="shared" si="158"/>
        <v>68.956446230252624</v>
      </c>
      <c r="M1584" s="14">
        <f t="shared" si="158"/>
        <v>64.818565220252623</v>
      </c>
      <c r="N1584" s="14">
        <f t="shared" si="158"/>
        <v>71.163015290252631</v>
      </c>
      <c r="O1584" s="14">
        <f t="shared" si="158"/>
        <v>65.879530400252634</v>
      </c>
      <c r="P1584" s="14">
        <f t="shared" si="158"/>
        <v>73.284936230252626</v>
      </c>
      <c r="Q1584" s="14">
        <f t="shared" si="158"/>
        <v>67.190653100252632</v>
      </c>
      <c r="R1584" s="14">
        <f t="shared" si="158"/>
        <v>75.907186340252622</v>
      </c>
    </row>
    <row r="1585" spans="1:18" x14ac:dyDescent="0.25">
      <c r="A1585" s="11" t="s">
        <v>1669</v>
      </c>
      <c r="B1585" s="12">
        <v>29.237059930126314</v>
      </c>
      <c r="C1585" s="14">
        <f t="shared" si="158"/>
        <v>31.857642700126313</v>
      </c>
      <c r="D1585" s="14">
        <f t="shared" si="158"/>
        <v>34.478225470126311</v>
      </c>
      <c r="E1585" s="14">
        <f t="shared" si="158"/>
        <v>32.409282610126311</v>
      </c>
      <c r="F1585" s="14">
        <f t="shared" si="158"/>
        <v>35.581505290126316</v>
      </c>
      <c r="G1585" s="14">
        <f t="shared" si="158"/>
        <v>32.939765200126317</v>
      </c>
      <c r="H1585" s="14">
        <f t="shared" si="158"/>
        <v>36.642470470126312</v>
      </c>
      <c r="I1585" s="14">
        <f t="shared" si="158"/>
        <v>33.595326550126316</v>
      </c>
      <c r="J1585" s="14">
        <f t="shared" si="158"/>
        <v>37.953593170126311</v>
      </c>
      <c r="K1585" s="14">
        <f t="shared" si="158"/>
        <v>34.478225470126311</v>
      </c>
      <c r="L1585" s="14">
        <f t="shared" si="158"/>
        <v>39.719386300126317</v>
      </c>
      <c r="M1585" s="14">
        <f t="shared" si="158"/>
        <v>35.581505290126316</v>
      </c>
      <c r="N1585" s="14">
        <f t="shared" si="158"/>
        <v>41.925955360126309</v>
      </c>
      <c r="O1585" s="14">
        <f t="shared" si="158"/>
        <v>36.642470470126312</v>
      </c>
      <c r="P1585" s="14">
        <f t="shared" si="158"/>
        <v>44.047876300126319</v>
      </c>
      <c r="Q1585" s="14">
        <f t="shared" si="158"/>
        <v>37.953593170126311</v>
      </c>
      <c r="R1585" s="14">
        <f t="shared" si="158"/>
        <v>46.670126410126315</v>
      </c>
    </row>
    <row r="1586" spans="1:18" x14ac:dyDescent="0.25">
      <c r="A1586" s="11" t="s">
        <v>1670</v>
      </c>
      <c r="B1586" s="12">
        <v>10.015727459016395</v>
      </c>
      <c r="C1586" s="14">
        <f t="shared" si="158"/>
        <v>10.452491254016394</v>
      </c>
      <c r="D1586" s="14">
        <f t="shared" si="158"/>
        <v>10.889255049016395</v>
      </c>
      <c r="E1586" s="14">
        <f t="shared" si="158"/>
        <v>10.544431239016395</v>
      </c>
      <c r="F1586" s="14">
        <f t="shared" si="158"/>
        <v>11.073135019016394</v>
      </c>
      <c r="G1586" s="14">
        <f t="shared" si="158"/>
        <v>10.632845004016394</v>
      </c>
      <c r="H1586" s="14">
        <f t="shared" si="158"/>
        <v>11.249962549016395</v>
      </c>
      <c r="I1586" s="14">
        <f t="shared" si="158"/>
        <v>10.742105229016396</v>
      </c>
      <c r="J1586" s="14">
        <f t="shared" si="158"/>
        <v>11.468482999016395</v>
      </c>
      <c r="K1586" s="14">
        <f t="shared" si="158"/>
        <v>10.889255049016395</v>
      </c>
      <c r="L1586" s="14">
        <f t="shared" si="158"/>
        <v>11.762781854016394</v>
      </c>
      <c r="M1586" s="14">
        <f t="shared" si="158"/>
        <v>11.073135019016394</v>
      </c>
      <c r="N1586" s="14">
        <f t="shared" si="158"/>
        <v>12.130543364016393</v>
      </c>
      <c r="O1586" s="14">
        <f t="shared" si="158"/>
        <v>11.249962549016395</v>
      </c>
      <c r="P1586" s="14">
        <f t="shared" si="158"/>
        <v>12.484196854016394</v>
      </c>
      <c r="Q1586" s="14">
        <f t="shared" si="158"/>
        <v>11.468482999016395</v>
      </c>
      <c r="R1586" s="14">
        <f t="shared" si="158"/>
        <v>12.921238539016395</v>
      </c>
    </row>
    <row r="1587" spans="1:18" x14ac:dyDescent="0.25">
      <c r="A1587" s="11" t="s">
        <v>1671</v>
      </c>
      <c r="B1587" s="12">
        <v>5.0078637295081974</v>
      </c>
      <c r="C1587" s="14">
        <f t="shared" si="158"/>
        <v>5.4446275245081974</v>
      </c>
      <c r="D1587" s="14">
        <f t="shared" si="158"/>
        <v>5.8813913195081975</v>
      </c>
      <c r="E1587" s="14">
        <f t="shared" si="158"/>
        <v>5.5365675095081972</v>
      </c>
      <c r="F1587" s="14">
        <f t="shared" si="158"/>
        <v>6.0652712895081971</v>
      </c>
      <c r="G1587" s="14">
        <f t="shared" si="158"/>
        <v>5.6249812745081975</v>
      </c>
      <c r="H1587" s="14">
        <f t="shared" si="158"/>
        <v>6.2420988195081968</v>
      </c>
      <c r="I1587" s="14">
        <f t="shared" si="158"/>
        <v>5.7342414995081974</v>
      </c>
      <c r="J1587" s="14">
        <f t="shared" si="158"/>
        <v>6.4606192695081974</v>
      </c>
      <c r="K1587" s="14">
        <f t="shared" si="158"/>
        <v>5.8813913195081975</v>
      </c>
      <c r="L1587" s="14">
        <f t="shared" si="158"/>
        <v>6.7549181245081975</v>
      </c>
      <c r="M1587" s="14">
        <f t="shared" si="158"/>
        <v>6.0652712895081971</v>
      </c>
      <c r="N1587" s="14">
        <f t="shared" si="158"/>
        <v>7.1226796345081969</v>
      </c>
      <c r="O1587" s="14">
        <f t="shared" si="158"/>
        <v>6.2420988195081968</v>
      </c>
      <c r="P1587" s="14">
        <f t="shared" si="158"/>
        <v>7.4763331245081979</v>
      </c>
      <c r="Q1587" s="14">
        <f t="shared" si="158"/>
        <v>6.4606192695081974</v>
      </c>
      <c r="R1587" s="14">
        <f t="shared" si="158"/>
        <v>7.9133748095081975</v>
      </c>
    </row>
    <row r="1588" spans="1:18" x14ac:dyDescent="0.25">
      <c r="A1588" s="11" t="s">
        <v>1672</v>
      </c>
      <c r="B1588" s="12">
        <v>8.6802971311475421</v>
      </c>
      <c r="C1588" s="14">
        <f t="shared" si="158"/>
        <v>9.1170609261475413</v>
      </c>
      <c r="D1588" s="14">
        <f t="shared" si="158"/>
        <v>9.5538247211475422</v>
      </c>
      <c r="E1588" s="14">
        <f t="shared" si="158"/>
        <v>9.2090009111475428</v>
      </c>
      <c r="F1588" s="14">
        <f t="shared" si="158"/>
        <v>9.7377046911475418</v>
      </c>
      <c r="G1588" s="14">
        <f t="shared" si="158"/>
        <v>9.2974146761475414</v>
      </c>
      <c r="H1588" s="14">
        <f t="shared" si="158"/>
        <v>9.9145322211475424</v>
      </c>
      <c r="I1588" s="14">
        <f t="shared" si="158"/>
        <v>9.406674901147543</v>
      </c>
      <c r="J1588" s="14">
        <f t="shared" si="158"/>
        <v>10.133052671147542</v>
      </c>
      <c r="K1588" s="14">
        <f t="shared" si="158"/>
        <v>9.5538247211475422</v>
      </c>
      <c r="L1588" s="14">
        <f t="shared" si="158"/>
        <v>10.427351526147541</v>
      </c>
      <c r="M1588" s="14">
        <f t="shared" si="158"/>
        <v>9.7377046911475418</v>
      </c>
      <c r="N1588" s="14">
        <f t="shared" si="158"/>
        <v>10.795113036147541</v>
      </c>
      <c r="O1588" s="14">
        <f t="shared" si="158"/>
        <v>9.9145322211475424</v>
      </c>
      <c r="P1588" s="14">
        <f t="shared" si="158"/>
        <v>11.148766526147542</v>
      </c>
      <c r="Q1588" s="14">
        <f t="shared" si="158"/>
        <v>10.133052671147542</v>
      </c>
      <c r="R1588" s="14">
        <f t="shared" si="158"/>
        <v>11.585808211147542</v>
      </c>
    </row>
    <row r="1589" spans="1:18" x14ac:dyDescent="0.25">
      <c r="A1589" s="11" t="s">
        <v>1673</v>
      </c>
      <c r="B1589" s="12">
        <v>4.340148565573771</v>
      </c>
      <c r="C1589" s="14">
        <f t="shared" si="158"/>
        <v>4.7769123605737711</v>
      </c>
      <c r="D1589" s="14">
        <f t="shared" si="158"/>
        <v>5.2136761555737712</v>
      </c>
      <c r="E1589" s="14">
        <f t="shared" si="158"/>
        <v>4.8688523455737709</v>
      </c>
      <c r="F1589" s="14">
        <f t="shared" si="158"/>
        <v>5.3975561255737707</v>
      </c>
      <c r="G1589" s="14">
        <f t="shared" si="158"/>
        <v>4.9572661105737712</v>
      </c>
      <c r="H1589" s="14">
        <f t="shared" si="158"/>
        <v>5.5743836555737705</v>
      </c>
      <c r="I1589" s="14">
        <f t="shared" si="158"/>
        <v>5.0665263355737711</v>
      </c>
      <c r="J1589" s="14">
        <f t="shared" si="158"/>
        <v>5.7929041055737711</v>
      </c>
      <c r="K1589" s="14">
        <f t="shared" si="158"/>
        <v>5.2136761555737712</v>
      </c>
      <c r="L1589" s="14">
        <f t="shared" si="158"/>
        <v>6.0872029605737712</v>
      </c>
      <c r="M1589" s="14">
        <f t="shared" si="158"/>
        <v>5.3975561255737707</v>
      </c>
      <c r="N1589" s="14">
        <f t="shared" si="158"/>
        <v>6.4549644705737705</v>
      </c>
      <c r="O1589" s="14">
        <f t="shared" si="158"/>
        <v>5.5743836555737705</v>
      </c>
      <c r="P1589" s="14">
        <f t="shared" si="158"/>
        <v>6.8086179605737716</v>
      </c>
      <c r="Q1589" s="14">
        <f t="shared" si="158"/>
        <v>5.7929041055737711</v>
      </c>
      <c r="R1589" s="14">
        <f t="shared" si="158"/>
        <v>7.2456596455737712</v>
      </c>
    </row>
    <row r="1590" spans="1:18" x14ac:dyDescent="0.25">
      <c r="A1590" s="11" t="s">
        <v>1674</v>
      </c>
      <c r="B1590" s="12">
        <v>6.6771516393442623</v>
      </c>
      <c r="C1590" s="14">
        <f t="shared" si="158"/>
        <v>7.1139154343442623</v>
      </c>
      <c r="D1590" s="14">
        <f t="shared" si="158"/>
        <v>7.5506792293442624</v>
      </c>
      <c r="E1590" s="14">
        <f t="shared" si="158"/>
        <v>7.2058554193442621</v>
      </c>
      <c r="F1590" s="14">
        <f t="shared" si="158"/>
        <v>7.7345591993442619</v>
      </c>
      <c r="G1590" s="14">
        <f t="shared" si="158"/>
        <v>7.2942691843442624</v>
      </c>
      <c r="H1590" s="14">
        <f t="shared" si="158"/>
        <v>7.9113867293442617</v>
      </c>
      <c r="I1590" s="14">
        <f t="shared" si="158"/>
        <v>7.4035294093442623</v>
      </c>
      <c r="J1590" s="14">
        <f t="shared" si="158"/>
        <v>8.1299071793442614</v>
      </c>
      <c r="K1590" s="14">
        <f t="shared" si="158"/>
        <v>7.5506792293442624</v>
      </c>
      <c r="L1590" s="14">
        <f t="shared" si="158"/>
        <v>8.4242060343442624</v>
      </c>
      <c r="M1590" s="14">
        <f t="shared" si="158"/>
        <v>7.7345591993442619</v>
      </c>
      <c r="N1590" s="14">
        <f t="shared" si="158"/>
        <v>8.7919675443442618</v>
      </c>
      <c r="O1590" s="14">
        <f t="shared" si="158"/>
        <v>7.9113867293442617</v>
      </c>
      <c r="P1590" s="14">
        <f t="shared" si="158"/>
        <v>9.1456210343442628</v>
      </c>
      <c r="Q1590" s="14">
        <f t="shared" si="158"/>
        <v>8.1299071793442614</v>
      </c>
      <c r="R1590" s="14">
        <f t="shared" si="158"/>
        <v>9.5826627193442633</v>
      </c>
    </row>
    <row r="1591" spans="1:18" x14ac:dyDescent="0.25">
      <c r="A1591" s="11" t="s">
        <v>1675</v>
      </c>
      <c r="B1591" s="12">
        <v>3.3385758196721311</v>
      </c>
      <c r="C1591" s="14">
        <f t="shared" si="158"/>
        <v>3.7753396146721312</v>
      </c>
      <c r="D1591" s="14">
        <f t="shared" si="158"/>
        <v>4.2121034096721308</v>
      </c>
      <c r="E1591" s="14">
        <f t="shared" si="158"/>
        <v>3.867279599672131</v>
      </c>
      <c r="F1591" s="14">
        <f t="shared" si="158"/>
        <v>4.3959833796721313</v>
      </c>
      <c r="G1591" s="14">
        <f t="shared" si="158"/>
        <v>3.9556933646721308</v>
      </c>
      <c r="H1591" s="14">
        <f t="shared" si="158"/>
        <v>4.572810909672131</v>
      </c>
      <c r="I1591" s="14">
        <f t="shared" si="158"/>
        <v>4.0649535896721307</v>
      </c>
      <c r="J1591" s="14">
        <f t="shared" si="158"/>
        <v>4.7913313596721316</v>
      </c>
      <c r="K1591" s="14">
        <f t="shared" si="158"/>
        <v>4.2121034096721308</v>
      </c>
      <c r="L1591" s="14">
        <f t="shared" si="158"/>
        <v>5.0856302146721308</v>
      </c>
      <c r="M1591" s="14">
        <f t="shared" si="158"/>
        <v>4.3959833796721313</v>
      </c>
      <c r="N1591" s="14">
        <f t="shared" si="158"/>
        <v>5.4533917246721302</v>
      </c>
      <c r="O1591" s="14">
        <f t="shared" si="158"/>
        <v>4.572810909672131</v>
      </c>
      <c r="P1591" s="14">
        <f t="shared" si="158"/>
        <v>5.8070452146721312</v>
      </c>
      <c r="Q1591" s="14">
        <f t="shared" si="158"/>
        <v>4.7913313596721316</v>
      </c>
      <c r="R1591" s="14">
        <f t="shared" si="158"/>
        <v>6.2440868996721317</v>
      </c>
    </row>
    <row r="1592" spans="1:18" x14ac:dyDescent="0.25">
      <c r="A1592" s="11" t="s">
        <v>1676</v>
      </c>
      <c r="B1592" s="12">
        <v>25.039318647540984</v>
      </c>
      <c r="C1592" s="14">
        <f t="shared" ref="C1592:R1601" si="159">(MID($A1592,10,1))*(VLOOKUP(C$1,perfiles_peso,2,FALSE))+$B1592</f>
        <v>25.476082442540985</v>
      </c>
      <c r="D1592" s="14">
        <f t="shared" si="159"/>
        <v>25.912846237540982</v>
      </c>
      <c r="E1592" s="14">
        <f t="shared" si="159"/>
        <v>25.568022427540985</v>
      </c>
      <c r="F1592" s="14">
        <f t="shared" si="159"/>
        <v>26.096726207540986</v>
      </c>
      <c r="G1592" s="14">
        <f t="shared" si="159"/>
        <v>25.656436192540983</v>
      </c>
      <c r="H1592" s="14">
        <f t="shared" si="159"/>
        <v>26.273553737540983</v>
      </c>
      <c r="I1592" s="14">
        <f t="shared" si="159"/>
        <v>25.765696417540983</v>
      </c>
      <c r="J1592" s="14">
        <f t="shared" si="159"/>
        <v>26.492074187540986</v>
      </c>
      <c r="K1592" s="14">
        <f t="shared" si="159"/>
        <v>25.912846237540982</v>
      </c>
      <c r="L1592" s="14">
        <f t="shared" si="159"/>
        <v>26.786373042540983</v>
      </c>
      <c r="M1592" s="14">
        <f t="shared" si="159"/>
        <v>26.096726207540986</v>
      </c>
      <c r="N1592" s="14">
        <f t="shared" si="159"/>
        <v>27.154134552540985</v>
      </c>
      <c r="O1592" s="14">
        <f t="shared" si="159"/>
        <v>26.273553737540983</v>
      </c>
      <c r="P1592" s="14">
        <f t="shared" si="159"/>
        <v>27.507788042540984</v>
      </c>
      <c r="Q1592" s="14">
        <f t="shared" si="159"/>
        <v>26.492074187540986</v>
      </c>
      <c r="R1592" s="14">
        <f t="shared" si="159"/>
        <v>27.944829727540984</v>
      </c>
    </row>
    <row r="1593" spans="1:18" x14ac:dyDescent="0.25">
      <c r="A1593" s="11" t="s">
        <v>1677</v>
      </c>
      <c r="B1593" s="12">
        <v>12.519659323770492</v>
      </c>
      <c r="C1593" s="14">
        <f t="shared" si="159"/>
        <v>12.956423118770491</v>
      </c>
      <c r="D1593" s="14">
        <f t="shared" si="159"/>
        <v>13.393186913770492</v>
      </c>
      <c r="E1593" s="14">
        <f t="shared" si="159"/>
        <v>13.048363103770493</v>
      </c>
      <c r="F1593" s="14">
        <f t="shared" si="159"/>
        <v>13.577066883770492</v>
      </c>
      <c r="G1593" s="14">
        <f t="shared" si="159"/>
        <v>13.136776868770491</v>
      </c>
      <c r="H1593" s="14">
        <f t="shared" si="159"/>
        <v>13.753894413770492</v>
      </c>
      <c r="I1593" s="14">
        <f t="shared" si="159"/>
        <v>13.246037093770493</v>
      </c>
      <c r="J1593" s="14">
        <f t="shared" si="159"/>
        <v>13.972414863770492</v>
      </c>
      <c r="K1593" s="14">
        <f t="shared" si="159"/>
        <v>13.393186913770492</v>
      </c>
      <c r="L1593" s="14">
        <f t="shared" si="159"/>
        <v>14.266713718770491</v>
      </c>
      <c r="M1593" s="14">
        <f t="shared" si="159"/>
        <v>13.577066883770492</v>
      </c>
      <c r="N1593" s="14">
        <f t="shared" si="159"/>
        <v>14.634475228770491</v>
      </c>
      <c r="O1593" s="14">
        <f t="shared" si="159"/>
        <v>13.753894413770492</v>
      </c>
      <c r="P1593" s="14">
        <f t="shared" si="159"/>
        <v>14.988128718770492</v>
      </c>
      <c r="Q1593" s="14">
        <f t="shared" si="159"/>
        <v>13.972414863770492</v>
      </c>
      <c r="R1593" s="14">
        <f t="shared" si="159"/>
        <v>15.425170403770492</v>
      </c>
    </row>
    <row r="1594" spans="1:18" x14ac:dyDescent="0.25">
      <c r="A1594" s="11" t="s">
        <v>1678</v>
      </c>
      <c r="B1594" s="12">
        <v>21.700742827868851</v>
      </c>
      <c r="C1594" s="14">
        <f t="shared" si="159"/>
        <v>22.137506622868852</v>
      </c>
      <c r="D1594" s="14">
        <f t="shared" si="159"/>
        <v>22.574270417868849</v>
      </c>
      <c r="E1594" s="14">
        <f t="shared" si="159"/>
        <v>22.229446607868852</v>
      </c>
      <c r="F1594" s="14">
        <f t="shared" si="159"/>
        <v>22.758150387868852</v>
      </c>
      <c r="G1594" s="14">
        <f t="shared" si="159"/>
        <v>22.31786037286885</v>
      </c>
      <c r="H1594" s="14">
        <f t="shared" si="159"/>
        <v>22.934977917868849</v>
      </c>
      <c r="I1594" s="14">
        <f t="shared" si="159"/>
        <v>22.42712059786885</v>
      </c>
      <c r="J1594" s="14">
        <f t="shared" si="159"/>
        <v>23.153498367868849</v>
      </c>
      <c r="K1594" s="14">
        <f t="shared" si="159"/>
        <v>22.574270417868849</v>
      </c>
      <c r="L1594" s="14">
        <f t="shared" si="159"/>
        <v>23.44779722286885</v>
      </c>
      <c r="M1594" s="14">
        <f t="shared" si="159"/>
        <v>22.758150387868852</v>
      </c>
      <c r="N1594" s="14">
        <f t="shared" si="159"/>
        <v>23.815558732868851</v>
      </c>
      <c r="O1594" s="14">
        <f t="shared" si="159"/>
        <v>22.934977917868849</v>
      </c>
      <c r="P1594" s="14">
        <f t="shared" si="159"/>
        <v>24.16921222286885</v>
      </c>
      <c r="Q1594" s="14">
        <f t="shared" si="159"/>
        <v>23.153498367868849</v>
      </c>
      <c r="R1594" s="14">
        <f t="shared" si="159"/>
        <v>24.606253907868851</v>
      </c>
    </row>
    <row r="1595" spans="1:18" x14ac:dyDescent="0.25">
      <c r="A1595" s="11" t="s">
        <v>1679</v>
      </c>
      <c r="B1595" s="12">
        <v>10.850371413934425</v>
      </c>
      <c r="C1595" s="14">
        <f t="shared" si="159"/>
        <v>11.287135208934425</v>
      </c>
      <c r="D1595" s="14">
        <f t="shared" si="159"/>
        <v>11.723899003934426</v>
      </c>
      <c r="E1595" s="14">
        <f t="shared" si="159"/>
        <v>11.379075193934426</v>
      </c>
      <c r="F1595" s="14">
        <f t="shared" si="159"/>
        <v>11.907778973934425</v>
      </c>
      <c r="G1595" s="14">
        <f t="shared" si="159"/>
        <v>11.467488958934425</v>
      </c>
      <c r="H1595" s="14">
        <f t="shared" si="159"/>
        <v>12.084606503934426</v>
      </c>
      <c r="I1595" s="14">
        <f t="shared" si="159"/>
        <v>11.576749183934425</v>
      </c>
      <c r="J1595" s="14">
        <f t="shared" si="159"/>
        <v>12.303126953934425</v>
      </c>
      <c r="K1595" s="14">
        <f t="shared" si="159"/>
        <v>11.723899003934426</v>
      </c>
      <c r="L1595" s="14">
        <f t="shared" si="159"/>
        <v>12.597425808934425</v>
      </c>
      <c r="M1595" s="14">
        <f t="shared" si="159"/>
        <v>11.907778973934425</v>
      </c>
      <c r="N1595" s="14">
        <f t="shared" si="159"/>
        <v>12.965187318934426</v>
      </c>
      <c r="O1595" s="14">
        <f t="shared" si="159"/>
        <v>12.084606503934426</v>
      </c>
      <c r="P1595" s="14">
        <f t="shared" si="159"/>
        <v>13.318840808934425</v>
      </c>
      <c r="Q1595" s="14">
        <f t="shared" si="159"/>
        <v>12.303126953934425</v>
      </c>
      <c r="R1595" s="14">
        <f t="shared" si="159"/>
        <v>13.755882493934426</v>
      </c>
    </row>
    <row r="1596" spans="1:18" x14ac:dyDescent="0.25">
      <c r="A1596" s="11" t="s">
        <v>1680</v>
      </c>
      <c r="B1596" s="12">
        <v>16.692879098360656</v>
      </c>
      <c r="C1596" s="14">
        <f t="shared" si="159"/>
        <v>17.129642893360657</v>
      </c>
      <c r="D1596" s="14">
        <f t="shared" si="159"/>
        <v>17.566406688360654</v>
      </c>
      <c r="E1596" s="14">
        <f t="shared" si="159"/>
        <v>17.221582878360657</v>
      </c>
      <c r="F1596" s="14">
        <f t="shared" si="159"/>
        <v>17.750286658360658</v>
      </c>
      <c r="G1596" s="14">
        <f t="shared" si="159"/>
        <v>17.309996643360655</v>
      </c>
      <c r="H1596" s="14">
        <f t="shared" si="159"/>
        <v>17.927114188360655</v>
      </c>
      <c r="I1596" s="14">
        <f t="shared" si="159"/>
        <v>17.419256868360655</v>
      </c>
      <c r="J1596" s="14">
        <f t="shared" si="159"/>
        <v>18.145634638360654</v>
      </c>
      <c r="K1596" s="14">
        <f t="shared" si="159"/>
        <v>17.566406688360654</v>
      </c>
      <c r="L1596" s="14">
        <f t="shared" si="159"/>
        <v>18.439933493360655</v>
      </c>
      <c r="M1596" s="14">
        <f t="shared" si="159"/>
        <v>17.750286658360658</v>
      </c>
      <c r="N1596" s="14">
        <f t="shared" si="159"/>
        <v>18.807695003360656</v>
      </c>
      <c r="O1596" s="14">
        <f t="shared" si="159"/>
        <v>17.927114188360655</v>
      </c>
      <c r="P1596" s="14">
        <f t="shared" si="159"/>
        <v>19.161348493360656</v>
      </c>
      <c r="Q1596" s="14">
        <f t="shared" si="159"/>
        <v>18.145634638360654</v>
      </c>
      <c r="R1596" s="14">
        <f t="shared" si="159"/>
        <v>19.598390178360656</v>
      </c>
    </row>
    <row r="1597" spans="1:18" x14ac:dyDescent="0.25">
      <c r="A1597" s="11" t="s">
        <v>1681</v>
      </c>
      <c r="B1597" s="12">
        <v>8.346439549180328</v>
      </c>
      <c r="C1597" s="14">
        <f t="shared" si="159"/>
        <v>8.7832033441803272</v>
      </c>
      <c r="D1597" s="14">
        <f t="shared" si="159"/>
        <v>9.2199671391803282</v>
      </c>
      <c r="E1597" s="14">
        <f t="shared" si="159"/>
        <v>8.8751433291803288</v>
      </c>
      <c r="F1597" s="14">
        <f t="shared" si="159"/>
        <v>9.4038471091803277</v>
      </c>
      <c r="G1597" s="14">
        <f t="shared" si="159"/>
        <v>8.9635570941803273</v>
      </c>
      <c r="H1597" s="14">
        <f t="shared" si="159"/>
        <v>9.5806746391803284</v>
      </c>
      <c r="I1597" s="14">
        <f t="shared" si="159"/>
        <v>9.0728173191803272</v>
      </c>
      <c r="J1597" s="14">
        <f t="shared" si="159"/>
        <v>9.7991950891803281</v>
      </c>
      <c r="K1597" s="14">
        <f t="shared" si="159"/>
        <v>9.2199671391803282</v>
      </c>
      <c r="L1597" s="14">
        <f t="shared" si="159"/>
        <v>10.093493944180327</v>
      </c>
      <c r="M1597" s="14">
        <f t="shared" si="159"/>
        <v>9.4038471091803277</v>
      </c>
      <c r="N1597" s="14">
        <f t="shared" si="159"/>
        <v>10.461255454180328</v>
      </c>
      <c r="O1597" s="14">
        <f t="shared" si="159"/>
        <v>9.5806746391803284</v>
      </c>
      <c r="P1597" s="14">
        <f t="shared" si="159"/>
        <v>10.814908944180328</v>
      </c>
      <c r="Q1597" s="14">
        <f t="shared" si="159"/>
        <v>9.7991950891803281</v>
      </c>
      <c r="R1597" s="14">
        <f t="shared" si="159"/>
        <v>11.251950629180328</v>
      </c>
    </row>
    <row r="1598" spans="1:18" x14ac:dyDescent="0.25">
      <c r="A1598" s="11" t="s">
        <v>1682</v>
      </c>
      <c r="B1598" s="12">
        <v>35.05504610655737</v>
      </c>
      <c r="C1598" s="14">
        <f t="shared" si="159"/>
        <v>35.491809901557367</v>
      </c>
      <c r="D1598" s="14">
        <f t="shared" si="159"/>
        <v>35.928573696557372</v>
      </c>
      <c r="E1598" s="14">
        <f t="shared" si="159"/>
        <v>35.583749886557371</v>
      </c>
      <c r="F1598" s="14">
        <f t="shared" si="159"/>
        <v>36.112453666557371</v>
      </c>
      <c r="G1598" s="14">
        <f t="shared" si="159"/>
        <v>35.672163651557369</v>
      </c>
      <c r="H1598" s="14">
        <f t="shared" si="159"/>
        <v>36.289281196557369</v>
      </c>
      <c r="I1598" s="14">
        <f t="shared" si="159"/>
        <v>35.781423876557369</v>
      </c>
      <c r="J1598" s="14">
        <f t="shared" si="159"/>
        <v>36.507801646557368</v>
      </c>
      <c r="K1598" s="14">
        <f t="shared" si="159"/>
        <v>35.928573696557372</v>
      </c>
      <c r="L1598" s="14">
        <f t="shared" si="159"/>
        <v>36.802100501557369</v>
      </c>
      <c r="M1598" s="14">
        <f t="shared" si="159"/>
        <v>36.112453666557371</v>
      </c>
      <c r="N1598" s="14">
        <f t="shared" si="159"/>
        <v>37.16986201155737</v>
      </c>
      <c r="O1598" s="14">
        <f t="shared" si="159"/>
        <v>36.289281196557369</v>
      </c>
      <c r="P1598" s="14">
        <f t="shared" si="159"/>
        <v>37.52351550155737</v>
      </c>
      <c r="Q1598" s="14">
        <f t="shared" si="159"/>
        <v>36.507801646557368</v>
      </c>
      <c r="R1598" s="14">
        <f t="shared" si="159"/>
        <v>37.960557186557367</v>
      </c>
    </row>
    <row r="1599" spans="1:18" x14ac:dyDescent="0.25">
      <c r="A1599" s="11" t="s">
        <v>1683</v>
      </c>
      <c r="B1599" s="12">
        <v>17.527523053278685</v>
      </c>
      <c r="C1599" s="14">
        <f t="shared" si="159"/>
        <v>17.964286848278686</v>
      </c>
      <c r="D1599" s="14">
        <f t="shared" si="159"/>
        <v>18.401050643278683</v>
      </c>
      <c r="E1599" s="14">
        <f t="shared" si="159"/>
        <v>18.056226833278686</v>
      </c>
      <c r="F1599" s="14">
        <f t="shared" si="159"/>
        <v>18.584930613278686</v>
      </c>
      <c r="G1599" s="14">
        <f t="shared" si="159"/>
        <v>18.144640598278684</v>
      </c>
      <c r="H1599" s="14">
        <f t="shared" si="159"/>
        <v>18.761758143278684</v>
      </c>
      <c r="I1599" s="14">
        <f t="shared" si="159"/>
        <v>18.253900823278684</v>
      </c>
      <c r="J1599" s="14">
        <f t="shared" si="159"/>
        <v>18.980278593278683</v>
      </c>
      <c r="K1599" s="14">
        <f t="shared" si="159"/>
        <v>18.401050643278683</v>
      </c>
      <c r="L1599" s="14">
        <f t="shared" si="159"/>
        <v>19.274577448278684</v>
      </c>
      <c r="M1599" s="14">
        <f t="shared" si="159"/>
        <v>18.584930613278686</v>
      </c>
      <c r="N1599" s="14">
        <f t="shared" si="159"/>
        <v>19.642338958278685</v>
      </c>
      <c r="O1599" s="14">
        <f t="shared" si="159"/>
        <v>18.761758143278684</v>
      </c>
      <c r="P1599" s="14">
        <f t="shared" si="159"/>
        <v>19.995992448278685</v>
      </c>
      <c r="Q1599" s="14">
        <f t="shared" si="159"/>
        <v>18.980278593278683</v>
      </c>
      <c r="R1599" s="14">
        <f t="shared" si="159"/>
        <v>20.433034133278685</v>
      </c>
    </row>
    <row r="1600" spans="1:18" x14ac:dyDescent="0.25">
      <c r="A1600" s="11" t="s">
        <v>1684</v>
      </c>
      <c r="B1600" s="12">
        <v>30.381039959016395</v>
      </c>
      <c r="C1600" s="14">
        <f t="shared" si="159"/>
        <v>30.817803754016396</v>
      </c>
      <c r="D1600" s="14">
        <f t="shared" si="159"/>
        <v>31.254567549016393</v>
      </c>
      <c r="E1600" s="14">
        <f t="shared" si="159"/>
        <v>30.909743739016395</v>
      </c>
      <c r="F1600" s="14">
        <f t="shared" si="159"/>
        <v>31.438447519016396</v>
      </c>
      <c r="G1600" s="14">
        <f t="shared" si="159"/>
        <v>30.998157504016394</v>
      </c>
      <c r="H1600" s="14">
        <f t="shared" si="159"/>
        <v>31.615275049016393</v>
      </c>
      <c r="I1600" s="14">
        <f t="shared" si="159"/>
        <v>31.107417729016394</v>
      </c>
      <c r="J1600" s="14">
        <f t="shared" si="159"/>
        <v>31.833795499016396</v>
      </c>
      <c r="K1600" s="14">
        <f t="shared" si="159"/>
        <v>31.254567549016393</v>
      </c>
      <c r="L1600" s="14">
        <f t="shared" si="159"/>
        <v>32.128094354016397</v>
      </c>
      <c r="M1600" s="14">
        <f t="shared" si="159"/>
        <v>31.438447519016396</v>
      </c>
      <c r="N1600" s="14">
        <f t="shared" si="159"/>
        <v>32.495855864016391</v>
      </c>
      <c r="O1600" s="14">
        <f t="shared" si="159"/>
        <v>31.615275049016393</v>
      </c>
      <c r="P1600" s="14">
        <f t="shared" si="159"/>
        <v>32.849509354016398</v>
      </c>
      <c r="Q1600" s="14">
        <f t="shared" si="159"/>
        <v>31.833795499016396</v>
      </c>
      <c r="R1600" s="14">
        <f t="shared" si="159"/>
        <v>33.286551039016395</v>
      </c>
    </row>
    <row r="1601" spans="1:18" x14ac:dyDescent="0.25">
      <c r="A1601" s="11" t="s">
        <v>1685</v>
      </c>
      <c r="B1601" s="12">
        <v>15.190519979508197</v>
      </c>
      <c r="C1601" s="14">
        <f t="shared" si="159"/>
        <v>15.627283774508197</v>
      </c>
      <c r="D1601" s="14">
        <f t="shared" si="159"/>
        <v>16.064047569508197</v>
      </c>
      <c r="E1601" s="14">
        <f t="shared" si="159"/>
        <v>15.719223759508198</v>
      </c>
      <c r="F1601" s="14">
        <f t="shared" si="159"/>
        <v>16.247927539508197</v>
      </c>
      <c r="G1601" s="14">
        <f t="shared" si="159"/>
        <v>15.807637524508197</v>
      </c>
      <c r="H1601" s="14">
        <f t="shared" si="159"/>
        <v>16.424755069508198</v>
      </c>
      <c r="I1601" s="14">
        <f t="shared" si="159"/>
        <v>15.916897749508198</v>
      </c>
      <c r="J1601" s="14">
        <f t="shared" si="159"/>
        <v>16.643275519508197</v>
      </c>
      <c r="K1601" s="14">
        <f t="shared" si="159"/>
        <v>16.064047569508197</v>
      </c>
      <c r="L1601" s="14">
        <f t="shared" si="159"/>
        <v>16.937574374508198</v>
      </c>
      <c r="M1601" s="14">
        <f t="shared" si="159"/>
        <v>16.247927539508197</v>
      </c>
      <c r="N1601" s="14">
        <f t="shared" si="159"/>
        <v>17.305335884508196</v>
      </c>
      <c r="O1601" s="14">
        <f t="shared" si="159"/>
        <v>16.424755069508198</v>
      </c>
      <c r="P1601" s="14">
        <f t="shared" si="159"/>
        <v>17.658989374508199</v>
      </c>
      <c r="Q1601" s="14">
        <f t="shared" si="159"/>
        <v>16.643275519508197</v>
      </c>
      <c r="R1601" s="14">
        <f t="shared" si="159"/>
        <v>18.096031059508199</v>
      </c>
    </row>
    <row r="1602" spans="1:18" x14ac:dyDescent="0.25">
      <c r="A1602" s="11" t="s">
        <v>1686</v>
      </c>
      <c r="B1602" s="12">
        <v>23.370030737704919</v>
      </c>
      <c r="C1602" s="14">
        <f t="shared" ref="C1602:R1611" si="160">(MID($A1602,10,1))*(VLOOKUP(C$1,perfiles_peso,2,FALSE))+$B1602</f>
        <v>23.80679453270492</v>
      </c>
      <c r="D1602" s="14">
        <f t="shared" si="160"/>
        <v>24.243558327704918</v>
      </c>
      <c r="E1602" s="14">
        <f t="shared" si="160"/>
        <v>23.89873451770492</v>
      </c>
      <c r="F1602" s="14">
        <f t="shared" si="160"/>
        <v>24.427438297704921</v>
      </c>
      <c r="G1602" s="14">
        <f t="shared" si="160"/>
        <v>23.987148282704919</v>
      </c>
      <c r="H1602" s="14">
        <f t="shared" si="160"/>
        <v>24.604265827704918</v>
      </c>
      <c r="I1602" s="14">
        <f t="shared" si="160"/>
        <v>24.096408507704918</v>
      </c>
      <c r="J1602" s="14">
        <f t="shared" si="160"/>
        <v>24.822786277704921</v>
      </c>
      <c r="K1602" s="14">
        <f t="shared" si="160"/>
        <v>24.243558327704918</v>
      </c>
      <c r="L1602" s="14">
        <f t="shared" si="160"/>
        <v>25.117085132704918</v>
      </c>
      <c r="M1602" s="14">
        <f t="shared" si="160"/>
        <v>24.427438297704921</v>
      </c>
      <c r="N1602" s="14">
        <f t="shared" si="160"/>
        <v>25.48484664270492</v>
      </c>
      <c r="O1602" s="14">
        <f t="shared" si="160"/>
        <v>24.604265827704918</v>
      </c>
      <c r="P1602" s="14">
        <f t="shared" si="160"/>
        <v>25.838500132704919</v>
      </c>
      <c r="Q1602" s="14">
        <f t="shared" si="160"/>
        <v>24.822786277704921</v>
      </c>
      <c r="R1602" s="14">
        <f t="shared" si="160"/>
        <v>26.275541817704919</v>
      </c>
    </row>
    <row r="1603" spans="1:18" x14ac:dyDescent="0.25">
      <c r="A1603" s="11" t="s">
        <v>1687</v>
      </c>
      <c r="B1603" s="12">
        <v>11.68501536885246</v>
      </c>
      <c r="C1603" s="14">
        <f t="shared" si="160"/>
        <v>12.121779163852459</v>
      </c>
      <c r="D1603" s="14">
        <f t="shared" si="160"/>
        <v>12.55854295885246</v>
      </c>
      <c r="E1603" s="14">
        <f t="shared" si="160"/>
        <v>12.21371914885246</v>
      </c>
      <c r="F1603" s="14">
        <f t="shared" si="160"/>
        <v>12.742422928852459</v>
      </c>
      <c r="G1603" s="14">
        <f t="shared" si="160"/>
        <v>12.302132913852459</v>
      </c>
      <c r="H1603" s="14">
        <f t="shared" si="160"/>
        <v>12.91925045885246</v>
      </c>
      <c r="I1603" s="14">
        <f t="shared" si="160"/>
        <v>12.411393138852461</v>
      </c>
      <c r="J1603" s="14">
        <f t="shared" si="160"/>
        <v>13.13777090885246</v>
      </c>
      <c r="K1603" s="14">
        <f t="shared" si="160"/>
        <v>12.55854295885246</v>
      </c>
      <c r="L1603" s="14">
        <f t="shared" si="160"/>
        <v>13.432069763852459</v>
      </c>
      <c r="M1603" s="14">
        <f t="shared" si="160"/>
        <v>12.742422928852459</v>
      </c>
      <c r="N1603" s="14">
        <f t="shared" si="160"/>
        <v>13.799831273852458</v>
      </c>
      <c r="O1603" s="14">
        <f t="shared" si="160"/>
        <v>12.91925045885246</v>
      </c>
      <c r="P1603" s="14">
        <f t="shared" si="160"/>
        <v>14.153484763852459</v>
      </c>
      <c r="Q1603" s="14">
        <f t="shared" si="160"/>
        <v>13.13777090885246</v>
      </c>
      <c r="R1603" s="14">
        <f t="shared" si="160"/>
        <v>14.59052644885246</v>
      </c>
    </row>
    <row r="1604" spans="1:18" x14ac:dyDescent="0.25">
      <c r="A1604" s="11" t="s">
        <v>1688</v>
      </c>
      <c r="B1604" s="12">
        <v>45.070773565573766</v>
      </c>
      <c r="C1604" s="14">
        <f t="shared" si="160"/>
        <v>45.507537360573764</v>
      </c>
      <c r="D1604" s="14">
        <f t="shared" si="160"/>
        <v>45.944301155573768</v>
      </c>
      <c r="E1604" s="14">
        <f t="shared" si="160"/>
        <v>45.599477345573767</v>
      </c>
      <c r="F1604" s="14">
        <f t="shared" si="160"/>
        <v>46.128181125573768</v>
      </c>
      <c r="G1604" s="14">
        <f t="shared" si="160"/>
        <v>45.687891110573766</v>
      </c>
      <c r="H1604" s="14">
        <f t="shared" si="160"/>
        <v>46.305008655573765</v>
      </c>
      <c r="I1604" s="14">
        <f t="shared" si="160"/>
        <v>45.797151335573766</v>
      </c>
      <c r="J1604" s="14">
        <f t="shared" si="160"/>
        <v>46.523529105573765</v>
      </c>
      <c r="K1604" s="14">
        <f t="shared" si="160"/>
        <v>45.944301155573768</v>
      </c>
      <c r="L1604" s="14">
        <f t="shared" si="160"/>
        <v>46.817827960573766</v>
      </c>
      <c r="M1604" s="14">
        <f t="shared" si="160"/>
        <v>46.128181125573768</v>
      </c>
      <c r="N1604" s="14">
        <f t="shared" si="160"/>
        <v>47.185589470573767</v>
      </c>
      <c r="O1604" s="14">
        <f t="shared" si="160"/>
        <v>46.305008655573765</v>
      </c>
      <c r="P1604" s="14">
        <f t="shared" si="160"/>
        <v>47.539242960573766</v>
      </c>
      <c r="Q1604" s="14">
        <f t="shared" si="160"/>
        <v>46.523529105573765</v>
      </c>
      <c r="R1604" s="14">
        <f t="shared" si="160"/>
        <v>47.97628464557377</v>
      </c>
    </row>
    <row r="1605" spans="1:18" x14ac:dyDescent="0.25">
      <c r="A1605" s="11" t="s">
        <v>1689</v>
      </c>
      <c r="B1605" s="12">
        <v>22.535386782786883</v>
      </c>
      <c r="C1605" s="14">
        <f t="shared" si="160"/>
        <v>22.972150577786884</v>
      </c>
      <c r="D1605" s="14">
        <f t="shared" si="160"/>
        <v>23.408914372786882</v>
      </c>
      <c r="E1605" s="14">
        <f t="shared" si="160"/>
        <v>23.064090562786884</v>
      </c>
      <c r="F1605" s="14">
        <f t="shared" si="160"/>
        <v>23.592794342786885</v>
      </c>
      <c r="G1605" s="14">
        <f t="shared" si="160"/>
        <v>23.152504327786882</v>
      </c>
      <c r="H1605" s="14">
        <f t="shared" si="160"/>
        <v>23.769621872786882</v>
      </c>
      <c r="I1605" s="14">
        <f t="shared" si="160"/>
        <v>23.261764552786882</v>
      </c>
      <c r="J1605" s="14">
        <f t="shared" si="160"/>
        <v>23.988142322786885</v>
      </c>
      <c r="K1605" s="14">
        <f t="shared" si="160"/>
        <v>23.408914372786882</v>
      </c>
      <c r="L1605" s="14">
        <f t="shared" si="160"/>
        <v>24.282441177786882</v>
      </c>
      <c r="M1605" s="14">
        <f t="shared" si="160"/>
        <v>23.592794342786885</v>
      </c>
      <c r="N1605" s="14">
        <f t="shared" si="160"/>
        <v>24.650202687786884</v>
      </c>
      <c r="O1605" s="14">
        <f t="shared" si="160"/>
        <v>23.769621872786882</v>
      </c>
      <c r="P1605" s="14">
        <f t="shared" si="160"/>
        <v>25.003856177786883</v>
      </c>
      <c r="Q1605" s="14">
        <f t="shared" si="160"/>
        <v>23.988142322786885</v>
      </c>
      <c r="R1605" s="14">
        <f t="shared" si="160"/>
        <v>25.440897862786883</v>
      </c>
    </row>
    <row r="1606" spans="1:18" x14ac:dyDescent="0.25">
      <c r="A1606" s="11" t="s">
        <v>1690</v>
      </c>
      <c r="B1606" s="12">
        <v>39.061337090163939</v>
      </c>
      <c r="C1606" s="14">
        <f t="shared" si="160"/>
        <v>39.498100885163936</v>
      </c>
      <c r="D1606" s="14">
        <f t="shared" si="160"/>
        <v>39.93486468016394</v>
      </c>
      <c r="E1606" s="14">
        <f t="shared" si="160"/>
        <v>39.590040870163939</v>
      </c>
      <c r="F1606" s="14">
        <f t="shared" si="160"/>
        <v>40.11874465016394</v>
      </c>
      <c r="G1606" s="14">
        <f t="shared" si="160"/>
        <v>39.678454635163938</v>
      </c>
      <c r="H1606" s="14">
        <f t="shared" si="160"/>
        <v>40.295572180163937</v>
      </c>
      <c r="I1606" s="14">
        <f t="shared" si="160"/>
        <v>39.787714860163938</v>
      </c>
      <c r="J1606" s="14">
        <f t="shared" si="160"/>
        <v>40.514092630163937</v>
      </c>
      <c r="K1606" s="14">
        <f t="shared" si="160"/>
        <v>39.93486468016394</v>
      </c>
      <c r="L1606" s="14">
        <f t="shared" si="160"/>
        <v>40.808391485163938</v>
      </c>
      <c r="M1606" s="14">
        <f t="shared" si="160"/>
        <v>40.11874465016394</v>
      </c>
      <c r="N1606" s="14">
        <f t="shared" si="160"/>
        <v>41.176152995163939</v>
      </c>
      <c r="O1606" s="14">
        <f t="shared" si="160"/>
        <v>40.295572180163937</v>
      </c>
      <c r="P1606" s="14">
        <f t="shared" si="160"/>
        <v>41.529806485163938</v>
      </c>
      <c r="Q1606" s="14">
        <f t="shared" si="160"/>
        <v>40.514092630163937</v>
      </c>
      <c r="R1606" s="14">
        <f t="shared" si="160"/>
        <v>41.966848170163942</v>
      </c>
    </row>
    <row r="1607" spans="1:18" x14ac:dyDescent="0.25">
      <c r="A1607" s="11" t="s">
        <v>1691</v>
      </c>
      <c r="B1607" s="12">
        <v>19.530668545081969</v>
      </c>
      <c r="C1607" s="14">
        <f t="shared" si="160"/>
        <v>19.96743234008197</v>
      </c>
      <c r="D1607" s="14">
        <f t="shared" si="160"/>
        <v>20.404196135081968</v>
      </c>
      <c r="E1607" s="14">
        <f t="shared" si="160"/>
        <v>20.05937232508197</v>
      </c>
      <c r="F1607" s="14">
        <f t="shared" si="160"/>
        <v>20.588076105081971</v>
      </c>
      <c r="G1607" s="14">
        <f t="shared" si="160"/>
        <v>20.147786090081969</v>
      </c>
      <c r="H1607" s="14">
        <f t="shared" si="160"/>
        <v>20.764903635081968</v>
      </c>
      <c r="I1607" s="14">
        <f t="shared" si="160"/>
        <v>20.257046315081968</v>
      </c>
      <c r="J1607" s="14">
        <f t="shared" si="160"/>
        <v>20.983424085081971</v>
      </c>
      <c r="K1607" s="14">
        <f t="shared" si="160"/>
        <v>20.404196135081968</v>
      </c>
      <c r="L1607" s="14">
        <f t="shared" si="160"/>
        <v>21.277722940081969</v>
      </c>
      <c r="M1607" s="14">
        <f t="shared" si="160"/>
        <v>20.588076105081971</v>
      </c>
      <c r="N1607" s="14">
        <f t="shared" si="160"/>
        <v>21.64548445008197</v>
      </c>
      <c r="O1607" s="14">
        <f t="shared" si="160"/>
        <v>20.764903635081968</v>
      </c>
      <c r="P1607" s="14">
        <f t="shared" si="160"/>
        <v>21.999137940081969</v>
      </c>
      <c r="Q1607" s="14">
        <f t="shared" si="160"/>
        <v>20.983424085081971</v>
      </c>
      <c r="R1607" s="14">
        <f t="shared" si="160"/>
        <v>22.436179625081969</v>
      </c>
    </row>
    <row r="1608" spans="1:18" x14ac:dyDescent="0.25">
      <c r="A1608" s="11" t="s">
        <v>1692</v>
      </c>
      <c r="B1608" s="12">
        <v>30.047182377049179</v>
      </c>
      <c r="C1608" s="14">
        <f t="shared" si="160"/>
        <v>30.48394617204918</v>
      </c>
      <c r="D1608" s="14">
        <f t="shared" si="160"/>
        <v>30.920709967049177</v>
      </c>
      <c r="E1608" s="14">
        <f t="shared" si="160"/>
        <v>30.57588615704918</v>
      </c>
      <c r="F1608" s="14">
        <f t="shared" si="160"/>
        <v>31.10458993704918</v>
      </c>
      <c r="G1608" s="14">
        <f t="shared" si="160"/>
        <v>30.664299922049178</v>
      </c>
      <c r="H1608" s="14">
        <f t="shared" si="160"/>
        <v>31.281417467049177</v>
      </c>
      <c r="I1608" s="14">
        <f t="shared" si="160"/>
        <v>30.773560147049178</v>
      </c>
      <c r="J1608" s="14">
        <f t="shared" si="160"/>
        <v>31.499937917049181</v>
      </c>
      <c r="K1608" s="14">
        <f t="shared" si="160"/>
        <v>30.920709967049177</v>
      </c>
      <c r="L1608" s="14">
        <f t="shared" si="160"/>
        <v>31.794236772049178</v>
      </c>
      <c r="M1608" s="14">
        <f t="shared" si="160"/>
        <v>31.10458993704918</v>
      </c>
      <c r="N1608" s="14">
        <f t="shared" si="160"/>
        <v>32.161998282049176</v>
      </c>
      <c r="O1608" s="14">
        <f t="shared" si="160"/>
        <v>31.281417467049177</v>
      </c>
      <c r="P1608" s="14">
        <f t="shared" si="160"/>
        <v>32.515651772049182</v>
      </c>
      <c r="Q1608" s="14">
        <f t="shared" si="160"/>
        <v>31.499937917049181</v>
      </c>
      <c r="R1608" s="14">
        <f t="shared" si="160"/>
        <v>32.952693457049179</v>
      </c>
    </row>
    <row r="1609" spans="1:18" x14ac:dyDescent="0.25">
      <c r="A1609" s="11" t="s">
        <v>1693</v>
      </c>
      <c r="B1609" s="12">
        <v>15.023591188524589</v>
      </c>
      <c r="C1609" s="14">
        <f t="shared" si="160"/>
        <v>15.460354983524589</v>
      </c>
      <c r="D1609" s="14">
        <f t="shared" si="160"/>
        <v>15.89711877852459</v>
      </c>
      <c r="E1609" s="14">
        <f t="shared" si="160"/>
        <v>15.55229496852459</v>
      </c>
      <c r="F1609" s="14">
        <f t="shared" si="160"/>
        <v>16.080998748524589</v>
      </c>
      <c r="G1609" s="14">
        <f t="shared" si="160"/>
        <v>15.640708733524589</v>
      </c>
      <c r="H1609" s="14">
        <f t="shared" si="160"/>
        <v>16.25782627852459</v>
      </c>
      <c r="I1609" s="14">
        <f t="shared" si="160"/>
        <v>15.74996895852459</v>
      </c>
      <c r="J1609" s="14">
        <f t="shared" si="160"/>
        <v>16.476346728524589</v>
      </c>
      <c r="K1609" s="14">
        <f t="shared" si="160"/>
        <v>15.89711877852459</v>
      </c>
      <c r="L1609" s="14">
        <f t="shared" si="160"/>
        <v>16.77064558352459</v>
      </c>
      <c r="M1609" s="14">
        <f t="shared" si="160"/>
        <v>16.080998748524589</v>
      </c>
      <c r="N1609" s="14">
        <f t="shared" si="160"/>
        <v>17.138407093524588</v>
      </c>
      <c r="O1609" s="14">
        <f t="shared" si="160"/>
        <v>16.25782627852459</v>
      </c>
      <c r="P1609" s="14">
        <f t="shared" si="160"/>
        <v>17.492060583524591</v>
      </c>
      <c r="Q1609" s="14">
        <f t="shared" si="160"/>
        <v>16.476346728524589</v>
      </c>
      <c r="R1609" s="14">
        <f t="shared" si="160"/>
        <v>17.929102268524588</v>
      </c>
    </row>
    <row r="1610" spans="1:18" x14ac:dyDescent="0.25">
      <c r="A1610" s="11" t="s">
        <v>1694</v>
      </c>
      <c r="B1610" s="12">
        <v>20.031454918032789</v>
      </c>
      <c r="C1610" s="14">
        <f t="shared" si="160"/>
        <v>20.904982508032788</v>
      </c>
      <c r="D1610" s="14">
        <f t="shared" si="160"/>
        <v>21.77851009803279</v>
      </c>
      <c r="E1610" s="14">
        <f t="shared" si="160"/>
        <v>21.088862478032791</v>
      </c>
      <c r="F1610" s="14">
        <f t="shared" si="160"/>
        <v>22.146270038032789</v>
      </c>
      <c r="G1610" s="14">
        <f t="shared" si="160"/>
        <v>21.265690008032788</v>
      </c>
      <c r="H1610" s="14">
        <f t="shared" si="160"/>
        <v>22.49992509803279</v>
      </c>
      <c r="I1610" s="14">
        <f t="shared" si="160"/>
        <v>21.484210458032791</v>
      </c>
      <c r="J1610" s="14">
        <f t="shared" si="160"/>
        <v>22.93696599803279</v>
      </c>
      <c r="K1610" s="14">
        <f t="shared" si="160"/>
        <v>21.77851009803279</v>
      </c>
      <c r="L1610" s="14">
        <f t="shared" si="160"/>
        <v>23.525563708032788</v>
      </c>
      <c r="M1610" s="14">
        <f t="shared" si="160"/>
        <v>22.146270038032789</v>
      </c>
      <c r="N1610" s="14">
        <f t="shared" si="160"/>
        <v>24.261086728032787</v>
      </c>
      <c r="O1610" s="14">
        <f t="shared" si="160"/>
        <v>22.49992509803279</v>
      </c>
      <c r="P1610" s="14">
        <f t="shared" si="160"/>
        <v>24.968393708032789</v>
      </c>
      <c r="Q1610" s="14">
        <f t="shared" si="160"/>
        <v>22.93696599803279</v>
      </c>
      <c r="R1610" s="14">
        <f t="shared" si="160"/>
        <v>25.84247707803279</v>
      </c>
    </row>
    <row r="1611" spans="1:18" x14ac:dyDescent="0.25">
      <c r="A1611" s="11" t="s">
        <v>1695</v>
      </c>
      <c r="B1611" s="12">
        <v>10.015727459016395</v>
      </c>
      <c r="C1611" s="14">
        <f t="shared" si="160"/>
        <v>10.889255049016395</v>
      </c>
      <c r="D1611" s="14">
        <f t="shared" si="160"/>
        <v>11.762782639016395</v>
      </c>
      <c r="E1611" s="14">
        <f t="shared" si="160"/>
        <v>11.073135019016394</v>
      </c>
      <c r="F1611" s="14">
        <f t="shared" si="160"/>
        <v>12.130542579016394</v>
      </c>
      <c r="G1611" s="14">
        <f t="shared" si="160"/>
        <v>11.249962549016395</v>
      </c>
      <c r="H1611" s="14">
        <f t="shared" si="160"/>
        <v>12.484197639016394</v>
      </c>
      <c r="I1611" s="14">
        <f t="shared" si="160"/>
        <v>11.468482999016395</v>
      </c>
      <c r="J1611" s="14">
        <f t="shared" si="160"/>
        <v>12.921238539016395</v>
      </c>
      <c r="K1611" s="14">
        <f t="shared" si="160"/>
        <v>11.762782639016395</v>
      </c>
      <c r="L1611" s="14">
        <f t="shared" si="160"/>
        <v>13.509836249016395</v>
      </c>
      <c r="M1611" s="14">
        <f t="shared" si="160"/>
        <v>12.130542579016394</v>
      </c>
      <c r="N1611" s="14">
        <f t="shared" si="160"/>
        <v>14.245359269016394</v>
      </c>
      <c r="O1611" s="14">
        <f t="shared" si="160"/>
        <v>12.484197639016394</v>
      </c>
      <c r="P1611" s="14">
        <f t="shared" si="160"/>
        <v>14.952666249016396</v>
      </c>
      <c r="Q1611" s="14">
        <f t="shared" si="160"/>
        <v>12.921238539016395</v>
      </c>
      <c r="R1611" s="14">
        <f t="shared" si="160"/>
        <v>15.826749619016395</v>
      </c>
    </row>
    <row r="1612" spans="1:18" x14ac:dyDescent="0.25">
      <c r="A1612" s="11" t="s">
        <v>1696</v>
      </c>
      <c r="B1612" s="12">
        <v>17.360594262295084</v>
      </c>
      <c r="C1612" s="14">
        <f t="shared" ref="C1612:R1621" si="161">(MID($A1612,10,1))*(VLOOKUP(C$1,perfiles_peso,2,FALSE))+$B1612</f>
        <v>18.234121852295083</v>
      </c>
      <c r="D1612" s="14">
        <f t="shared" si="161"/>
        <v>19.107649442295084</v>
      </c>
      <c r="E1612" s="14">
        <f t="shared" si="161"/>
        <v>18.418001822295086</v>
      </c>
      <c r="F1612" s="14">
        <f t="shared" si="161"/>
        <v>19.475409382295084</v>
      </c>
      <c r="G1612" s="14">
        <f t="shared" si="161"/>
        <v>18.594829352295083</v>
      </c>
      <c r="H1612" s="14">
        <f t="shared" si="161"/>
        <v>19.829064442295085</v>
      </c>
      <c r="I1612" s="14">
        <f t="shared" si="161"/>
        <v>18.813349802295086</v>
      </c>
      <c r="J1612" s="14">
        <f t="shared" si="161"/>
        <v>20.266105342295084</v>
      </c>
      <c r="K1612" s="14">
        <f t="shared" si="161"/>
        <v>19.107649442295084</v>
      </c>
      <c r="L1612" s="14">
        <f t="shared" si="161"/>
        <v>20.854703052295083</v>
      </c>
      <c r="M1612" s="14">
        <f t="shared" si="161"/>
        <v>19.475409382295084</v>
      </c>
      <c r="N1612" s="14">
        <f t="shared" si="161"/>
        <v>21.590226072295081</v>
      </c>
      <c r="O1612" s="14">
        <f t="shared" si="161"/>
        <v>19.829064442295085</v>
      </c>
      <c r="P1612" s="14">
        <f t="shared" si="161"/>
        <v>22.297533052295083</v>
      </c>
      <c r="Q1612" s="14">
        <f t="shared" si="161"/>
        <v>20.266105342295084</v>
      </c>
      <c r="R1612" s="14">
        <f t="shared" si="161"/>
        <v>23.171616422295084</v>
      </c>
    </row>
    <row r="1613" spans="1:18" x14ac:dyDescent="0.25">
      <c r="A1613" s="11" t="s">
        <v>1697</v>
      </c>
      <c r="B1613" s="12">
        <v>8.6802971311475421</v>
      </c>
      <c r="C1613" s="14">
        <f t="shared" si="161"/>
        <v>9.5538247211475422</v>
      </c>
      <c r="D1613" s="14">
        <f t="shared" si="161"/>
        <v>10.427352311147542</v>
      </c>
      <c r="E1613" s="14">
        <f t="shared" si="161"/>
        <v>9.7377046911475418</v>
      </c>
      <c r="F1613" s="14">
        <f t="shared" si="161"/>
        <v>10.795112251147541</v>
      </c>
      <c r="G1613" s="14">
        <f t="shared" si="161"/>
        <v>9.9145322211475424</v>
      </c>
      <c r="H1613" s="14">
        <f t="shared" si="161"/>
        <v>11.148767311147541</v>
      </c>
      <c r="I1613" s="14">
        <f t="shared" si="161"/>
        <v>10.133052671147542</v>
      </c>
      <c r="J1613" s="14">
        <f t="shared" si="161"/>
        <v>11.585808211147542</v>
      </c>
      <c r="K1613" s="14">
        <f t="shared" si="161"/>
        <v>10.427352311147542</v>
      </c>
      <c r="L1613" s="14">
        <f t="shared" si="161"/>
        <v>12.174405921147542</v>
      </c>
      <c r="M1613" s="14">
        <f t="shared" si="161"/>
        <v>10.795112251147541</v>
      </c>
      <c r="N1613" s="14">
        <f t="shared" si="161"/>
        <v>12.909928941147541</v>
      </c>
      <c r="O1613" s="14">
        <f t="shared" si="161"/>
        <v>11.148767311147541</v>
      </c>
      <c r="P1613" s="14">
        <f t="shared" si="161"/>
        <v>13.617235921147543</v>
      </c>
      <c r="Q1613" s="14">
        <f t="shared" si="161"/>
        <v>11.585808211147542</v>
      </c>
      <c r="R1613" s="14">
        <f t="shared" si="161"/>
        <v>14.491319291147542</v>
      </c>
    </row>
    <row r="1614" spans="1:18" x14ac:dyDescent="0.25">
      <c r="A1614" s="11" t="s">
        <v>1698</v>
      </c>
      <c r="B1614" s="12">
        <v>13.354303278688525</v>
      </c>
      <c r="C1614" s="14">
        <f t="shared" si="161"/>
        <v>14.227830868688525</v>
      </c>
      <c r="D1614" s="14">
        <f t="shared" si="161"/>
        <v>15.101358458688525</v>
      </c>
      <c r="E1614" s="14">
        <f t="shared" si="161"/>
        <v>14.411710838688524</v>
      </c>
      <c r="F1614" s="14">
        <f t="shared" si="161"/>
        <v>15.469118398688524</v>
      </c>
      <c r="G1614" s="14">
        <f t="shared" si="161"/>
        <v>14.588538368688525</v>
      </c>
      <c r="H1614" s="14">
        <f t="shared" si="161"/>
        <v>15.822773458688523</v>
      </c>
      <c r="I1614" s="14">
        <f t="shared" si="161"/>
        <v>14.807058818688525</v>
      </c>
      <c r="J1614" s="14">
        <f t="shared" si="161"/>
        <v>16.259814358688523</v>
      </c>
      <c r="K1614" s="14">
        <f t="shared" si="161"/>
        <v>15.101358458688525</v>
      </c>
      <c r="L1614" s="14">
        <f t="shared" si="161"/>
        <v>16.848412068688525</v>
      </c>
      <c r="M1614" s="14">
        <f t="shared" si="161"/>
        <v>15.469118398688524</v>
      </c>
      <c r="N1614" s="14">
        <f t="shared" si="161"/>
        <v>17.583935088688524</v>
      </c>
      <c r="O1614" s="14">
        <f t="shared" si="161"/>
        <v>15.822773458688523</v>
      </c>
      <c r="P1614" s="14">
        <f t="shared" si="161"/>
        <v>18.291242068688526</v>
      </c>
      <c r="Q1614" s="14">
        <f t="shared" si="161"/>
        <v>16.259814358688523</v>
      </c>
      <c r="R1614" s="14">
        <f t="shared" si="161"/>
        <v>19.165325438688527</v>
      </c>
    </row>
    <row r="1615" spans="1:18" x14ac:dyDescent="0.25">
      <c r="A1615" s="11" t="s">
        <v>1699</v>
      </c>
      <c r="B1615" s="12">
        <v>6.6771516393442623</v>
      </c>
      <c r="C1615" s="14">
        <f t="shared" si="161"/>
        <v>7.5506792293442624</v>
      </c>
      <c r="D1615" s="14">
        <f t="shared" si="161"/>
        <v>8.4242068193442616</v>
      </c>
      <c r="E1615" s="14">
        <f t="shared" si="161"/>
        <v>7.7345591993442619</v>
      </c>
      <c r="F1615" s="14">
        <f t="shared" si="161"/>
        <v>8.7919667593442625</v>
      </c>
      <c r="G1615" s="14">
        <f t="shared" si="161"/>
        <v>7.9113867293442617</v>
      </c>
      <c r="H1615" s="14">
        <f t="shared" si="161"/>
        <v>9.145621819344262</v>
      </c>
      <c r="I1615" s="14">
        <f t="shared" si="161"/>
        <v>8.1299071793442614</v>
      </c>
      <c r="J1615" s="14">
        <f t="shared" si="161"/>
        <v>9.5826627193442633</v>
      </c>
      <c r="K1615" s="14">
        <f t="shared" si="161"/>
        <v>8.4242068193442616</v>
      </c>
      <c r="L1615" s="14">
        <f t="shared" si="161"/>
        <v>10.171260429344262</v>
      </c>
      <c r="M1615" s="14">
        <f t="shared" si="161"/>
        <v>8.7919667593442625</v>
      </c>
      <c r="N1615" s="14">
        <f t="shared" si="161"/>
        <v>10.90678344934426</v>
      </c>
      <c r="O1615" s="14">
        <f t="shared" si="161"/>
        <v>9.145621819344262</v>
      </c>
      <c r="P1615" s="14">
        <f t="shared" si="161"/>
        <v>11.614090429344262</v>
      </c>
      <c r="Q1615" s="14">
        <f t="shared" si="161"/>
        <v>9.5826627193442633</v>
      </c>
      <c r="R1615" s="14">
        <f t="shared" si="161"/>
        <v>12.488173799344263</v>
      </c>
    </row>
    <row r="1616" spans="1:18" x14ac:dyDescent="0.25">
      <c r="A1616" s="11" t="s">
        <v>1700</v>
      </c>
      <c r="B1616" s="12">
        <v>50.078637295081968</v>
      </c>
      <c r="C1616" s="14">
        <f t="shared" si="161"/>
        <v>50.95216488508197</v>
      </c>
      <c r="D1616" s="14">
        <f t="shared" si="161"/>
        <v>51.825692475081965</v>
      </c>
      <c r="E1616" s="14">
        <f t="shared" si="161"/>
        <v>51.13604485508197</v>
      </c>
      <c r="F1616" s="14">
        <f t="shared" si="161"/>
        <v>52.193452415081971</v>
      </c>
      <c r="G1616" s="14">
        <f t="shared" si="161"/>
        <v>51.312872385081967</v>
      </c>
      <c r="H1616" s="14">
        <f t="shared" si="161"/>
        <v>52.547107475081965</v>
      </c>
      <c r="I1616" s="14">
        <f t="shared" si="161"/>
        <v>51.531392835081967</v>
      </c>
      <c r="J1616" s="14">
        <f t="shared" si="161"/>
        <v>52.984148375081972</v>
      </c>
      <c r="K1616" s="14">
        <f t="shared" si="161"/>
        <v>51.825692475081965</v>
      </c>
      <c r="L1616" s="14">
        <f t="shared" si="161"/>
        <v>53.572746085081967</v>
      </c>
      <c r="M1616" s="14">
        <f t="shared" si="161"/>
        <v>52.193452415081971</v>
      </c>
      <c r="N1616" s="14">
        <f t="shared" si="161"/>
        <v>54.308269105081969</v>
      </c>
      <c r="O1616" s="14">
        <f t="shared" si="161"/>
        <v>52.547107475081965</v>
      </c>
      <c r="P1616" s="14">
        <f t="shared" si="161"/>
        <v>55.015576085081968</v>
      </c>
      <c r="Q1616" s="14">
        <f t="shared" si="161"/>
        <v>52.984148375081972</v>
      </c>
      <c r="R1616" s="14">
        <f t="shared" si="161"/>
        <v>55.889659455081969</v>
      </c>
    </row>
    <row r="1617" spans="1:18" x14ac:dyDescent="0.25">
      <c r="A1617" s="11" t="s">
        <v>1701</v>
      </c>
      <c r="B1617" s="12">
        <v>25.039318647540984</v>
      </c>
      <c r="C1617" s="14">
        <f t="shared" si="161"/>
        <v>25.912846237540982</v>
      </c>
      <c r="D1617" s="14">
        <f t="shared" si="161"/>
        <v>26.786373827540984</v>
      </c>
      <c r="E1617" s="14">
        <f t="shared" si="161"/>
        <v>26.096726207540986</v>
      </c>
      <c r="F1617" s="14">
        <f t="shared" si="161"/>
        <v>27.154133767540984</v>
      </c>
      <c r="G1617" s="14">
        <f t="shared" si="161"/>
        <v>26.273553737540983</v>
      </c>
      <c r="H1617" s="14">
        <f t="shared" si="161"/>
        <v>27.507788827540985</v>
      </c>
      <c r="I1617" s="14">
        <f t="shared" si="161"/>
        <v>26.492074187540986</v>
      </c>
      <c r="J1617" s="14">
        <f t="shared" si="161"/>
        <v>27.944829727540984</v>
      </c>
      <c r="K1617" s="14">
        <f t="shared" si="161"/>
        <v>26.786373827540984</v>
      </c>
      <c r="L1617" s="14">
        <f t="shared" si="161"/>
        <v>28.533427437540983</v>
      </c>
      <c r="M1617" s="14">
        <f t="shared" si="161"/>
        <v>27.154133767540984</v>
      </c>
      <c r="N1617" s="14">
        <f t="shared" si="161"/>
        <v>29.268950457540981</v>
      </c>
      <c r="O1617" s="14">
        <f t="shared" si="161"/>
        <v>27.507788827540985</v>
      </c>
      <c r="P1617" s="14">
        <f t="shared" si="161"/>
        <v>29.976257437540983</v>
      </c>
      <c r="Q1617" s="14">
        <f t="shared" si="161"/>
        <v>27.944829727540984</v>
      </c>
      <c r="R1617" s="14">
        <f t="shared" si="161"/>
        <v>30.850340807540984</v>
      </c>
    </row>
    <row r="1618" spans="1:18" x14ac:dyDescent="0.25">
      <c r="A1618" s="11" t="s">
        <v>1702</v>
      </c>
      <c r="B1618" s="12">
        <v>43.401485655737702</v>
      </c>
      <c r="C1618" s="14">
        <f t="shared" si="161"/>
        <v>44.275013245737703</v>
      </c>
      <c r="D1618" s="14">
        <f t="shared" si="161"/>
        <v>45.148540835737698</v>
      </c>
      <c r="E1618" s="14">
        <f t="shared" si="161"/>
        <v>44.458893215737703</v>
      </c>
      <c r="F1618" s="14">
        <f t="shared" si="161"/>
        <v>45.516300775737704</v>
      </c>
      <c r="G1618" s="14">
        <f t="shared" si="161"/>
        <v>44.6357207457377</v>
      </c>
      <c r="H1618" s="14">
        <f t="shared" si="161"/>
        <v>45.869955835737699</v>
      </c>
      <c r="I1618" s="14">
        <f t="shared" si="161"/>
        <v>44.8542411957377</v>
      </c>
      <c r="J1618" s="14">
        <f t="shared" si="161"/>
        <v>46.306996735737698</v>
      </c>
      <c r="K1618" s="14">
        <f t="shared" si="161"/>
        <v>45.148540835737698</v>
      </c>
      <c r="L1618" s="14">
        <f t="shared" si="161"/>
        <v>46.8955944457377</v>
      </c>
      <c r="M1618" s="14">
        <f t="shared" si="161"/>
        <v>45.516300775737704</v>
      </c>
      <c r="N1618" s="14">
        <f t="shared" si="161"/>
        <v>47.631117465737702</v>
      </c>
      <c r="O1618" s="14">
        <f t="shared" si="161"/>
        <v>45.869955835737699</v>
      </c>
      <c r="P1618" s="14">
        <f t="shared" si="161"/>
        <v>48.338424445737701</v>
      </c>
      <c r="Q1618" s="14">
        <f t="shared" si="161"/>
        <v>46.306996735737698</v>
      </c>
      <c r="R1618" s="14">
        <f t="shared" si="161"/>
        <v>49.212507815737702</v>
      </c>
    </row>
    <row r="1619" spans="1:18" x14ac:dyDescent="0.25">
      <c r="A1619" s="11" t="s">
        <v>1703</v>
      </c>
      <c r="B1619" s="12">
        <v>21.700742827868851</v>
      </c>
      <c r="C1619" s="14">
        <f t="shared" si="161"/>
        <v>22.574270417868849</v>
      </c>
      <c r="D1619" s="14">
        <f t="shared" si="161"/>
        <v>23.447798007868851</v>
      </c>
      <c r="E1619" s="14">
        <f t="shared" si="161"/>
        <v>22.758150387868852</v>
      </c>
      <c r="F1619" s="14">
        <f t="shared" si="161"/>
        <v>23.81555794786885</v>
      </c>
      <c r="G1619" s="14">
        <f t="shared" si="161"/>
        <v>22.934977917868849</v>
      </c>
      <c r="H1619" s="14">
        <f t="shared" si="161"/>
        <v>24.169213007868851</v>
      </c>
      <c r="I1619" s="14">
        <f t="shared" si="161"/>
        <v>23.153498367868849</v>
      </c>
      <c r="J1619" s="14">
        <f t="shared" si="161"/>
        <v>24.606253907868851</v>
      </c>
      <c r="K1619" s="14">
        <f t="shared" si="161"/>
        <v>23.447798007868851</v>
      </c>
      <c r="L1619" s="14">
        <f t="shared" si="161"/>
        <v>25.194851617868849</v>
      </c>
      <c r="M1619" s="14">
        <f t="shared" si="161"/>
        <v>23.81555794786885</v>
      </c>
      <c r="N1619" s="14">
        <f t="shared" si="161"/>
        <v>25.930374637868852</v>
      </c>
      <c r="O1619" s="14">
        <f t="shared" si="161"/>
        <v>24.169213007868851</v>
      </c>
      <c r="P1619" s="14">
        <f t="shared" si="161"/>
        <v>26.63768161786885</v>
      </c>
      <c r="Q1619" s="14">
        <f t="shared" si="161"/>
        <v>24.606253907868851</v>
      </c>
      <c r="R1619" s="14">
        <f t="shared" si="161"/>
        <v>27.511764987868851</v>
      </c>
    </row>
    <row r="1620" spans="1:18" x14ac:dyDescent="0.25">
      <c r="A1620" s="11" t="s">
        <v>1704</v>
      </c>
      <c r="B1620" s="12">
        <v>33.385758196721312</v>
      </c>
      <c r="C1620" s="14">
        <f t="shared" si="161"/>
        <v>34.259285786721314</v>
      </c>
      <c r="D1620" s="14">
        <f t="shared" si="161"/>
        <v>35.132813376721309</v>
      </c>
      <c r="E1620" s="14">
        <f t="shared" si="161"/>
        <v>34.443165756721314</v>
      </c>
      <c r="F1620" s="14">
        <f t="shared" si="161"/>
        <v>35.500573316721315</v>
      </c>
      <c r="G1620" s="14">
        <f t="shared" si="161"/>
        <v>34.619993286721311</v>
      </c>
      <c r="H1620" s="14">
        <f t="shared" si="161"/>
        <v>35.854228376721309</v>
      </c>
      <c r="I1620" s="14">
        <f t="shared" si="161"/>
        <v>34.83851373672131</v>
      </c>
      <c r="J1620" s="14">
        <f t="shared" si="161"/>
        <v>36.291269276721309</v>
      </c>
      <c r="K1620" s="14">
        <f t="shared" si="161"/>
        <v>35.132813376721309</v>
      </c>
      <c r="L1620" s="14">
        <f t="shared" si="161"/>
        <v>36.879866986721311</v>
      </c>
      <c r="M1620" s="14">
        <f t="shared" si="161"/>
        <v>35.500573316721315</v>
      </c>
      <c r="N1620" s="14">
        <f t="shared" si="161"/>
        <v>37.615390006721313</v>
      </c>
      <c r="O1620" s="14">
        <f t="shared" si="161"/>
        <v>35.854228376721309</v>
      </c>
      <c r="P1620" s="14">
        <f t="shared" si="161"/>
        <v>38.322696986721311</v>
      </c>
      <c r="Q1620" s="14">
        <f t="shared" si="161"/>
        <v>36.291269276721309</v>
      </c>
      <c r="R1620" s="14">
        <f t="shared" si="161"/>
        <v>39.196780356721312</v>
      </c>
    </row>
    <row r="1621" spans="1:18" x14ac:dyDescent="0.25">
      <c r="A1621" s="11" t="s">
        <v>1705</v>
      </c>
      <c r="B1621" s="12">
        <v>16.692879098360656</v>
      </c>
      <c r="C1621" s="14">
        <f t="shared" si="161"/>
        <v>17.566406688360654</v>
      </c>
      <c r="D1621" s="14">
        <f t="shared" si="161"/>
        <v>18.439934278360656</v>
      </c>
      <c r="E1621" s="14">
        <f t="shared" si="161"/>
        <v>17.750286658360658</v>
      </c>
      <c r="F1621" s="14">
        <f t="shared" si="161"/>
        <v>18.807694218360655</v>
      </c>
      <c r="G1621" s="14">
        <f t="shared" si="161"/>
        <v>17.927114188360655</v>
      </c>
      <c r="H1621" s="14">
        <f t="shared" si="161"/>
        <v>19.161349278360657</v>
      </c>
      <c r="I1621" s="14">
        <f t="shared" si="161"/>
        <v>18.145634638360654</v>
      </c>
      <c r="J1621" s="14">
        <f t="shared" si="161"/>
        <v>19.598390178360656</v>
      </c>
      <c r="K1621" s="14">
        <f t="shared" si="161"/>
        <v>18.439934278360656</v>
      </c>
      <c r="L1621" s="14">
        <f t="shared" si="161"/>
        <v>20.186987888360655</v>
      </c>
      <c r="M1621" s="14">
        <f t="shared" si="161"/>
        <v>18.807694218360655</v>
      </c>
      <c r="N1621" s="14">
        <f t="shared" si="161"/>
        <v>20.922510908360657</v>
      </c>
      <c r="O1621" s="14">
        <f t="shared" si="161"/>
        <v>19.161349278360657</v>
      </c>
      <c r="P1621" s="14">
        <f t="shared" si="161"/>
        <v>21.629817888360655</v>
      </c>
      <c r="Q1621" s="14">
        <f t="shared" si="161"/>
        <v>19.598390178360656</v>
      </c>
      <c r="R1621" s="14">
        <f t="shared" si="161"/>
        <v>22.503901258360656</v>
      </c>
    </row>
    <row r="1622" spans="1:18" x14ac:dyDescent="0.25">
      <c r="A1622" s="11" t="s">
        <v>1706</v>
      </c>
      <c r="B1622" s="12">
        <v>70.11009221311474</v>
      </c>
      <c r="C1622" s="14">
        <f t="shared" ref="C1622:R1631" si="162">(MID($A1622,10,1))*(VLOOKUP(C$1,perfiles_peso,2,FALSE))+$B1622</f>
        <v>70.983619803114735</v>
      </c>
      <c r="D1622" s="14">
        <f t="shared" si="162"/>
        <v>71.857147393114744</v>
      </c>
      <c r="E1622" s="14">
        <f t="shared" si="162"/>
        <v>71.167499773114741</v>
      </c>
      <c r="F1622" s="14">
        <f t="shared" si="162"/>
        <v>72.224907333114743</v>
      </c>
      <c r="G1622" s="14">
        <f t="shared" si="162"/>
        <v>71.344327303114738</v>
      </c>
      <c r="H1622" s="14">
        <f t="shared" si="162"/>
        <v>72.578562393114737</v>
      </c>
      <c r="I1622" s="14">
        <f t="shared" si="162"/>
        <v>71.562847753114738</v>
      </c>
      <c r="J1622" s="14">
        <f t="shared" si="162"/>
        <v>73.015603293114737</v>
      </c>
      <c r="K1622" s="14">
        <f t="shared" si="162"/>
        <v>71.857147393114744</v>
      </c>
      <c r="L1622" s="14">
        <f t="shared" si="162"/>
        <v>73.604201003114738</v>
      </c>
      <c r="M1622" s="14">
        <f t="shared" si="162"/>
        <v>72.224907333114743</v>
      </c>
      <c r="N1622" s="14">
        <f t="shared" si="162"/>
        <v>74.339724023114741</v>
      </c>
      <c r="O1622" s="14">
        <f t="shared" si="162"/>
        <v>72.578562393114737</v>
      </c>
      <c r="P1622" s="14">
        <f t="shared" si="162"/>
        <v>75.047031003114739</v>
      </c>
      <c r="Q1622" s="14">
        <f t="shared" si="162"/>
        <v>73.015603293114737</v>
      </c>
      <c r="R1622" s="14">
        <f t="shared" si="162"/>
        <v>75.921114373114733</v>
      </c>
    </row>
    <row r="1623" spans="1:18" x14ac:dyDescent="0.25">
      <c r="A1623" s="11" t="s">
        <v>1707</v>
      </c>
      <c r="B1623" s="12">
        <v>35.05504610655737</v>
      </c>
      <c r="C1623" s="14">
        <f t="shared" si="162"/>
        <v>35.928573696557372</v>
      </c>
      <c r="D1623" s="14">
        <f t="shared" si="162"/>
        <v>36.802101286557367</v>
      </c>
      <c r="E1623" s="14">
        <f t="shared" si="162"/>
        <v>36.112453666557371</v>
      </c>
      <c r="F1623" s="14">
        <f t="shared" si="162"/>
        <v>37.169861226557373</v>
      </c>
      <c r="G1623" s="14">
        <f t="shared" si="162"/>
        <v>36.289281196557369</v>
      </c>
      <c r="H1623" s="14">
        <f t="shared" si="162"/>
        <v>37.523516286557367</v>
      </c>
      <c r="I1623" s="14">
        <f t="shared" si="162"/>
        <v>36.507801646557368</v>
      </c>
      <c r="J1623" s="14">
        <f t="shared" si="162"/>
        <v>37.960557186557367</v>
      </c>
      <c r="K1623" s="14">
        <f t="shared" si="162"/>
        <v>36.802101286557367</v>
      </c>
      <c r="L1623" s="14">
        <f t="shared" si="162"/>
        <v>38.549154896557368</v>
      </c>
      <c r="M1623" s="14">
        <f t="shared" si="162"/>
        <v>37.169861226557373</v>
      </c>
      <c r="N1623" s="14">
        <f t="shared" si="162"/>
        <v>39.284677916557371</v>
      </c>
      <c r="O1623" s="14">
        <f t="shared" si="162"/>
        <v>37.523516286557367</v>
      </c>
      <c r="P1623" s="14">
        <f t="shared" si="162"/>
        <v>39.991984896557369</v>
      </c>
      <c r="Q1623" s="14">
        <f t="shared" si="162"/>
        <v>37.960557186557367</v>
      </c>
      <c r="R1623" s="14">
        <f t="shared" si="162"/>
        <v>40.86606826655737</v>
      </c>
    </row>
    <row r="1624" spans="1:18" x14ac:dyDescent="0.25">
      <c r="A1624" s="11" t="s">
        <v>1708</v>
      </c>
      <c r="B1624" s="12">
        <v>60.762079918032789</v>
      </c>
      <c r="C1624" s="14">
        <f t="shared" si="162"/>
        <v>61.635607508032791</v>
      </c>
      <c r="D1624" s="14">
        <f t="shared" si="162"/>
        <v>62.509135098032786</v>
      </c>
      <c r="E1624" s="14">
        <f t="shared" si="162"/>
        <v>61.819487478032791</v>
      </c>
      <c r="F1624" s="14">
        <f t="shared" si="162"/>
        <v>62.876895038032792</v>
      </c>
      <c r="G1624" s="14">
        <f t="shared" si="162"/>
        <v>61.996315008032788</v>
      </c>
      <c r="H1624" s="14">
        <f t="shared" si="162"/>
        <v>63.230550098032786</v>
      </c>
      <c r="I1624" s="14">
        <f t="shared" si="162"/>
        <v>62.214835458032788</v>
      </c>
      <c r="J1624" s="14">
        <f t="shared" si="162"/>
        <v>63.667590998032793</v>
      </c>
      <c r="K1624" s="14">
        <f t="shared" si="162"/>
        <v>62.509135098032786</v>
      </c>
      <c r="L1624" s="14">
        <f t="shared" si="162"/>
        <v>64.256188708032795</v>
      </c>
      <c r="M1624" s="14">
        <f t="shared" si="162"/>
        <v>62.876895038032792</v>
      </c>
      <c r="N1624" s="14">
        <f t="shared" si="162"/>
        <v>64.991711728032783</v>
      </c>
      <c r="O1624" s="14">
        <f t="shared" si="162"/>
        <v>63.230550098032786</v>
      </c>
      <c r="P1624" s="14">
        <f t="shared" si="162"/>
        <v>65.699018708032796</v>
      </c>
      <c r="Q1624" s="14">
        <f t="shared" si="162"/>
        <v>63.667590998032793</v>
      </c>
      <c r="R1624" s="14">
        <f t="shared" si="162"/>
        <v>66.57310207803279</v>
      </c>
    </row>
    <row r="1625" spans="1:18" x14ac:dyDescent="0.25">
      <c r="A1625" s="11" t="s">
        <v>1709</v>
      </c>
      <c r="B1625" s="12">
        <v>30.381039959016395</v>
      </c>
      <c r="C1625" s="14">
        <f t="shared" si="162"/>
        <v>31.254567549016393</v>
      </c>
      <c r="D1625" s="14">
        <f t="shared" si="162"/>
        <v>32.128095139016395</v>
      </c>
      <c r="E1625" s="14">
        <f t="shared" si="162"/>
        <v>31.438447519016396</v>
      </c>
      <c r="F1625" s="14">
        <f t="shared" si="162"/>
        <v>32.495855079016394</v>
      </c>
      <c r="G1625" s="14">
        <f t="shared" si="162"/>
        <v>31.615275049016393</v>
      </c>
      <c r="H1625" s="14">
        <f t="shared" si="162"/>
        <v>32.849510139016395</v>
      </c>
      <c r="I1625" s="14">
        <f t="shared" si="162"/>
        <v>31.833795499016396</v>
      </c>
      <c r="J1625" s="14">
        <f t="shared" si="162"/>
        <v>33.286551039016395</v>
      </c>
      <c r="K1625" s="14">
        <f t="shared" si="162"/>
        <v>32.128095139016395</v>
      </c>
      <c r="L1625" s="14">
        <f t="shared" si="162"/>
        <v>33.875148749016397</v>
      </c>
      <c r="M1625" s="14">
        <f t="shared" si="162"/>
        <v>32.495855079016394</v>
      </c>
      <c r="N1625" s="14">
        <f t="shared" si="162"/>
        <v>34.610671769016392</v>
      </c>
      <c r="O1625" s="14">
        <f t="shared" si="162"/>
        <v>32.849510139016395</v>
      </c>
      <c r="P1625" s="14">
        <f t="shared" si="162"/>
        <v>35.317978749016397</v>
      </c>
      <c r="Q1625" s="14">
        <f t="shared" si="162"/>
        <v>33.286551039016395</v>
      </c>
      <c r="R1625" s="14">
        <f t="shared" si="162"/>
        <v>36.192062119016398</v>
      </c>
    </row>
    <row r="1626" spans="1:18" x14ac:dyDescent="0.25">
      <c r="A1626" s="11" t="s">
        <v>1710</v>
      </c>
      <c r="B1626" s="12">
        <v>46.740061475409838</v>
      </c>
      <c r="C1626" s="14">
        <f t="shared" si="162"/>
        <v>47.61358906540984</v>
      </c>
      <c r="D1626" s="14">
        <f t="shared" si="162"/>
        <v>48.487116655409835</v>
      </c>
      <c r="E1626" s="14">
        <f t="shared" si="162"/>
        <v>47.79746903540984</v>
      </c>
      <c r="F1626" s="14">
        <f t="shared" si="162"/>
        <v>48.854876595409841</v>
      </c>
      <c r="G1626" s="14">
        <f t="shared" si="162"/>
        <v>47.974296565409837</v>
      </c>
      <c r="H1626" s="14">
        <f t="shared" si="162"/>
        <v>49.208531655409836</v>
      </c>
      <c r="I1626" s="14">
        <f t="shared" si="162"/>
        <v>48.192817015409837</v>
      </c>
      <c r="J1626" s="14">
        <f t="shared" si="162"/>
        <v>49.645572555409842</v>
      </c>
      <c r="K1626" s="14">
        <f t="shared" si="162"/>
        <v>48.487116655409835</v>
      </c>
      <c r="L1626" s="14">
        <f t="shared" si="162"/>
        <v>50.234170265409837</v>
      </c>
      <c r="M1626" s="14">
        <f t="shared" si="162"/>
        <v>48.854876595409841</v>
      </c>
      <c r="N1626" s="14">
        <f t="shared" si="162"/>
        <v>50.969693285409839</v>
      </c>
      <c r="O1626" s="14">
        <f t="shared" si="162"/>
        <v>49.208531655409836</v>
      </c>
      <c r="P1626" s="14">
        <f t="shared" si="162"/>
        <v>51.677000265409838</v>
      </c>
      <c r="Q1626" s="14">
        <f t="shared" si="162"/>
        <v>49.645572555409842</v>
      </c>
      <c r="R1626" s="14">
        <f t="shared" si="162"/>
        <v>52.551083635409839</v>
      </c>
    </row>
    <row r="1627" spans="1:18" x14ac:dyDescent="0.25">
      <c r="A1627" s="11" t="s">
        <v>1711</v>
      </c>
      <c r="B1627" s="12">
        <v>23.370030737704919</v>
      </c>
      <c r="C1627" s="14">
        <f t="shared" si="162"/>
        <v>24.243558327704918</v>
      </c>
      <c r="D1627" s="14">
        <f t="shared" si="162"/>
        <v>25.117085917704919</v>
      </c>
      <c r="E1627" s="14">
        <f t="shared" si="162"/>
        <v>24.427438297704921</v>
      </c>
      <c r="F1627" s="14">
        <f t="shared" si="162"/>
        <v>25.484845857704919</v>
      </c>
      <c r="G1627" s="14">
        <f t="shared" si="162"/>
        <v>24.604265827704918</v>
      </c>
      <c r="H1627" s="14">
        <f t="shared" si="162"/>
        <v>25.83850091770492</v>
      </c>
      <c r="I1627" s="14">
        <f t="shared" si="162"/>
        <v>24.822786277704921</v>
      </c>
      <c r="J1627" s="14">
        <f t="shared" si="162"/>
        <v>26.275541817704919</v>
      </c>
      <c r="K1627" s="14">
        <f t="shared" si="162"/>
        <v>25.117085917704919</v>
      </c>
      <c r="L1627" s="14">
        <f t="shared" si="162"/>
        <v>26.864139527704918</v>
      </c>
      <c r="M1627" s="14">
        <f t="shared" si="162"/>
        <v>25.484845857704919</v>
      </c>
      <c r="N1627" s="14">
        <f t="shared" si="162"/>
        <v>27.599662547704916</v>
      </c>
      <c r="O1627" s="14">
        <f t="shared" si="162"/>
        <v>25.83850091770492</v>
      </c>
      <c r="P1627" s="14">
        <f t="shared" si="162"/>
        <v>28.306969527704918</v>
      </c>
      <c r="Q1627" s="14">
        <f t="shared" si="162"/>
        <v>26.275541817704919</v>
      </c>
      <c r="R1627" s="14">
        <f t="shared" si="162"/>
        <v>29.18105289770492</v>
      </c>
    </row>
    <row r="1628" spans="1:18" x14ac:dyDescent="0.25">
      <c r="A1628" s="11" t="s">
        <v>1712</v>
      </c>
      <c r="B1628" s="12">
        <v>90.141547131147533</v>
      </c>
      <c r="C1628" s="14">
        <f t="shared" si="162"/>
        <v>91.015074721147528</v>
      </c>
      <c r="D1628" s="14">
        <f t="shared" si="162"/>
        <v>91.888602311147537</v>
      </c>
      <c r="E1628" s="14">
        <f t="shared" si="162"/>
        <v>91.198954691147534</v>
      </c>
      <c r="F1628" s="14">
        <f t="shared" si="162"/>
        <v>92.256362251147536</v>
      </c>
      <c r="G1628" s="14">
        <f t="shared" si="162"/>
        <v>91.375782221147531</v>
      </c>
      <c r="H1628" s="14">
        <f t="shared" si="162"/>
        <v>92.61001731114753</v>
      </c>
      <c r="I1628" s="14">
        <f t="shared" si="162"/>
        <v>91.594302671147531</v>
      </c>
      <c r="J1628" s="14">
        <f t="shared" si="162"/>
        <v>93.04705821114753</v>
      </c>
      <c r="K1628" s="14">
        <f t="shared" si="162"/>
        <v>91.888602311147537</v>
      </c>
      <c r="L1628" s="14">
        <f t="shared" si="162"/>
        <v>93.635655921147531</v>
      </c>
      <c r="M1628" s="14">
        <f t="shared" si="162"/>
        <v>92.256362251147536</v>
      </c>
      <c r="N1628" s="14">
        <f t="shared" si="162"/>
        <v>94.371178941147534</v>
      </c>
      <c r="O1628" s="14">
        <f t="shared" si="162"/>
        <v>92.61001731114753</v>
      </c>
      <c r="P1628" s="14">
        <f t="shared" si="162"/>
        <v>95.078485921147532</v>
      </c>
      <c r="Q1628" s="14">
        <f t="shared" si="162"/>
        <v>93.04705821114753</v>
      </c>
      <c r="R1628" s="14">
        <f t="shared" si="162"/>
        <v>95.95256929114754</v>
      </c>
    </row>
    <row r="1629" spans="1:18" x14ac:dyDescent="0.25">
      <c r="A1629" s="11" t="s">
        <v>1713</v>
      </c>
      <c r="B1629" s="12">
        <v>45.070773565573766</v>
      </c>
      <c r="C1629" s="14">
        <f t="shared" si="162"/>
        <v>45.944301155573768</v>
      </c>
      <c r="D1629" s="14">
        <f t="shared" si="162"/>
        <v>46.817828745573763</v>
      </c>
      <c r="E1629" s="14">
        <f t="shared" si="162"/>
        <v>46.128181125573768</v>
      </c>
      <c r="F1629" s="14">
        <f t="shared" si="162"/>
        <v>47.185588685573769</v>
      </c>
      <c r="G1629" s="14">
        <f t="shared" si="162"/>
        <v>46.305008655573765</v>
      </c>
      <c r="H1629" s="14">
        <f t="shared" si="162"/>
        <v>47.539243745573764</v>
      </c>
      <c r="I1629" s="14">
        <f t="shared" si="162"/>
        <v>46.523529105573765</v>
      </c>
      <c r="J1629" s="14">
        <f t="shared" si="162"/>
        <v>47.97628464557377</v>
      </c>
      <c r="K1629" s="14">
        <f t="shared" si="162"/>
        <v>46.817828745573763</v>
      </c>
      <c r="L1629" s="14">
        <f t="shared" si="162"/>
        <v>48.564882355573765</v>
      </c>
      <c r="M1629" s="14">
        <f t="shared" si="162"/>
        <v>47.185588685573769</v>
      </c>
      <c r="N1629" s="14">
        <f t="shared" si="162"/>
        <v>49.300405375573767</v>
      </c>
      <c r="O1629" s="14">
        <f t="shared" si="162"/>
        <v>47.539243745573764</v>
      </c>
      <c r="P1629" s="14">
        <f t="shared" si="162"/>
        <v>50.007712355573766</v>
      </c>
      <c r="Q1629" s="14">
        <f t="shared" si="162"/>
        <v>47.97628464557377</v>
      </c>
      <c r="R1629" s="14">
        <f t="shared" si="162"/>
        <v>50.881795725573767</v>
      </c>
    </row>
    <row r="1630" spans="1:18" x14ac:dyDescent="0.25">
      <c r="A1630" s="11" t="s">
        <v>1714</v>
      </c>
      <c r="B1630" s="12">
        <v>78.122674180327877</v>
      </c>
      <c r="C1630" s="14">
        <f t="shared" si="162"/>
        <v>78.996201770327872</v>
      </c>
      <c r="D1630" s="14">
        <f t="shared" si="162"/>
        <v>79.869729360327881</v>
      </c>
      <c r="E1630" s="14">
        <f t="shared" si="162"/>
        <v>79.180081740327878</v>
      </c>
      <c r="F1630" s="14">
        <f t="shared" si="162"/>
        <v>80.23748930032788</v>
      </c>
      <c r="G1630" s="14">
        <f t="shared" si="162"/>
        <v>79.356909270327876</v>
      </c>
      <c r="H1630" s="14">
        <f t="shared" si="162"/>
        <v>80.591144360327874</v>
      </c>
      <c r="I1630" s="14">
        <f t="shared" si="162"/>
        <v>79.575429720327875</v>
      </c>
      <c r="J1630" s="14">
        <f t="shared" si="162"/>
        <v>81.028185260327874</v>
      </c>
      <c r="K1630" s="14">
        <f t="shared" si="162"/>
        <v>79.869729360327881</v>
      </c>
      <c r="L1630" s="14">
        <f t="shared" si="162"/>
        <v>81.616782970327876</v>
      </c>
      <c r="M1630" s="14">
        <f t="shared" si="162"/>
        <v>80.23748930032788</v>
      </c>
      <c r="N1630" s="14">
        <f t="shared" si="162"/>
        <v>82.352305990327878</v>
      </c>
      <c r="O1630" s="14">
        <f t="shared" si="162"/>
        <v>80.591144360327874</v>
      </c>
      <c r="P1630" s="14">
        <f t="shared" si="162"/>
        <v>83.059612970327876</v>
      </c>
      <c r="Q1630" s="14">
        <f t="shared" si="162"/>
        <v>81.028185260327874</v>
      </c>
      <c r="R1630" s="14">
        <f t="shared" si="162"/>
        <v>83.933696340327884</v>
      </c>
    </row>
    <row r="1631" spans="1:18" x14ac:dyDescent="0.25">
      <c r="A1631" s="11" t="s">
        <v>1715</v>
      </c>
      <c r="B1631" s="12">
        <v>39.061337090163939</v>
      </c>
      <c r="C1631" s="14">
        <f t="shared" si="162"/>
        <v>39.93486468016394</v>
      </c>
      <c r="D1631" s="14">
        <f t="shared" si="162"/>
        <v>40.808392270163935</v>
      </c>
      <c r="E1631" s="14">
        <f t="shared" si="162"/>
        <v>40.11874465016394</v>
      </c>
      <c r="F1631" s="14">
        <f t="shared" si="162"/>
        <v>41.176152210163941</v>
      </c>
      <c r="G1631" s="14">
        <f t="shared" si="162"/>
        <v>40.295572180163937</v>
      </c>
      <c r="H1631" s="14">
        <f t="shared" si="162"/>
        <v>41.529807270163936</v>
      </c>
      <c r="I1631" s="14">
        <f t="shared" si="162"/>
        <v>40.514092630163937</v>
      </c>
      <c r="J1631" s="14">
        <f t="shared" si="162"/>
        <v>41.966848170163942</v>
      </c>
      <c r="K1631" s="14">
        <f t="shared" si="162"/>
        <v>40.808392270163935</v>
      </c>
      <c r="L1631" s="14">
        <f t="shared" si="162"/>
        <v>42.555445880163937</v>
      </c>
      <c r="M1631" s="14">
        <f t="shared" si="162"/>
        <v>41.176152210163941</v>
      </c>
      <c r="N1631" s="14">
        <f t="shared" si="162"/>
        <v>43.290968900163939</v>
      </c>
      <c r="O1631" s="14">
        <f t="shared" si="162"/>
        <v>41.529807270163936</v>
      </c>
      <c r="P1631" s="14">
        <f t="shared" si="162"/>
        <v>43.998275880163938</v>
      </c>
      <c r="Q1631" s="14">
        <f t="shared" si="162"/>
        <v>41.966848170163942</v>
      </c>
      <c r="R1631" s="14">
        <f t="shared" si="162"/>
        <v>44.872359250163939</v>
      </c>
    </row>
    <row r="1632" spans="1:18" x14ac:dyDescent="0.25">
      <c r="A1632" s="11" t="s">
        <v>1716</v>
      </c>
      <c r="B1632" s="12">
        <v>60.094364754098358</v>
      </c>
      <c r="C1632" s="14">
        <f t="shared" ref="C1632:R1641" si="163">(MID($A1632,10,1))*(VLOOKUP(C$1,perfiles_peso,2,FALSE))+$B1632</f>
        <v>60.96789234409836</v>
      </c>
      <c r="D1632" s="14">
        <f t="shared" si="163"/>
        <v>61.841419934098354</v>
      </c>
      <c r="E1632" s="14">
        <f t="shared" si="163"/>
        <v>61.151772314098359</v>
      </c>
      <c r="F1632" s="14">
        <f t="shared" si="163"/>
        <v>62.209179874098361</v>
      </c>
      <c r="G1632" s="14">
        <f t="shared" si="163"/>
        <v>61.328599844098356</v>
      </c>
      <c r="H1632" s="14">
        <f t="shared" si="163"/>
        <v>62.562834934098355</v>
      </c>
      <c r="I1632" s="14">
        <f t="shared" si="163"/>
        <v>61.547120294098356</v>
      </c>
      <c r="J1632" s="14">
        <f t="shared" si="163"/>
        <v>62.999875834098361</v>
      </c>
      <c r="K1632" s="14">
        <f t="shared" si="163"/>
        <v>61.841419934098354</v>
      </c>
      <c r="L1632" s="14">
        <f t="shared" si="163"/>
        <v>63.588473544098356</v>
      </c>
      <c r="M1632" s="14">
        <f t="shared" si="163"/>
        <v>62.209179874098361</v>
      </c>
      <c r="N1632" s="14">
        <f t="shared" si="163"/>
        <v>64.323996564098351</v>
      </c>
      <c r="O1632" s="14">
        <f t="shared" si="163"/>
        <v>62.562834934098355</v>
      </c>
      <c r="P1632" s="14">
        <f t="shared" si="163"/>
        <v>65.031303544098364</v>
      </c>
      <c r="Q1632" s="14">
        <f t="shared" si="163"/>
        <v>62.999875834098361</v>
      </c>
      <c r="R1632" s="14">
        <f t="shared" si="163"/>
        <v>65.905386914098358</v>
      </c>
    </row>
    <row r="1633" spans="1:18" x14ac:dyDescent="0.25">
      <c r="A1633" s="11" t="s">
        <v>1717</v>
      </c>
      <c r="B1633" s="12">
        <v>30.047182377049179</v>
      </c>
      <c r="C1633" s="14">
        <f t="shared" si="163"/>
        <v>30.920709967049177</v>
      </c>
      <c r="D1633" s="14">
        <f t="shared" si="163"/>
        <v>31.794237557049179</v>
      </c>
      <c r="E1633" s="14">
        <f t="shared" si="163"/>
        <v>31.10458993704918</v>
      </c>
      <c r="F1633" s="14">
        <f t="shared" si="163"/>
        <v>32.161997497049178</v>
      </c>
      <c r="G1633" s="14">
        <f t="shared" si="163"/>
        <v>31.281417467049177</v>
      </c>
      <c r="H1633" s="14">
        <f t="shared" si="163"/>
        <v>32.515652557049179</v>
      </c>
      <c r="I1633" s="14">
        <f t="shared" si="163"/>
        <v>31.499937917049181</v>
      </c>
      <c r="J1633" s="14">
        <f t="shared" si="163"/>
        <v>32.952693457049179</v>
      </c>
      <c r="K1633" s="14">
        <f t="shared" si="163"/>
        <v>31.794237557049179</v>
      </c>
      <c r="L1633" s="14">
        <f t="shared" si="163"/>
        <v>33.541291167049181</v>
      </c>
      <c r="M1633" s="14">
        <f t="shared" si="163"/>
        <v>32.161997497049178</v>
      </c>
      <c r="N1633" s="14">
        <f t="shared" si="163"/>
        <v>34.276814187049176</v>
      </c>
      <c r="O1633" s="14">
        <f t="shared" si="163"/>
        <v>32.515652557049179</v>
      </c>
      <c r="P1633" s="14">
        <f t="shared" si="163"/>
        <v>34.984121167049182</v>
      </c>
      <c r="Q1633" s="14">
        <f t="shared" si="163"/>
        <v>32.952693457049179</v>
      </c>
      <c r="R1633" s="14">
        <f t="shared" si="163"/>
        <v>35.858204537049176</v>
      </c>
    </row>
    <row r="1634" spans="1:18" x14ac:dyDescent="0.25">
      <c r="A1634" s="11" t="s">
        <v>1718</v>
      </c>
      <c r="B1634" s="12">
        <v>14.606557377049187</v>
      </c>
      <c r="C1634" s="14">
        <f t="shared" si="163"/>
        <v>15.916848762049186</v>
      </c>
      <c r="D1634" s="14">
        <f t="shared" si="163"/>
        <v>17.227140147049187</v>
      </c>
      <c r="E1634" s="14">
        <f t="shared" si="163"/>
        <v>16.192668717049187</v>
      </c>
      <c r="F1634" s="14">
        <f t="shared" si="163"/>
        <v>17.778780057049186</v>
      </c>
      <c r="G1634" s="14">
        <f t="shared" si="163"/>
        <v>16.457910012049187</v>
      </c>
      <c r="H1634" s="14">
        <f t="shared" si="163"/>
        <v>18.309262647049188</v>
      </c>
      <c r="I1634" s="14">
        <f t="shared" si="163"/>
        <v>16.785690687049186</v>
      </c>
      <c r="J1634" s="14">
        <f t="shared" si="163"/>
        <v>18.964823997049187</v>
      </c>
      <c r="K1634" s="14">
        <f t="shared" si="163"/>
        <v>17.227140147049187</v>
      </c>
      <c r="L1634" s="14">
        <f t="shared" si="163"/>
        <v>19.847720562049187</v>
      </c>
      <c r="M1634" s="14">
        <f t="shared" si="163"/>
        <v>17.778780057049186</v>
      </c>
      <c r="N1634" s="14">
        <f t="shared" si="163"/>
        <v>20.951005092049186</v>
      </c>
      <c r="O1634" s="14">
        <f t="shared" si="163"/>
        <v>18.309262647049188</v>
      </c>
      <c r="P1634" s="14">
        <f t="shared" si="163"/>
        <v>22.011965562049188</v>
      </c>
      <c r="Q1634" s="14">
        <f t="shared" si="163"/>
        <v>18.964823997049187</v>
      </c>
      <c r="R1634" s="14">
        <f t="shared" si="163"/>
        <v>23.323090617049189</v>
      </c>
    </row>
    <row r="1635" spans="1:18" x14ac:dyDescent="0.25">
      <c r="A1635" s="11" t="s">
        <v>1719</v>
      </c>
      <c r="B1635" s="12">
        <v>7.3032786885245935</v>
      </c>
      <c r="C1635" s="14">
        <f t="shared" si="163"/>
        <v>8.6135700735245937</v>
      </c>
      <c r="D1635" s="14">
        <f t="shared" si="163"/>
        <v>9.923861458524593</v>
      </c>
      <c r="E1635" s="14">
        <f t="shared" si="163"/>
        <v>8.889390028524593</v>
      </c>
      <c r="F1635" s="14">
        <f t="shared" si="163"/>
        <v>10.475501368524593</v>
      </c>
      <c r="G1635" s="14">
        <f t="shared" si="163"/>
        <v>9.154631323524594</v>
      </c>
      <c r="H1635" s="14">
        <f t="shared" si="163"/>
        <v>11.005983958524594</v>
      </c>
      <c r="I1635" s="14">
        <f t="shared" si="163"/>
        <v>9.4824119985245936</v>
      </c>
      <c r="J1635" s="14">
        <f t="shared" si="163"/>
        <v>11.661545308524595</v>
      </c>
      <c r="K1635" s="14">
        <f t="shared" si="163"/>
        <v>9.923861458524593</v>
      </c>
      <c r="L1635" s="14">
        <f t="shared" si="163"/>
        <v>12.544441873524594</v>
      </c>
      <c r="M1635" s="14">
        <f t="shared" si="163"/>
        <v>10.475501368524593</v>
      </c>
      <c r="N1635" s="14">
        <f t="shared" si="163"/>
        <v>13.647726403524592</v>
      </c>
      <c r="O1635" s="14">
        <f t="shared" si="163"/>
        <v>11.005983958524594</v>
      </c>
      <c r="P1635" s="14">
        <f t="shared" si="163"/>
        <v>14.708686873524595</v>
      </c>
      <c r="Q1635" s="14">
        <f t="shared" si="163"/>
        <v>11.661545308524595</v>
      </c>
      <c r="R1635" s="14">
        <f t="shared" si="163"/>
        <v>16.019811928524593</v>
      </c>
    </row>
    <row r="1636" spans="1:18" x14ac:dyDescent="0.25">
      <c r="A1636" s="11" t="s">
        <v>1720</v>
      </c>
      <c r="B1636" s="12">
        <v>12.659016393442627</v>
      </c>
      <c r="C1636" s="14">
        <f t="shared" si="163"/>
        <v>13.969307778442626</v>
      </c>
      <c r="D1636" s="14">
        <f t="shared" si="163"/>
        <v>15.279599163442626</v>
      </c>
      <c r="E1636" s="14">
        <f t="shared" si="163"/>
        <v>14.245127733442628</v>
      </c>
      <c r="F1636" s="14">
        <f t="shared" si="163"/>
        <v>15.831239073442628</v>
      </c>
      <c r="G1636" s="14">
        <f t="shared" si="163"/>
        <v>14.510369028442627</v>
      </c>
      <c r="H1636" s="14">
        <f t="shared" si="163"/>
        <v>16.361721663442626</v>
      </c>
      <c r="I1636" s="14">
        <f t="shared" si="163"/>
        <v>14.838149703442628</v>
      </c>
      <c r="J1636" s="14">
        <f t="shared" si="163"/>
        <v>17.017283013442629</v>
      </c>
      <c r="K1636" s="14">
        <f t="shared" si="163"/>
        <v>15.279599163442626</v>
      </c>
      <c r="L1636" s="14">
        <f t="shared" si="163"/>
        <v>17.900179578442625</v>
      </c>
      <c r="M1636" s="14">
        <f t="shared" si="163"/>
        <v>15.831239073442628</v>
      </c>
      <c r="N1636" s="14">
        <f t="shared" si="163"/>
        <v>19.003464108442625</v>
      </c>
      <c r="O1636" s="14">
        <f t="shared" si="163"/>
        <v>16.361721663442626</v>
      </c>
      <c r="P1636" s="14">
        <f t="shared" si="163"/>
        <v>20.064424578442626</v>
      </c>
      <c r="Q1636" s="14">
        <f t="shared" si="163"/>
        <v>17.017283013442629</v>
      </c>
      <c r="R1636" s="14">
        <f t="shared" si="163"/>
        <v>21.375549633442628</v>
      </c>
    </row>
    <row r="1637" spans="1:18" x14ac:dyDescent="0.25">
      <c r="A1637" s="11" t="s">
        <v>1721</v>
      </c>
      <c r="B1637" s="12">
        <v>6.3295081967213136</v>
      </c>
      <c r="C1637" s="14">
        <f t="shared" si="163"/>
        <v>7.6397995817213129</v>
      </c>
      <c r="D1637" s="14">
        <f t="shared" si="163"/>
        <v>8.9500909667213122</v>
      </c>
      <c r="E1637" s="14">
        <f t="shared" si="163"/>
        <v>7.915619536721314</v>
      </c>
      <c r="F1637" s="14">
        <f t="shared" si="163"/>
        <v>9.5017308767213144</v>
      </c>
      <c r="G1637" s="14">
        <f t="shared" si="163"/>
        <v>8.1808608317213132</v>
      </c>
      <c r="H1637" s="14">
        <f t="shared" si="163"/>
        <v>10.032213466721313</v>
      </c>
      <c r="I1637" s="14">
        <f t="shared" si="163"/>
        <v>8.5086415067213146</v>
      </c>
      <c r="J1637" s="14">
        <f t="shared" si="163"/>
        <v>10.687774816721314</v>
      </c>
      <c r="K1637" s="14">
        <f t="shared" si="163"/>
        <v>8.9500909667213122</v>
      </c>
      <c r="L1637" s="14">
        <f t="shared" si="163"/>
        <v>11.570671381721313</v>
      </c>
      <c r="M1637" s="14">
        <f t="shared" si="163"/>
        <v>9.5017308767213144</v>
      </c>
      <c r="N1637" s="14">
        <f t="shared" si="163"/>
        <v>12.673955911721311</v>
      </c>
      <c r="O1637" s="14">
        <f t="shared" si="163"/>
        <v>10.032213466721313</v>
      </c>
      <c r="P1637" s="14">
        <f t="shared" si="163"/>
        <v>13.734916381721314</v>
      </c>
      <c r="Q1637" s="14">
        <f t="shared" si="163"/>
        <v>10.687774816721314</v>
      </c>
      <c r="R1637" s="14">
        <f t="shared" si="163"/>
        <v>15.046041436721314</v>
      </c>
    </row>
    <row r="1638" spans="1:18" x14ac:dyDescent="0.25">
      <c r="A1638" s="11" t="s">
        <v>1722</v>
      </c>
      <c r="B1638" s="12">
        <v>9.7377049180327884</v>
      </c>
      <c r="C1638" s="14">
        <f t="shared" si="163"/>
        <v>11.047996303032788</v>
      </c>
      <c r="D1638" s="14">
        <f t="shared" si="163"/>
        <v>12.358287688032789</v>
      </c>
      <c r="E1638" s="14">
        <f t="shared" si="163"/>
        <v>11.323816258032789</v>
      </c>
      <c r="F1638" s="14">
        <f t="shared" si="163"/>
        <v>12.909927598032787</v>
      </c>
      <c r="G1638" s="14">
        <f t="shared" si="163"/>
        <v>11.589057553032788</v>
      </c>
      <c r="H1638" s="14">
        <f t="shared" si="163"/>
        <v>13.440410188032788</v>
      </c>
      <c r="I1638" s="14">
        <f t="shared" si="163"/>
        <v>11.916838228032788</v>
      </c>
      <c r="J1638" s="14">
        <f t="shared" si="163"/>
        <v>14.095971538032789</v>
      </c>
      <c r="K1638" s="14">
        <f t="shared" si="163"/>
        <v>12.358287688032789</v>
      </c>
      <c r="L1638" s="14">
        <f t="shared" si="163"/>
        <v>14.978868103032788</v>
      </c>
      <c r="M1638" s="14">
        <f t="shared" si="163"/>
        <v>12.909927598032787</v>
      </c>
      <c r="N1638" s="14">
        <f t="shared" si="163"/>
        <v>16.082152633032788</v>
      </c>
      <c r="O1638" s="14">
        <f t="shared" si="163"/>
        <v>13.440410188032788</v>
      </c>
      <c r="P1638" s="14">
        <f t="shared" si="163"/>
        <v>17.143113103032789</v>
      </c>
      <c r="Q1638" s="14">
        <f t="shared" si="163"/>
        <v>14.095971538032789</v>
      </c>
      <c r="R1638" s="14">
        <f t="shared" si="163"/>
        <v>18.454238158032787</v>
      </c>
    </row>
    <row r="1639" spans="1:18" x14ac:dyDescent="0.25">
      <c r="A1639" s="11" t="s">
        <v>1723</v>
      </c>
      <c r="B1639" s="12">
        <v>4.8688524590163942</v>
      </c>
      <c r="C1639" s="14">
        <f t="shared" si="163"/>
        <v>6.1791438440163944</v>
      </c>
      <c r="D1639" s="14">
        <f t="shared" si="163"/>
        <v>7.4894352290163937</v>
      </c>
      <c r="E1639" s="14">
        <f t="shared" si="163"/>
        <v>6.4549637990163937</v>
      </c>
      <c r="F1639" s="14">
        <f t="shared" si="163"/>
        <v>8.0410751390163941</v>
      </c>
      <c r="G1639" s="14">
        <f t="shared" si="163"/>
        <v>6.7202050940163938</v>
      </c>
      <c r="H1639" s="14">
        <f t="shared" si="163"/>
        <v>8.5715577290163942</v>
      </c>
      <c r="I1639" s="14">
        <f t="shared" si="163"/>
        <v>7.0479857690163943</v>
      </c>
      <c r="J1639" s="14">
        <f t="shared" si="163"/>
        <v>9.2271190790163935</v>
      </c>
      <c r="K1639" s="14">
        <f t="shared" si="163"/>
        <v>7.4894352290163937</v>
      </c>
      <c r="L1639" s="14">
        <f t="shared" si="163"/>
        <v>10.110015644016393</v>
      </c>
      <c r="M1639" s="14">
        <f t="shared" si="163"/>
        <v>8.0410751390163941</v>
      </c>
      <c r="N1639" s="14">
        <f t="shared" si="163"/>
        <v>11.213300174016393</v>
      </c>
      <c r="O1639" s="14">
        <f t="shared" si="163"/>
        <v>8.5715577290163942</v>
      </c>
      <c r="P1639" s="14">
        <f t="shared" si="163"/>
        <v>12.274260644016394</v>
      </c>
      <c r="Q1639" s="14">
        <f t="shared" si="163"/>
        <v>9.2271190790163935</v>
      </c>
      <c r="R1639" s="14">
        <f t="shared" si="163"/>
        <v>13.585385699016395</v>
      </c>
    </row>
    <row r="1640" spans="1:18" x14ac:dyDescent="0.25">
      <c r="A1640" s="11" t="s">
        <v>1724</v>
      </c>
      <c r="B1640" s="12">
        <v>36.516393442622963</v>
      </c>
      <c r="C1640" s="14">
        <f t="shared" si="163"/>
        <v>37.826684827622962</v>
      </c>
      <c r="D1640" s="14">
        <f t="shared" si="163"/>
        <v>39.136976212622962</v>
      </c>
      <c r="E1640" s="14">
        <f t="shared" si="163"/>
        <v>38.102504782622965</v>
      </c>
      <c r="F1640" s="14">
        <f t="shared" si="163"/>
        <v>39.68861612262296</v>
      </c>
      <c r="G1640" s="14">
        <f t="shared" si="163"/>
        <v>38.367746077622961</v>
      </c>
      <c r="H1640" s="14">
        <f t="shared" si="163"/>
        <v>40.219098712622966</v>
      </c>
      <c r="I1640" s="14">
        <f t="shared" si="163"/>
        <v>38.69552675262296</v>
      </c>
      <c r="J1640" s="14">
        <f t="shared" si="163"/>
        <v>40.874660062622965</v>
      </c>
      <c r="K1640" s="14">
        <f t="shared" si="163"/>
        <v>39.136976212622962</v>
      </c>
      <c r="L1640" s="14">
        <f t="shared" si="163"/>
        <v>41.757556627622961</v>
      </c>
      <c r="M1640" s="14">
        <f t="shared" si="163"/>
        <v>39.68861612262296</v>
      </c>
      <c r="N1640" s="14">
        <f t="shared" si="163"/>
        <v>42.860841157622964</v>
      </c>
      <c r="O1640" s="14">
        <f t="shared" si="163"/>
        <v>40.219098712622966</v>
      </c>
      <c r="P1640" s="14">
        <f t="shared" si="163"/>
        <v>43.921801627622962</v>
      </c>
      <c r="Q1640" s="14">
        <f t="shared" si="163"/>
        <v>40.874660062622965</v>
      </c>
      <c r="R1640" s="14">
        <f t="shared" si="163"/>
        <v>45.23292668262296</v>
      </c>
    </row>
    <row r="1641" spans="1:18" x14ac:dyDescent="0.25">
      <c r="A1641" s="11" t="s">
        <v>1725</v>
      </c>
      <c r="B1641" s="12">
        <v>18.258196721311482</v>
      </c>
      <c r="C1641" s="14">
        <f t="shared" si="163"/>
        <v>19.568488106311481</v>
      </c>
      <c r="D1641" s="14">
        <f t="shared" si="163"/>
        <v>20.87877949131148</v>
      </c>
      <c r="E1641" s="14">
        <f t="shared" si="163"/>
        <v>19.84430806131148</v>
      </c>
      <c r="F1641" s="14">
        <f t="shared" si="163"/>
        <v>21.430419401311482</v>
      </c>
      <c r="G1641" s="14">
        <f t="shared" si="163"/>
        <v>20.109549356311483</v>
      </c>
      <c r="H1641" s="14">
        <f t="shared" si="163"/>
        <v>21.960901991311481</v>
      </c>
      <c r="I1641" s="14">
        <f t="shared" si="163"/>
        <v>20.437330031311483</v>
      </c>
      <c r="J1641" s="14">
        <f t="shared" si="163"/>
        <v>22.61646334131148</v>
      </c>
      <c r="K1641" s="14">
        <f t="shared" si="163"/>
        <v>20.87877949131148</v>
      </c>
      <c r="L1641" s="14">
        <f t="shared" si="163"/>
        <v>23.499359906311483</v>
      </c>
      <c r="M1641" s="14">
        <f t="shared" si="163"/>
        <v>21.430419401311482</v>
      </c>
      <c r="N1641" s="14">
        <f t="shared" si="163"/>
        <v>24.602644436311479</v>
      </c>
      <c r="O1641" s="14">
        <f t="shared" si="163"/>
        <v>21.960901991311481</v>
      </c>
      <c r="P1641" s="14">
        <f t="shared" si="163"/>
        <v>25.663604906311484</v>
      </c>
      <c r="Q1641" s="14">
        <f t="shared" si="163"/>
        <v>22.61646334131148</v>
      </c>
      <c r="R1641" s="14">
        <f t="shared" si="163"/>
        <v>26.974729961311482</v>
      </c>
    </row>
    <row r="1642" spans="1:18" x14ac:dyDescent="0.25">
      <c r="A1642" s="11" t="s">
        <v>1726</v>
      </c>
      <c r="B1642" s="12">
        <v>31.647540983606564</v>
      </c>
      <c r="C1642" s="14">
        <f t="shared" ref="C1642:R1651" si="164">(MID($A1642,10,1))*(VLOOKUP(C$1,perfiles_peso,2,FALSE))+$B1642</f>
        <v>32.957832368606567</v>
      </c>
      <c r="D1642" s="14">
        <f t="shared" si="164"/>
        <v>34.268123753606567</v>
      </c>
      <c r="E1642" s="14">
        <f t="shared" si="164"/>
        <v>33.233652323606563</v>
      </c>
      <c r="F1642" s="14">
        <f t="shared" si="164"/>
        <v>34.819763663606565</v>
      </c>
      <c r="G1642" s="14">
        <f t="shared" si="164"/>
        <v>33.498893618606566</v>
      </c>
      <c r="H1642" s="14">
        <f t="shared" si="164"/>
        <v>35.350246253606564</v>
      </c>
      <c r="I1642" s="14">
        <f t="shared" si="164"/>
        <v>33.826674293606565</v>
      </c>
      <c r="J1642" s="14">
        <f t="shared" si="164"/>
        <v>36.005807603606563</v>
      </c>
      <c r="K1642" s="14">
        <f t="shared" si="164"/>
        <v>34.268123753606567</v>
      </c>
      <c r="L1642" s="14">
        <f t="shared" si="164"/>
        <v>36.888704168606566</v>
      </c>
      <c r="M1642" s="14">
        <f t="shared" si="164"/>
        <v>34.819763663606565</v>
      </c>
      <c r="N1642" s="14">
        <f t="shared" si="164"/>
        <v>37.991988698606562</v>
      </c>
      <c r="O1642" s="14">
        <f t="shared" si="164"/>
        <v>35.350246253606564</v>
      </c>
      <c r="P1642" s="14">
        <f t="shared" si="164"/>
        <v>39.052949168606567</v>
      </c>
      <c r="Q1642" s="14">
        <f t="shared" si="164"/>
        <v>36.005807603606563</v>
      </c>
      <c r="R1642" s="14">
        <f t="shared" si="164"/>
        <v>40.364074223606565</v>
      </c>
    </row>
    <row r="1643" spans="1:18" x14ac:dyDescent="0.25">
      <c r="A1643" s="11" t="s">
        <v>1727</v>
      </c>
      <c r="B1643" s="12">
        <v>15.823770491803282</v>
      </c>
      <c r="C1643" s="14">
        <f t="shared" si="164"/>
        <v>17.134061876803283</v>
      </c>
      <c r="D1643" s="14">
        <f t="shared" si="164"/>
        <v>18.444353261803283</v>
      </c>
      <c r="E1643" s="14">
        <f t="shared" si="164"/>
        <v>17.409881831803283</v>
      </c>
      <c r="F1643" s="14">
        <f t="shared" si="164"/>
        <v>18.995993171803281</v>
      </c>
      <c r="G1643" s="14">
        <f t="shared" si="164"/>
        <v>17.675123126803282</v>
      </c>
      <c r="H1643" s="14">
        <f t="shared" si="164"/>
        <v>19.526475761803283</v>
      </c>
      <c r="I1643" s="14">
        <f t="shared" si="164"/>
        <v>18.002903801803281</v>
      </c>
      <c r="J1643" s="14">
        <f t="shared" si="164"/>
        <v>20.182037111803282</v>
      </c>
      <c r="K1643" s="14">
        <f t="shared" si="164"/>
        <v>18.444353261803283</v>
      </c>
      <c r="L1643" s="14">
        <f t="shared" si="164"/>
        <v>21.064933676803282</v>
      </c>
      <c r="M1643" s="14">
        <f t="shared" si="164"/>
        <v>18.995993171803281</v>
      </c>
      <c r="N1643" s="14">
        <f t="shared" si="164"/>
        <v>22.168218206803282</v>
      </c>
      <c r="O1643" s="14">
        <f t="shared" si="164"/>
        <v>19.526475761803283</v>
      </c>
      <c r="P1643" s="14">
        <f t="shared" si="164"/>
        <v>23.229178676803283</v>
      </c>
      <c r="Q1643" s="14">
        <f t="shared" si="164"/>
        <v>20.182037111803282</v>
      </c>
      <c r="R1643" s="14">
        <f t="shared" si="164"/>
        <v>24.540303731803284</v>
      </c>
    </row>
    <row r="1644" spans="1:18" x14ac:dyDescent="0.25">
      <c r="A1644" s="11" t="s">
        <v>1728</v>
      </c>
      <c r="B1644" s="12">
        <v>24.344262295081975</v>
      </c>
      <c r="C1644" s="14">
        <f t="shared" si="164"/>
        <v>25.654553680081975</v>
      </c>
      <c r="D1644" s="14">
        <f t="shared" si="164"/>
        <v>26.964845065081974</v>
      </c>
      <c r="E1644" s="14">
        <f t="shared" si="164"/>
        <v>25.930373635081974</v>
      </c>
      <c r="F1644" s="14">
        <f t="shared" si="164"/>
        <v>27.516484975081976</v>
      </c>
      <c r="G1644" s="14">
        <f t="shared" si="164"/>
        <v>26.195614930081977</v>
      </c>
      <c r="H1644" s="14">
        <f t="shared" si="164"/>
        <v>28.046967565081975</v>
      </c>
      <c r="I1644" s="14">
        <f t="shared" si="164"/>
        <v>26.523395605081976</v>
      </c>
      <c r="J1644" s="14">
        <f t="shared" si="164"/>
        <v>28.702528915081977</v>
      </c>
      <c r="K1644" s="14">
        <f t="shared" si="164"/>
        <v>26.964845065081974</v>
      </c>
      <c r="L1644" s="14">
        <f t="shared" si="164"/>
        <v>29.585425480081973</v>
      </c>
      <c r="M1644" s="14">
        <f t="shared" si="164"/>
        <v>27.516484975081976</v>
      </c>
      <c r="N1644" s="14">
        <f t="shared" si="164"/>
        <v>30.688710010081973</v>
      </c>
      <c r="O1644" s="14">
        <f t="shared" si="164"/>
        <v>28.046967565081975</v>
      </c>
      <c r="P1644" s="14">
        <f t="shared" si="164"/>
        <v>31.749670480081974</v>
      </c>
      <c r="Q1644" s="14">
        <f t="shared" si="164"/>
        <v>28.702528915081977</v>
      </c>
      <c r="R1644" s="14">
        <f t="shared" si="164"/>
        <v>33.060795535081979</v>
      </c>
    </row>
    <row r="1645" spans="1:18" x14ac:dyDescent="0.25">
      <c r="A1645" s="11" t="s">
        <v>1729</v>
      </c>
      <c r="B1645" s="12">
        <v>12.172131147540988</v>
      </c>
      <c r="C1645" s="14">
        <f t="shared" si="164"/>
        <v>13.482422532540987</v>
      </c>
      <c r="D1645" s="14">
        <f t="shared" si="164"/>
        <v>14.792713917540986</v>
      </c>
      <c r="E1645" s="14">
        <f t="shared" si="164"/>
        <v>13.758242487540988</v>
      </c>
      <c r="F1645" s="14">
        <f t="shared" si="164"/>
        <v>15.344353827540989</v>
      </c>
      <c r="G1645" s="14">
        <f t="shared" si="164"/>
        <v>14.023483782540987</v>
      </c>
      <c r="H1645" s="14">
        <f t="shared" si="164"/>
        <v>15.874836417540987</v>
      </c>
      <c r="I1645" s="14">
        <f t="shared" si="164"/>
        <v>14.351264457540989</v>
      </c>
      <c r="J1645" s="14">
        <f t="shared" si="164"/>
        <v>16.53039776754099</v>
      </c>
      <c r="K1645" s="14">
        <f t="shared" si="164"/>
        <v>14.792713917540986</v>
      </c>
      <c r="L1645" s="14">
        <f t="shared" si="164"/>
        <v>17.413294332540985</v>
      </c>
      <c r="M1645" s="14">
        <f t="shared" si="164"/>
        <v>15.344353827540989</v>
      </c>
      <c r="N1645" s="14">
        <f t="shared" si="164"/>
        <v>18.516578862540985</v>
      </c>
      <c r="O1645" s="14">
        <f t="shared" si="164"/>
        <v>15.874836417540987</v>
      </c>
      <c r="P1645" s="14">
        <f t="shared" si="164"/>
        <v>19.577539332540987</v>
      </c>
      <c r="Q1645" s="14">
        <f t="shared" si="164"/>
        <v>16.53039776754099</v>
      </c>
      <c r="R1645" s="14">
        <f t="shared" si="164"/>
        <v>20.888664387540988</v>
      </c>
    </row>
    <row r="1646" spans="1:18" x14ac:dyDescent="0.25">
      <c r="A1646" s="11" t="s">
        <v>1730</v>
      </c>
      <c r="B1646" s="12">
        <v>51.122950819672134</v>
      </c>
      <c r="C1646" s="14">
        <f t="shared" si="164"/>
        <v>52.433242204672133</v>
      </c>
      <c r="D1646" s="14">
        <f t="shared" si="164"/>
        <v>53.743533589672133</v>
      </c>
      <c r="E1646" s="14">
        <f t="shared" si="164"/>
        <v>52.709062159672136</v>
      </c>
      <c r="F1646" s="14">
        <f t="shared" si="164"/>
        <v>54.295173499672131</v>
      </c>
      <c r="G1646" s="14">
        <f t="shared" si="164"/>
        <v>52.974303454672132</v>
      </c>
      <c r="H1646" s="14">
        <f t="shared" si="164"/>
        <v>54.825656089672137</v>
      </c>
      <c r="I1646" s="14">
        <f t="shared" si="164"/>
        <v>53.302084129672131</v>
      </c>
      <c r="J1646" s="14">
        <f t="shared" si="164"/>
        <v>55.481217439672136</v>
      </c>
      <c r="K1646" s="14">
        <f t="shared" si="164"/>
        <v>53.743533589672133</v>
      </c>
      <c r="L1646" s="14">
        <f t="shared" si="164"/>
        <v>56.364114004672132</v>
      </c>
      <c r="M1646" s="14">
        <f t="shared" si="164"/>
        <v>54.295173499672131</v>
      </c>
      <c r="N1646" s="14">
        <f t="shared" si="164"/>
        <v>57.467398534672135</v>
      </c>
      <c r="O1646" s="14">
        <f t="shared" si="164"/>
        <v>54.825656089672137</v>
      </c>
      <c r="P1646" s="14">
        <f t="shared" si="164"/>
        <v>58.528359004672133</v>
      </c>
      <c r="Q1646" s="14">
        <f t="shared" si="164"/>
        <v>55.481217439672136</v>
      </c>
      <c r="R1646" s="14">
        <f t="shared" si="164"/>
        <v>59.839484059672131</v>
      </c>
    </row>
    <row r="1647" spans="1:18" x14ac:dyDescent="0.25">
      <c r="A1647" s="11" t="s">
        <v>1731</v>
      </c>
      <c r="B1647" s="12">
        <v>25.561475409836067</v>
      </c>
      <c r="C1647" s="14">
        <f t="shared" si="164"/>
        <v>26.871766794836066</v>
      </c>
      <c r="D1647" s="14">
        <f t="shared" si="164"/>
        <v>28.182058179836066</v>
      </c>
      <c r="E1647" s="14">
        <f t="shared" si="164"/>
        <v>27.147586749836066</v>
      </c>
      <c r="F1647" s="14">
        <f t="shared" si="164"/>
        <v>28.733698089836068</v>
      </c>
      <c r="G1647" s="14">
        <f t="shared" si="164"/>
        <v>27.412828044836068</v>
      </c>
      <c r="H1647" s="14">
        <f t="shared" si="164"/>
        <v>29.264180679836066</v>
      </c>
      <c r="I1647" s="14">
        <f t="shared" si="164"/>
        <v>27.740608719836068</v>
      </c>
      <c r="J1647" s="14">
        <f t="shared" si="164"/>
        <v>29.919742029836065</v>
      </c>
      <c r="K1647" s="14">
        <f t="shared" si="164"/>
        <v>28.182058179836066</v>
      </c>
      <c r="L1647" s="14">
        <f t="shared" si="164"/>
        <v>30.802638594836068</v>
      </c>
      <c r="M1647" s="14">
        <f t="shared" si="164"/>
        <v>28.733698089836068</v>
      </c>
      <c r="N1647" s="14">
        <f t="shared" si="164"/>
        <v>31.905923124836065</v>
      </c>
      <c r="O1647" s="14">
        <f t="shared" si="164"/>
        <v>29.264180679836066</v>
      </c>
      <c r="P1647" s="14">
        <f t="shared" si="164"/>
        <v>32.966883594836069</v>
      </c>
      <c r="Q1647" s="14">
        <f t="shared" si="164"/>
        <v>29.919742029836065</v>
      </c>
      <c r="R1647" s="14">
        <f t="shared" si="164"/>
        <v>34.278008649836067</v>
      </c>
    </row>
    <row r="1648" spans="1:18" x14ac:dyDescent="0.25">
      <c r="A1648" s="11" t="s">
        <v>1732</v>
      </c>
      <c r="B1648" s="12">
        <v>44.306557377049195</v>
      </c>
      <c r="C1648" s="14">
        <f t="shared" si="164"/>
        <v>45.616848762049194</v>
      </c>
      <c r="D1648" s="14">
        <f t="shared" si="164"/>
        <v>46.927140147049194</v>
      </c>
      <c r="E1648" s="14">
        <f t="shared" si="164"/>
        <v>45.892668717049197</v>
      </c>
      <c r="F1648" s="14">
        <f t="shared" si="164"/>
        <v>47.478780057049192</v>
      </c>
      <c r="G1648" s="14">
        <f t="shared" si="164"/>
        <v>46.157910012049193</v>
      </c>
      <c r="H1648" s="14">
        <f t="shared" si="164"/>
        <v>48.009262647049198</v>
      </c>
      <c r="I1648" s="14">
        <f t="shared" si="164"/>
        <v>46.485690687049193</v>
      </c>
      <c r="J1648" s="14">
        <f t="shared" si="164"/>
        <v>48.664823997049197</v>
      </c>
      <c r="K1648" s="14">
        <f t="shared" si="164"/>
        <v>46.927140147049194</v>
      </c>
      <c r="L1648" s="14">
        <f t="shared" si="164"/>
        <v>49.547720562049193</v>
      </c>
      <c r="M1648" s="14">
        <f t="shared" si="164"/>
        <v>47.478780057049192</v>
      </c>
      <c r="N1648" s="14">
        <f t="shared" si="164"/>
        <v>50.651005092049196</v>
      </c>
      <c r="O1648" s="14">
        <f t="shared" si="164"/>
        <v>48.009262647049198</v>
      </c>
      <c r="P1648" s="14">
        <f t="shared" si="164"/>
        <v>51.711965562049194</v>
      </c>
      <c r="Q1648" s="14">
        <f t="shared" si="164"/>
        <v>48.664823997049197</v>
      </c>
      <c r="R1648" s="14">
        <f t="shared" si="164"/>
        <v>53.023090617049192</v>
      </c>
    </row>
    <row r="1649" spans="1:18" x14ac:dyDescent="0.25">
      <c r="A1649" s="11" t="s">
        <v>1733</v>
      </c>
      <c r="B1649" s="12">
        <v>22.153278688524598</v>
      </c>
      <c r="C1649" s="14">
        <f t="shared" si="164"/>
        <v>23.463570073524597</v>
      </c>
      <c r="D1649" s="14">
        <f t="shared" si="164"/>
        <v>24.773861458524596</v>
      </c>
      <c r="E1649" s="14">
        <f t="shared" si="164"/>
        <v>23.739390028524596</v>
      </c>
      <c r="F1649" s="14">
        <f t="shared" si="164"/>
        <v>25.325501368524598</v>
      </c>
      <c r="G1649" s="14">
        <f t="shared" si="164"/>
        <v>24.004631323524599</v>
      </c>
      <c r="H1649" s="14">
        <f t="shared" si="164"/>
        <v>25.855983958524597</v>
      </c>
      <c r="I1649" s="14">
        <f t="shared" si="164"/>
        <v>24.332411998524599</v>
      </c>
      <c r="J1649" s="14">
        <f t="shared" si="164"/>
        <v>26.511545308524596</v>
      </c>
      <c r="K1649" s="14">
        <f t="shared" si="164"/>
        <v>24.773861458524596</v>
      </c>
      <c r="L1649" s="14">
        <f t="shared" si="164"/>
        <v>27.394441873524599</v>
      </c>
      <c r="M1649" s="14">
        <f t="shared" si="164"/>
        <v>25.325501368524598</v>
      </c>
      <c r="N1649" s="14">
        <f t="shared" si="164"/>
        <v>28.497726403524595</v>
      </c>
      <c r="O1649" s="14">
        <f t="shared" si="164"/>
        <v>25.855983958524597</v>
      </c>
      <c r="P1649" s="14">
        <f t="shared" si="164"/>
        <v>29.5586868735246</v>
      </c>
      <c r="Q1649" s="14">
        <f t="shared" si="164"/>
        <v>26.511545308524596</v>
      </c>
      <c r="R1649" s="14">
        <f t="shared" si="164"/>
        <v>30.869811928524598</v>
      </c>
    </row>
    <row r="1650" spans="1:18" x14ac:dyDescent="0.25">
      <c r="A1650" s="11" t="s">
        <v>1734</v>
      </c>
      <c r="B1650" s="12">
        <v>34.081967213114766</v>
      </c>
      <c r="C1650" s="14">
        <f t="shared" si="164"/>
        <v>35.392258598114765</v>
      </c>
      <c r="D1650" s="14">
        <f t="shared" si="164"/>
        <v>36.702549983114764</v>
      </c>
      <c r="E1650" s="14">
        <f t="shared" si="164"/>
        <v>35.668078553114768</v>
      </c>
      <c r="F1650" s="14">
        <f t="shared" si="164"/>
        <v>37.254189893114763</v>
      </c>
      <c r="G1650" s="14">
        <f t="shared" si="164"/>
        <v>35.933319848114763</v>
      </c>
      <c r="H1650" s="14">
        <f t="shared" si="164"/>
        <v>37.784672483114768</v>
      </c>
      <c r="I1650" s="14">
        <f t="shared" si="164"/>
        <v>36.261100523114763</v>
      </c>
      <c r="J1650" s="14">
        <f t="shared" si="164"/>
        <v>38.440233833114767</v>
      </c>
      <c r="K1650" s="14">
        <f t="shared" si="164"/>
        <v>36.702549983114764</v>
      </c>
      <c r="L1650" s="14">
        <f t="shared" si="164"/>
        <v>39.323130398114763</v>
      </c>
      <c r="M1650" s="14">
        <f t="shared" si="164"/>
        <v>37.254189893114763</v>
      </c>
      <c r="N1650" s="14">
        <f t="shared" si="164"/>
        <v>40.426414928114767</v>
      </c>
      <c r="O1650" s="14">
        <f t="shared" si="164"/>
        <v>37.784672483114768</v>
      </c>
      <c r="P1650" s="14">
        <f t="shared" si="164"/>
        <v>41.487375398114764</v>
      </c>
      <c r="Q1650" s="14">
        <f t="shared" si="164"/>
        <v>38.440233833114767</v>
      </c>
      <c r="R1650" s="14">
        <f t="shared" si="164"/>
        <v>42.798500453114769</v>
      </c>
    </row>
    <row r="1651" spans="1:18" x14ac:dyDescent="0.25">
      <c r="A1651" s="11" t="s">
        <v>1735</v>
      </c>
      <c r="B1651" s="12">
        <v>17.040983606557383</v>
      </c>
      <c r="C1651" s="14">
        <f t="shared" si="164"/>
        <v>18.351274991557382</v>
      </c>
      <c r="D1651" s="14">
        <f t="shared" si="164"/>
        <v>19.661566376557381</v>
      </c>
      <c r="E1651" s="14">
        <f t="shared" si="164"/>
        <v>18.627094946557381</v>
      </c>
      <c r="F1651" s="14">
        <f t="shared" si="164"/>
        <v>20.213206286557384</v>
      </c>
      <c r="G1651" s="14">
        <f t="shared" si="164"/>
        <v>18.892336241557384</v>
      </c>
      <c r="H1651" s="14">
        <f t="shared" si="164"/>
        <v>20.743688876557382</v>
      </c>
      <c r="I1651" s="14">
        <f t="shared" si="164"/>
        <v>19.220116916557384</v>
      </c>
      <c r="J1651" s="14">
        <f t="shared" si="164"/>
        <v>21.399250226557385</v>
      </c>
      <c r="K1651" s="14">
        <f t="shared" si="164"/>
        <v>19.661566376557381</v>
      </c>
      <c r="L1651" s="14">
        <f t="shared" si="164"/>
        <v>22.282146791557381</v>
      </c>
      <c r="M1651" s="14">
        <f t="shared" si="164"/>
        <v>20.213206286557384</v>
      </c>
      <c r="N1651" s="14">
        <f t="shared" si="164"/>
        <v>23.38543132155738</v>
      </c>
      <c r="O1651" s="14">
        <f t="shared" si="164"/>
        <v>20.743688876557382</v>
      </c>
      <c r="P1651" s="14">
        <f t="shared" si="164"/>
        <v>24.446391791557382</v>
      </c>
      <c r="Q1651" s="14">
        <f t="shared" si="164"/>
        <v>21.399250226557385</v>
      </c>
      <c r="R1651" s="14">
        <f t="shared" si="164"/>
        <v>25.757516846557383</v>
      </c>
    </row>
    <row r="1652" spans="1:18" x14ac:dyDescent="0.25">
      <c r="A1652" s="11" t="s">
        <v>1736</v>
      </c>
      <c r="B1652" s="12">
        <v>65.729508196721326</v>
      </c>
      <c r="C1652" s="14">
        <f t="shared" ref="C1652:R1661" si="165">(MID($A1652,10,1))*(VLOOKUP(C$1,perfiles_peso,2,FALSE))+$B1652</f>
        <v>67.039799581721326</v>
      </c>
      <c r="D1652" s="14">
        <f t="shared" si="165"/>
        <v>68.350090966721325</v>
      </c>
      <c r="E1652" s="14">
        <f t="shared" si="165"/>
        <v>67.315619536721329</v>
      </c>
      <c r="F1652" s="14">
        <f t="shared" si="165"/>
        <v>68.901730876721331</v>
      </c>
      <c r="G1652" s="14">
        <f t="shared" si="165"/>
        <v>67.580860831721324</v>
      </c>
      <c r="H1652" s="14">
        <f t="shared" si="165"/>
        <v>69.432213466721322</v>
      </c>
      <c r="I1652" s="14">
        <f t="shared" si="165"/>
        <v>67.908641506721324</v>
      </c>
      <c r="J1652" s="14">
        <f t="shared" si="165"/>
        <v>70.087774816721321</v>
      </c>
      <c r="K1652" s="14">
        <f t="shared" si="165"/>
        <v>68.350090966721325</v>
      </c>
      <c r="L1652" s="14">
        <f t="shared" si="165"/>
        <v>70.970671381721331</v>
      </c>
      <c r="M1652" s="14">
        <f t="shared" si="165"/>
        <v>68.901730876721331</v>
      </c>
      <c r="N1652" s="14">
        <f t="shared" si="165"/>
        <v>72.073955911721328</v>
      </c>
      <c r="O1652" s="14">
        <f t="shared" si="165"/>
        <v>69.432213466721322</v>
      </c>
      <c r="P1652" s="14">
        <f t="shared" si="165"/>
        <v>73.134916381721325</v>
      </c>
      <c r="Q1652" s="14">
        <f t="shared" si="165"/>
        <v>70.087774816721321</v>
      </c>
      <c r="R1652" s="14">
        <f t="shared" si="165"/>
        <v>74.44604143672133</v>
      </c>
    </row>
    <row r="1653" spans="1:18" x14ac:dyDescent="0.25">
      <c r="A1653" s="11" t="s">
        <v>1737</v>
      </c>
      <c r="B1653" s="12">
        <v>32.864754098360663</v>
      </c>
      <c r="C1653" s="14">
        <f t="shared" si="165"/>
        <v>34.175045483360663</v>
      </c>
      <c r="D1653" s="14">
        <f t="shared" si="165"/>
        <v>35.485336868360662</v>
      </c>
      <c r="E1653" s="14">
        <f t="shared" si="165"/>
        <v>34.450865438360665</v>
      </c>
      <c r="F1653" s="14">
        <f t="shared" si="165"/>
        <v>36.03697677836066</v>
      </c>
      <c r="G1653" s="14">
        <f t="shared" si="165"/>
        <v>34.716106733360661</v>
      </c>
      <c r="H1653" s="14">
        <f t="shared" si="165"/>
        <v>36.567459368360666</v>
      </c>
      <c r="I1653" s="14">
        <f t="shared" si="165"/>
        <v>35.043887408360661</v>
      </c>
      <c r="J1653" s="14">
        <f t="shared" si="165"/>
        <v>37.223020718360665</v>
      </c>
      <c r="K1653" s="14">
        <f t="shared" si="165"/>
        <v>35.485336868360662</v>
      </c>
      <c r="L1653" s="14">
        <f t="shared" si="165"/>
        <v>38.105917283360661</v>
      </c>
      <c r="M1653" s="14">
        <f t="shared" si="165"/>
        <v>36.03697677836066</v>
      </c>
      <c r="N1653" s="14">
        <f t="shared" si="165"/>
        <v>39.209201813360664</v>
      </c>
      <c r="O1653" s="14">
        <f t="shared" si="165"/>
        <v>36.567459368360666</v>
      </c>
      <c r="P1653" s="14">
        <f t="shared" si="165"/>
        <v>40.270162283360662</v>
      </c>
      <c r="Q1653" s="14">
        <f t="shared" si="165"/>
        <v>37.223020718360665</v>
      </c>
      <c r="R1653" s="14">
        <f t="shared" si="165"/>
        <v>41.581287338360667</v>
      </c>
    </row>
    <row r="1654" spans="1:18" x14ac:dyDescent="0.25">
      <c r="A1654" s="11" t="s">
        <v>1738</v>
      </c>
      <c r="B1654" s="12">
        <v>56.965573770491822</v>
      </c>
      <c r="C1654" s="14">
        <f t="shared" si="165"/>
        <v>58.275865155491822</v>
      </c>
      <c r="D1654" s="14">
        <f t="shared" si="165"/>
        <v>59.586156540491821</v>
      </c>
      <c r="E1654" s="14">
        <f t="shared" si="165"/>
        <v>58.551685110491825</v>
      </c>
      <c r="F1654" s="14">
        <f t="shared" si="165"/>
        <v>60.13779645049182</v>
      </c>
      <c r="G1654" s="14">
        <f t="shared" si="165"/>
        <v>58.81692640549182</v>
      </c>
      <c r="H1654" s="14">
        <f t="shared" si="165"/>
        <v>60.668279040491825</v>
      </c>
      <c r="I1654" s="14">
        <f t="shared" si="165"/>
        <v>59.14470708049182</v>
      </c>
      <c r="J1654" s="14">
        <f t="shared" si="165"/>
        <v>61.323840390491824</v>
      </c>
      <c r="K1654" s="14">
        <f t="shared" si="165"/>
        <v>59.586156540491821</v>
      </c>
      <c r="L1654" s="14">
        <f t="shared" si="165"/>
        <v>62.20673695549182</v>
      </c>
      <c r="M1654" s="14">
        <f t="shared" si="165"/>
        <v>60.13779645049182</v>
      </c>
      <c r="N1654" s="14">
        <f t="shared" si="165"/>
        <v>63.310021485491824</v>
      </c>
      <c r="O1654" s="14">
        <f t="shared" si="165"/>
        <v>60.668279040491825</v>
      </c>
      <c r="P1654" s="14">
        <f t="shared" si="165"/>
        <v>64.370981955491828</v>
      </c>
      <c r="Q1654" s="14">
        <f t="shared" si="165"/>
        <v>61.323840390491824</v>
      </c>
      <c r="R1654" s="14">
        <f t="shared" si="165"/>
        <v>65.682107010491819</v>
      </c>
    </row>
    <row r="1655" spans="1:18" x14ac:dyDescent="0.25">
      <c r="A1655" s="11" t="s">
        <v>1739</v>
      </c>
      <c r="B1655" s="12">
        <v>28.482786885245911</v>
      </c>
      <c r="C1655" s="14">
        <f t="shared" si="165"/>
        <v>29.79307827024591</v>
      </c>
      <c r="D1655" s="14">
        <f t="shared" si="165"/>
        <v>31.10336965524591</v>
      </c>
      <c r="E1655" s="14">
        <f t="shared" si="165"/>
        <v>30.06889822524591</v>
      </c>
      <c r="F1655" s="14">
        <f t="shared" si="165"/>
        <v>31.655009565245912</v>
      </c>
      <c r="G1655" s="14">
        <f t="shared" si="165"/>
        <v>30.334139520245913</v>
      </c>
      <c r="H1655" s="14">
        <f t="shared" si="165"/>
        <v>32.18549215524591</v>
      </c>
      <c r="I1655" s="14">
        <f t="shared" si="165"/>
        <v>30.661920195245912</v>
      </c>
      <c r="J1655" s="14">
        <f t="shared" si="165"/>
        <v>32.84105350524591</v>
      </c>
      <c r="K1655" s="14">
        <f t="shared" si="165"/>
        <v>31.10336965524591</v>
      </c>
      <c r="L1655" s="14">
        <f t="shared" si="165"/>
        <v>33.723950070245913</v>
      </c>
      <c r="M1655" s="14">
        <f t="shared" si="165"/>
        <v>31.655009565245912</v>
      </c>
      <c r="N1655" s="14">
        <f t="shared" si="165"/>
        <v>34.827234600245909</v>
      </c>
      <c r="O1655" s="14">
        <f t="shared" si="165"/>
        <v>32.18549215524591</v>
      </c>
      <c r="P1655" s="14">
        <f t="shared" si="165"/>
        <v>35.888195070245914</v>
      </c>
      <c r="Q1655" s="14">
        <f t="shared" si="165"/>
        <v>32.84105350524591</v>
      </c>
      <c r="R1655" s="14">
        <f t="shared" si="165"/>
        <v>37.199320125245912</v>
      </c>
    </row>
    <row r="1656" spans="1:18" x14ac:dyDescent="0.25">
      <c r="A1656" s="11" t="s">
        <v>1740</v>
      </c>
      <c r="B1656" s="12">
        <v>43.819672131147549</v>
      </c>
      <c r="C1656" s="14">
        <f t="shared" si="165"/>
        <v>45.129963516147548</v>
      </c>
      <c r="D1656" s="14">
        <f t="shared" si="165"/>
        <v>46.440254901147547</v>
      </c>
      <c r="E1656" s="14">
        <f t="shared" si="165"/>
        <v>45.405783471147551</v>
      </c>
      <c r="F1656" s="14">
        <f t="shared" si="165"/>
        <v>46.991894811147546</v>
      </c>
      <c r="G1656" s="14">
        <f t="shared" si="165"/>
        <v>45.671024766147546</v>
      </c>
      <c r="H1656" s="14">
        <f t="shared" si="165"/>
        <v>47.522377401147551</v>
      </c>
      <c r="I1656" s="14">
        <f t="shared" si="165"/>
        <v>45.998805441147546</v>
      </c>
      <c r="J1656" s="14">
        <f t="shared" si="165"/>
        <v>48.177938751147551</v>
      </c>
      <c r="K1656" s="14">
        <f t="shared" si="165"/>
        <v>46.440254901147547</v>
      </c>
      <c r="L1656" s="14">
        <f t="shared" si="165"/>
        <v>49.060835316147546</v>
      </c>
      <c r="M1656" s="14">
        <f t="shared" si="165"/>
        <v>46.991894811147546</v>
      </c>
      <c r="N1656" s="14">
        <f t="shared" si="165"/>
        <v>50.16411984614755</v>
      </c>
      <c r="O1656" s="14">
        <f t="shared" si="165"/>
        <v>47.522377401147551</v>
      </c>
      <c r="P1656" s="14">
        <f t="shared" si="165"/>
        <v>51.225080316147547</v>
      </c>
      <c r="Q1656" s="14">
        <f t="shared" si="165"/>
        <v>48.177938751147551</v>
      </c>
      <c r="R1656" s="14">
        <f t="shared" si="165"/>
        <v>52.536205371147545</v>
      </c>
    </row>
    <row r="1657" spans="1:18" x14ac:dyDescent="0.25">
      <c r="A1657" s="11" t="s">
        <v>1741</v>
      </c>
      <c r="B1657" s="12">
        <v>21.909836065573774</v>
      </c>
      <c r="C1657" s="14">
        <f t="shared" si="165"/>
        <v>23.220127450573774</v>
      </c>
      <c r="D1657" s="14">
        <f t="shared" si="165"/>
        <v>24.530418835573773</v>
      </c>
      <c r="E1657" s="14">
        <f t="shared" si="165"/>
        <v>23.495947405573773</v>
      </c>
      <c r="F1657" s="14">
        <f t="shared" si="165"/>
        <v>25.082058745573775</v>
      </c>
      <c r="G1657" s="14">
        <f t="shared" si="165"/>
        <v>23.761188700573776</v>
      </c>
      <c r="H1657" s="14">
        <f t="shared" si="165"/>
        <v>25.612541335573773</v>
      </c>
      <c r="I1657" s="14">
        <f t="shared" si="165"/>
        <v>24.088969375573775</v>
      </c>
      <c r="J1657" s="14">
        <f t="shared" si="165"/>
        <v>26.268102685573773</v>
      </c>
      <c r="K1657" s="14">
        <f t="shared" si="165"/>
        <v>24.530418835573773</v>
      </c>
      <c r="L1657" s="14">
        <f t="shared" si="165"/>
        <v>27.150999250573776</v>
      </c>
      <c r="M1657" s="14">
        <f t="shared" si="165"/>
        <v>25.082058745573775</v>
      </c>
      <c r="N1657" s="14">
        <f t="shared" si="165"/>
        <v>28.254283780573772</v>
      </c>
      <c r="O1657" s="14">
        <f t="shared" si="165"/>
        <v>25.612541335573773</v>
      </c>
      <c r="P1657" s="14">
        <f t="shared" si="165"/>
        <v>29.315244250573777</v>
      </c>
      <c r="Q1657" s="14">
        <f t="shared" si="165"/>
        <v>26.268102685573773</v>
      </c>
      <c r="R1657" s="14">
        <f t="shared" si="165"/>
        <v>30.626369305573775</v>
      </c>
    </row>
    <row r="1658" spans="1:18" x14ac:dyDescent="0.25">
      <c r="A1658" s="11" t="s">
        <v>1742</v>
      </c>
      <c r="B1658" s="12">
        <v>19.47540983606558</v>
      </c>
      <c r="C1658" s="14">
        <f t="shared" si="165"/>
        <v>21.222465016065581</v>
      </c>
      <c r="D1658" s="14">
        <f t="shared" si="165"/>
        <v>22.969520196065581</v>
      </c>
      <c r="E1658" s="14">
        <f t="shared" si="165"/>
        <v>21.59022495606558</v>
      </c>
      <c r="F1658" s="14">
        <f t="shared" si="165"/>
        <v>23.705040076065579</v>
      </c>
      <c r="G1658" s="14">
        <f t="shared" si="165"/>
        <v>21.943880016065581</v>
      </c>
      <c r="H1658" s="14">
        <f t="shared" si="165"/>
        <v>24.412350196065582</v>
      </c>
      <c r="I1658" s="14">
        <f t="shared" si="165"/>
        <v>22.38092091606558</v>
      </c>
      <c r="J1658" s="14">
        <f t="shared" si="165"/>
        <v>25.286431996065581</v>
      </c>
      <c r="K1658" s="14">
        <f t="shared" si="165"/>
        <v>22.969520196065581</v>
      </c>
      <c r="L1658" s="14">
        <f t="shared" si="165"/>
        <v>26.463627416065581</v>
      </c>
      <c r="M1658" s="14">
        <f t="shared" si="165"/>
        <v>23.705040076065579</v>
      </c>
      <c r="N1658" s="14">
        <f t="shared" si="165"/>
        <v>27.934673456065578</v>
      </c>
      <c r="O1658" s="14">
        <f t="shared" si="165"/>
        <v>24.412350196065582</v>
      </c>
      <c r="P1658" s="14">
        <f t="shared" si="165"/>
        <v>29.349287416065579</v>
      </c>
      <c r="Q1658" s="14">
        <f t="shared" si="165"/>
        <v>25.286431996065581</v>
      </c>
      <c r="R1658" s="14">
        <f t="shared" si="165"/>
        <v>31.097454156065581</v>
      </c>
    </row>
    <row r="1659" spans="1:18" x14ac:dyDescent="0.25">
      <c r="A1659" s="11" t="s">
        <v>1743</v>
      </c>
      <c r="B1659" s="12">
        <v>9.7377049180327901</v>
      </c>
      <c r="C1659" s="14">
        <f t="shared" si="165"/>
        <v>11.48476009803279</v>
      </c>
      <c r="D1659" s="14">
        <f t="shared" si="165"/>
        <v>13.231815278032791</v>
      </c>
      <c r="E1659" s="14">
        <f t="shared" si="165"/>
        <v>11.85252003803279</v>
      </c>
      <c r="F1659" s="14">
        <f t="shared" si="165"/>
        <v>13.967335158032789</v>
      </c>
      <c r="G1659" s="14">
        <f t="shared" si="165"/>
        <v>12.206175098032791</v>
      </c>
      <c r="H1659" s="14">
        <f t="shared" si="165"/>
        <v>14.67464527803279</v>
      </c>
      <c r="I1659" s="14">
        <f t="shared" si="165"/>
        <v>12.64321599803279</v>
      </c>
      <c r="J1659" s="14">
        <f t="shared" si="165"/>
        <v>15.54872707803279</v>
      </c>
      <c r="K1659" s="14">
        <f t="shared" si="165"/>
        <v>13.231815278032791</v>
      </c>
      <c r="L1659" s="14">
        <f t="shared" si="165"/>
        <v>16.725922498032791</v>
      </c>
      <c r="M1659" s="14">
        <f t="shared" si="165"/>
        <v>13.967335158032789</v>
      </c>
      <c r="N1659" s="14">
        <f t="shared" si="165"/>
        <v>18.196968538032788</v>
      </c>
      <c r="O1659" s="14">
        <f t="shared" si="165"/>
        <v>14.67464527803279</v>
      </c>
      <c r="P1659" s="14">
        <f t="shared" si="165"/>
        <v>19.611582498032789</v>
      </c>
      <c r="Q1659" s="14">
        <f t="shared" si="165"/>
        <v>15.54872707803279</v>
      </c>
      <c r="R1659" s="14">
        <f t="shared" si="165"/>
        <v>21.359749238032791</v>
      </c>
    </row>
    <row r="1660" spans="1:18" x14ac:dyDescent="0.25">
      <c r="A1660" s="11" t="s">
        <v>1744</v>
      </c>
      <c r="B1660" s="12">
        <v>16.878688524590167</v>
      </c>
      <c r="C1660" s="14">
        <f t="shared" si="165"/>
        <v>18.625743704590167</v>
      </c>
      <c r="D1660" s="14">
        <f t="shared" si="165"/>
        <v>20.372798884590168</v>
      </c>
      <c r="E1660" s="14">
        <f t="shared" si="165"/>
        <v>18.993503644590167</v>
      </c>
      <c r="F1660" s="14">
        <f t="shared" si="165"/>
        <v>21.108318764590166</v>
      </c>
      <c r="G1660" s="14">
        <f t="shared" si="165"/>
        <v>19.347158704590168</v>
      </c>
      <c r="H1660" s="14">
        <f t="shared" si="165"/>
        <v>21.815628884590168</v>
      </c>
      <c r="I1660" s="14">
        <f t="shared" si="165"/>
        <v>19.784199604590167</v>
      </c>
      <c r="J1660" s="14">
        <f t="shared" si="165"/>
        <v>22.689710684590167</v>
      </c>
      <c r="K1660" s="14">
        <f t="shared" si="165"/>
        <v>20.372798884590168</v>
      </c>
      <c r="L1660" s="14">
        <f t="shared" si="165"/>
        <v>23.866906104590168</v>
      </c>
      <c r="M1660" s="14">
        <f t="shared" si="165"/>
        <v>21.108318764590166</v>
      </c>
      <c r="N1660" s="14">
        <f t="shared" si="165"/>
        <v>25.337952144590165</v>
      </c>
      <c r="O1660" s="14">
        <f t="shared" si="165"/>
        <v>21.815628884590168</v>
      </c>
      <c r="P1660" s="14">
        <f t="shared" si="165"/>
        <v>26.752566104590166</v>
      </c>
      <c r="Q1660" s="14">
        <f t="shared" si="165"/>
        <v>22.689710684590167</v>
      </c>
      <c r="R1660" s="14">
        <f t="shared" si="165"/>
        <v>28.500732844590168</v>
      </c>
    </row>
    <row r="1661" spans="1:18" x14ac:dyDescent="0.25">
      <c r="A1661" s="11" t="s">
        <v>1745</v>
      </c>
      <c r="B1661" s="12">
        <v>8.4393442622950836</v>
      </c>
      <c r="C1661" s="14">
        <f t="shared" si="165"/>
        <v>10.186399442295084</v>
      </c>
      <c r="D1661" s="14">
        <f t="shared" si="165"/>
        <v>11.933454622295084</v>
      </c>
      <c r="E1661" s="14">
        <f t="shared" si="165"/>
        <v>10.554159382295083</v>
      </c>
      <c r="F1661" s="14">
        <f t="shared" si="165"/>
        <v>12.668974502295082</v>
      </c>
      <c r="G1661" s="14">
        <f t="shared" si="165"/>
        <v>10.907814442295084</v>
      </c>
      <c r="H1661" s="14">
        <f t="shared" si="165"/>
        <v>13.376284622295083</v>
      </c>
      <c r="I1661" s="14">
        <f t="shared" si="165"/>
        <v>11.344855342295084</v>
      </c>
      <c r="J1661" s="14">
        <f t="shared" si="165"/>
        <v>14.250366422295084</v>
      </c>
      <c r="K1661" s="14">
        <f t="shared" si="165"/>
        <v>11.933454622295084</v>
      </c>
      <c r="L1661" s="14">
        <f t="shared" si="165"/>
        <v>15.427561842295084</v>
      </c>
      <c r="M1661" s="14">
        <f t="shared" si="165"/>
        <v>12.668974502295082</v>
      </c>
      <c r="N1661" s="14">
        <f t="shared" si="165"/>
        <v>16.898607882295082</v>
      </c>
      <c r="O1661" s="14">
        <f t="shared" si="165"/>
        <v>13.376284622295083</v>
      </c>
      <c r="P1661" s="14">
        <f t="shared" si="165"/>
        <v>18.313221842295086</v>
      </c>
      <c r="Q1661" s="14">
        <f t="shared" si="165"/>
        <v>14.250366422295084</v>
      </c>
      <c r="R1661" s="14">
        <f t="shared" si="165"/>
        <v>20.061388582295084</v>
      </c>
    </row>
    <row r="1662" spans="1:18" x14ac:dyDescent="0.25">
      <c r="A1662" s="11" t="s">
        <v>1746</v>
      </c>
      <c r="B1662" s="12">
        <v>12.983606557377051</v>
      </c>
      <c r="C1662" s="14">
        <f t="shared" ref="C1662:R1671" si="166">(MID($A1662,10,1))*(VLOOKUP(C$1,perfiles_peso,2,FALSE))+$B1662</f>
        <v>14.730661737377051</v>
      </c>
      <c r="D1662" s="14">
        <f t="shared" si="166"/>
        <v>16.477716917377052</v>
      </c>
      <c r="E1662" s="14">
        <f t="shared" si="166"/>
        <v>15.098421677377051</v>
      </c>
      <c r="F1662" s="14">
        <f t="shared" si="166"/>
        <v>17.21323679737705</v>
      </c>
      <c r="G1662" s="14">
        <f t="shared" si="166"/>
        <v>15.452076737377052</v>
      </c>
      <c r="H1662" s="14">
        <f t="shared" si="166"/>
        <v>17.920546917377052</v>
      </c>
      <c r="I1662" s="14">
        <f t="shared" si="166"/>
        <v>15.889117637377051</v>
      </c>
      <c r="J1662" s="14">
        <f t="shared" si="166"/>
        <v>18.794628717377051</v>
      </c>
      <c r="K1662" s="14">
        <f t="shared" si="166"/>
        <v>16.477716917377052</v>
      </c>
      <c r="L1662" s="14">
        <f t="shared" si="166"/>
        <v>19.971824137377052</v>
      </c>
      <c r="M1662" s="14">
        <f t="shared" si="166"/>
        <v>17.21323679737705</v>
      </c>
      <c r="N1662" s="14">
        <f t="shared" si="166"/>
        <v>21.442870177377049</v>
      </c>
      <c r="O1662" s="14">
        <f t="shared" si="166"/>
        <v>17.920546917377052</v>
      </c>
      <c r="P1662" s="14">
        <f t="shared" si="166"/>
        <v>22.85748413737705</v>
      </c>
      <c r="Q1662" s="14">
        <f t="shared" si="166"/>
        <v>18.794628717377051</v>
      </c>
      <c r="R1662" s="14">
        <f t="shared" si="166"/>
        <v>24.605650877377052</v>
      </c>
    </row>
    <row r="1663" spans="1:18" x14ac:dyDescent="0.25">
      <c r="A1663" s="11" t="s">
        <v>1747</v>
      </c>
      <c r="B1663" s="12">
        <v>6.4918032786885256</v>
      </c>
      <c r="C1663" s="14">
        <f t="shared" si="166"/>
        <v>8.2388584586885258</v>
      </c>
      <c r="D1663" s="14">
        <f t="shared" si="166"/>
        <v>9.9859136386885261</v>
      </c>
      <c r="E1663" s="14">
        <f t="shared" si="166"/>
        <v>8.606618398688525</v>
      </c>
      <c r="F1663" s="14">
        <f t="shared" si="166"/>
        <v>10.721433518688524</v>
      </c>
      <c r="G1663" s="14">
        <f t="shared" si="166"/>
        <v>8.9602734586885262</v>
      </c>
      <c r="H1663" s="14">
        <f t="shared" si="166"/>
        <v>11.428743638688525</v>
      </c>
      <c r="I1663" s="14">
        <f t="shared" si="166"/>
        <v>9.3973143586885257</v>
      </c>
      <c r="J1663" s="14">
        <f t="shared" si="166"/>
        <v>12.302825438688526</v>
      </c>
      <c r="K1663" s="14">
        <f t="shared" si="166"/>
        <v>9.9859136386885261</v>
      </c>
      <c r="L1663" s="14">
        <f t="shared" si="166"/>
        <v>13.480020858688526</v>
      </c>
      <c r="M1663" s="14">
        <f t="shared" si="166"/>
        <v>10.721433518688524</v>
      </c>
      <c r="N1663" s="14">
        <f t="shared" si="166"/>
        <v>14.951066898688524</v>
      </c>
      <c r="O1663" s="14">
        <f t="shared" si="166"/>
        <v>11.428743638688525</v>
      </c>
      <c r="P1663" s="14">
        <f t="shared" si="166"/>
        <v>16.365680858688528</v>
      </c>
      <c r="Q1663" s="14">
        <f t="shared" si="166"/>
        <v>12.302825438688526</v>
      </c>
      <c r="R1663" s="14">
        <f t="shared" si="166"/>
        <v>18.113847598688526</v>
      </c>
    </row>
    <row r="1664" spans="1:18" x14ac:dyDescent="0.25">
      <c r="A1664" s="11" t="s">
        <v>1748</v>
      </c>
      <c r="B1664" s="12">
        <v>48.688524590163944</v>
      </c>
      <c r="C1664" s="14">
        <f t="shared" si="166"/>
        <v>50.43557977016394</v>
      </c>
      <c r="D1664" s="14">
        <f t="shared" si="166"/>
        <v>52.182634950163944</v>
      </c>
      <c r="E1664" s="14">
        <f t="shared" si="166"/>
        <v>50.803339710163947</v>
      </c>
      <c r="F1664" s="14">
        <f t="shared" si="166"/>
        <v>52.918154830163942</v>
      </c>
      <c r="G1664" s="14">
        <f t="shared" si="166"/>
        <v>51.156994770163941</v>
      </c>
      <c r="H1664" s="14">
        <f t="shared" si="166"/>
        <v>53.625464950163945</v>
      </c>
      <c r="I1664" s="14">
        <f t="shared" si="166"/>
        <v>51.594035670163947</v>
      </c>
      <c r="J1664" s="14">
        <f t="shared" si="166"/>
        <v>54.499546750163944</v>
      </c>
      <c r="K1664" s="14">
        <f t="shared" si="166"/>
        <v>52.182634950163944</v>
      </c>
      <c r="L1664" s="14">
        <f t="shared" si="166"/>
        <v>55.676742170163941</v>
      </c>
      <c r="M1664" s="14">
        <f t="shared" si="166"/>
        <v>52.918154830163942</v>
      </c>
      <c r="N1664" s="14">
        <f t="shared" si="166"/>
        <v>57.147788210163938</v>
      </c>
      <c r="O1664" s="14">
        <f t="shared" si="166"/>
        <v>53.625464950163945</v>
      </c>
      <c r="P1664" s="14">
        <f t="shared" si="166"/>
        <v>58.562402170163942</v>
      </c>
      <c r="Q1664" s="14">
        <f t="shared" si="166"/>
        <v>54.499546750163944</v>
      </c>
      <c r="R1664" s="14">
        <f t="shared" si="166"/>
        <v>60.310568910163944</v>
      </c>
    </row>
    <row r="1665" spans="1:18" x14ac:dyDescent="0.25">
      <c r="A1665" s="11" t="s">
        <v>1749</v>
      </c>
      <c r="B1665" s="12">
        <v>24.344262295081972</v>
      </c>
      <c r="C1665" s="14">
        <f t="shared" si="166"/>
        <v>26.091317475081972</v>
      </c>
      <c r="D1665" s="14">
        <f t="shared" si="166"/>
        <v>27.838372655081972</v>
      </c>
      <c r="E1665" s="14">
        <f t="shared" si="166"/>
        <v>26.459077415081971</v>
      </c>
      <c r="F1665" s="14">
        <f t="shared" si="166"/>
        <v>28.573892535081971</v>
      </c>
      <c r="G1665" s="14">
        <f t="shared" si="166"/>
        <v>26.812732475081972</v>
      </c>
      <c r="H1665" s="14">
        <f t="shared" si="166"/>
        <v>29.28120265508197</v>
      </c>
      <c r="I1665" s="14">
        <f t="shared" si="166"/>
        <v>27.249773375081972</v>
      </c>
      <c r="J1665" s="14">
        <f t="shared" si="166"/>
        <v>30.155284455081972</v>
      </c>
      <c r="K1665" s="14">
        <f t="shared" si="166"/>
        <v>27.838372655081972</v>
      </c>
      <c r="L1665" s="14">
        <f t="shared" si="166"/>
        <v>31.332479875081972</v>
      </c>
      <c r="M1665" s="14">
        <f t="shared" si="166"/>
        <v>28.573892535081971</v>
      </c>
      <c r="N1665" s="14">
        <f t="shared" si="166"/>
        <v>32.80352591508197</v>
      </c>
      <c r="O1665" s="14">
        <f t="shared" si="166"/>
        <v>29.28120265508197</v>
      </c>
      <c r="P1665" s="14">
        <f t="shared" si="166"/>
        <v>34.218139875081974</v>
      </c>
      <c r="Q1665" s="14">
        <f t="shared" si="166"/>
        <v>30.155284455081972</v>
      </c>
      <c r="R1665" s="14">
        <f t="shared" si="166"/>
        <v>35.966306615081976</v>
      </c>
    </row>
    <row r="1666" spans="1:18" x14ac:dyDescent="0.25">
      <c r="A1666" s="11" t="s">
        <v>1750</v>
      </c>
      <c r="B1666" s="12">
        <v>42.196721311475414</v>
      </c>
      <c r="C1666" s="14">
        <f t="shared" si="166"/>
        <v>43.943776491475411</v>
      </c>
      <c r="D1666" s="14">
        <f t="shared" si="166"/>
        <v>45.690831671475415</v>
      </c>
      <c r="E1666" s="14">
        <f t="shared" si="166"/>
        <v>44.311536431475417</v>
      </c>
      <c r="F1666" s="14">
        <f t="shared" si="166"/>
        <v>46.426351551475413</v>
      </c>
      <c r="G1666" s="14">
        <f t="shared" si="166"/>
        <v>44.665191491475412</v>
      </c>
      <c r="H1666" s="14">
        <f t="shared" si="166"/>
        <v>47.133661671475416</v>
      </c>
      <c r="I1666" s="14">
        <f t="shared" si="166"/>
        <v>45.102232391475411</v>
      </c>
      <c r="J1666" s="14">
        <f t="shared" si="166"/>
        <v>48.007743471475415</v>
      </c>
      <c r="K1666" s="14">
        <f t="shared" si="166"/>
        <v>45.690831671475415</v>
      </c>
      <c r="L1666" s="14">
        <f t="shared" si="166"/>
        <v>49.184938891475412</v>
      </c>
      <c r="M1666" s="14">
        <f t="shared" si="166"/>
        <v>46.426351551475413</v>
      </c>
      <c r="N1666" s="14">
        <f t="shared" si="166"/>
        <v>50.655984931475416</v>
      </c>
      <c r="O1666" s="14">
        <f t="shared" si="166"/>
        <v>47.133661671475416</v>
      </c>
      <c r="P1666" s="14">
        <f t="shared" si="166"/>
        <v>52.070598891475413</v>
      </c>
      <c r="Q1666" s="14">
        <f t="shared" si="166"/>
        <v>48.007743471475415</v>
      </c>
      <c r="R1666" s="14">
        <f t="shared" si="166"/>
        <v>53.818765631475415</v>
      </c>
    </row>
    <row r="1667" spans="1:18" x14ac:dyDescent="0.25">
      <c r="A1667" s="11" t="s">
        <v>1751</v>
      </c>
      <c r="B1667" s="12">
        <v>21.098360655737707</v>
      </c>
      <c r="C1667" s="14">
        <f t="shared" si="166"/>
        <v>22.845415835737708</v>
      </c>
      <c r="D1667" s="14">
        <f t="shared" si="166"/>
        <v>24.592471015737708</v>
      </c>
      <c r="E1667" s="14">
        <f t="shared" si="166"/>
        <v>23.213175775737707</v>
      </c>
      <c r="F1667" s="14">
        <f t="shared" si="166"/>
        <v>25.327990895737706</v>
      </c>
      <c r="G1667" s="14">
        <f t="shared" si="166"/>
        <v>23.566830835737708</v>
      </c>
      <c r="H1667" s="14">
        <f t="shared" si="166"/>
        <v>26.035301015737708</v>
      </c>
      <c r="I1667" s="14">
        <f t="shared" si="166"/>
        <v>24.003871735737707</v>
      </c>
      <c r="J1667" s="14">
        <f t="shared" si="166"/>
        <v>26.909382815737708</v>
      </c>
      <c r="K1667" s="14">
        <f t="shared" si="166"/>
        <v>24.592471015737708</v>
      </c>
      <c r="L1667" s="14">
        <f t="shared" si="166"/>
        <v>28.086578235737708</v>
      </c>
      <c r="M1667" s="14">
        <f t="shared" si="166"/>
        <v>25.327990895737706</v>
      </c>
      <c r="N1667" s="14">
        <f t="shared" si="166"/>
        <v>29.557624275737705</v>
      </c>
      <c r="O1667" s="14">
        <f t="shared" si="166"/>
        <v>26.035301015737708</v>
      </c>
      <c r="P1667" s="14">
        <f t="shared" si="166"/>
        <v>30.972238235737706</v>
      </c>
      <c r="Q1667" s="14">
        <f t="shared" si="166"/>
        <v>26.909382815737708</v>
      </c>
      <c r="R1667" s="14">
        <f t="shared" si="166"/>
        <v>32.720404975737708</v>
      </c>
    </row>
    <row r="1668" spans="1:18" x14ac:dyDescent="0.25">
      <c r="A1668" s="11" t="s">
        <v>1752</v>
      </c>
      <c r="B1668" s="12">
        <v>32.459016393442631</v>
      </c>
      <c r="C1668" s="14">
        <f t="shared" si="166"/>
        <v>34.206071573442628</v>
      </c>
      <c r="D1668" s="14">
        <f t="shared" si="166"/>
        <v>35.953126753442632</v>
      </c>
      <c r="E1668" s="14">
        <f t="shared" si="166"/>
        <v>34.573831513442634</v>
      </c>
      <c r="F1668" s="14">
        <f t="shared" si="166"/>
        <v>36.68864663344263</v>
      </c>
      <c r="G1668" s="14">
        <f t="shared" si="166"/>
        <v>34.927486573442629</v>
      </c>
      <c r="H1668" s="14">
        <f t="shared" si="166"/>
        <v>37.395956753442633</v>
      </c>
      <c r="I1668" s="14">
        <f t="shared" si="166"/>
        <v>35.364527473442635</v>
      </c>
      <c r="J1668" s="14">
        <f t="shared" si="166"/>
        <v>38.270038553442632</v>
      </c>
      <c r="K1668" s="14">
        <f t="shared" si="166"/>
        <v>35.953126753442632</v>
      </c>
      <c r="L1668" s="14">
        <f t="shared" si="166"/>
        <v>39.447233973442628</v>
      </c>
      <c r="M1668" s="14">
        <f t="shared" si="166"/>
        <v>36.68864663344263</v>
      </c>
      <c r="N1668" s="14">
        <f t="shared" si="166"/>
        <v>40.918280013442626</v>
      </c>
      <c r="O1668" s="14">
        <f t="shared" si="166"/>
        <v>37.395956753442633</v>
      </c>
      <c r="P1668" s="14">
        <f t="shared" si="166"/>
        <v>42.33289397344263</v>
      </c>
      <c r="Q1668" s="14">
        <f t="shared" si="166"/>
        <v>38.270038553442632</v>
      </c>
      <c r="R1668" s="14">
        <f t="shared" si="166"/>
        <v>44.081060713442632</v>
      </c>
    </row>
    <row r="1669" spans="1:18" x14ac:dyDescent="0.25">
      <c r="A1669" s="11" t="s">
        <v>1753</v>
      </c>
      <c r="B1669" s="12">
        <v>16.229508196721316</v>
      </c>
      <c r="C1669" s="14">
        <f t="shared" si="166"/>
        <v>17.976563376721316</v>
      </c>
      <c r="D1669" s="14">
        <f t="shared" si="166"/>
        <v>19.723618556721316</v>
      </c>
      <c r="E1669" s="14">
        <f t="shared" si="166"/>
        <v>18.344323316721315</v>
      </c>
      <c r="F1669" s="14">
        <f t="shared" si="166"/>
        <v>20.459138436721314</v>
      </c>
      <c r="G1669" s="14">
        <f t="shared" si="166"/>
        <v>18.697978376721316</v>
      </c>
      <c r="H1669" s="14">
        <f t="shared" si="166"/>
        <v>21.166448556721313</v>
      </c>
      <c r="I1669" s="14">
        <f t="shared" si="166"/>
        <v>19.135019276721316</v>
      </c>
      <c r="J1669" s="14">
        <f t="shared" si="166"/>
        <v>22.040530356721316</v>
      </c>
      <c r="K1669" s="14">
        <f t="shared" si="166"/>
        <v>19.723618556721316</v>
      </c>
      <c r="L1669" s="14">
        <f t="shared" si="166"/>
        <v>23.217725776721316</v>
      </c>
      <c r="M1669" s="14">
        <f t="shared" si="166"/>
        <v>20.459138436721314</v>
      </c>
      <c r="N1669" s="14">
        <f t="shared" si="166"/>
        <v>24.688771816721314</v>
      </c>
      <c r="O1669" s="14">
        <f t="shared" si="166"/>
        <v>21.166448556721313</v>
      </c>
      <c r="P1669" s="14">
        <f t="shared" si="166"/>
        <v>26.103385776721318</v>
      </c>
      <c r="Q1669" s="14">
        <f t="shared" si="166"/>
        <v>22.040530356721316</v>
      </c>
      <c r="R1669" s="14">
        <f t="shared" si="166"/>
        <v>27.851552516721316</v>
      </c>
    </row>
    <row r="1670" spans="1:18" x14ac:dyDescent="0.25">
      <c r="A1670" s="11" t="s">
        <v>1754</v>
      </c>
      <c r="B1670" s="12">
        <v>68.163934426229517</v>
      </c>
      <c r="C1670" s="14">
        <f t="shared" si="166"/>
        <v>69.910989606229521</v>
      </c>
      <c r="D1670" s="14">
        <f t="shared" si="166"/>
        <v>71.65804478622951</v>
      </c>
      <c r="E1670" s="14">
        <f t="shared" si="166"/>
        <v>70.27874954622952</v>
      </c>
      <c r="F1670" s="14">
        <f t="shared" si="166"/>
        <v>72.393564666229523</v>
      </c>
      <c r="G1670" s="14">
        <f t="shared" si="166"/>
        <v>70.632404606229514</v>
      </c>
      <c r="H1670" s="14">
        <f t="shared" si="166"/>
        <v>73.100874786229511</v>
      </c>
      <c r="I1670" s="14">
        <f t="shared" si="166"/>
        <v>71.069445506229513</v>
      </c>
      <c r="J1670" s="14">
        <f t="shared" si="166"/>
        <v>73.974956586229524</v>
      </c>
      <c r="K1670" s="14">
        <f t="shared" si="166"/>
        <v>71.65804478622951</v>
      </c>
      <c r="L1670" s="14">
        <f t="shared" si="166"/>
        <v>75.152152006229514</v>
      </c>
      <c r="M1670" s="14">
        <f t="shared" si="166"/>
        <v>72.393564666229523</v>
      </c>
      <c r="N1670" s="14">
        <f t="shared" si="166"/>
        <v>76.623198046229518</v>
      </c>
      <c r="O1670" s="14">
        <f t="shared" si="166"/>
        <v>73.100874786229511</v>
      </c>
      <c r="P1670" s="14">
        <f t="shared" si="166"/>
        <v>78.037812006229515</v>
      </c>
      <c r="Q1670" s="14">
        <f t="shared" si="166"/>
        <v>73.974956586229524</v>
      </c>
      <c r="R1670" s="14">
        <f t="shared" si="166"/>
        <v>79.785978746229517</v>
      </c>
    </row>
    <row r="1671" spans="1:18" x14ac:dyDescent="0.25">
      <c r="A1671" s="11" t="s">
        <v>1755</v>
      </c>
      <c r="B1671" s="12">
        <v>34.081967213114758</v>
      </c>
      <c r="C1671" s="14">
        <f t="shared" si="166"/>
        <v>35.829022393114755</v>
      </c>
      <c r="D1671" s="14">
        <f t="shared" si="166"/>
        <v>37.576077573114759</v>
      </c>
      <c r="E1671" s="14">
        <f t="shared" si="166"/>
        <v>36.196782333114761</v>
      </c>
      <c r="F1671" s="14">
        <f t="shared" si="166"/>
        <v>38.311597453114757</v>
      </c>
      <c r="G1671" s="14">
        <f t="shared" si="166"/>
        <v>36.550437393114755</v>
      </c>
      <c r="H1671" s="14">
        <f t="shared" si="166"/>
        <v>39.01890757311476</v>
      </c>
      <c r="I1671" s="14">
        <f t="shared" si="166"/>
        <v>36.987478293114762</v>
      </c>
      <c r="J1671" s="14">
        <f t="shared" si="166"/>
        <v>39.892989373114759</v>
      </c>
      <c r="K1671" s="14">
        <f t="shared" si="166"/>
        <v>37.576077573114759</v>
      </c>
      <c r="L1671" s="14">
        <f t="shared" si="166"/>
        <v>41.070184793114755</v>
      </c>
      <c r="M1671" s="14">
        <f t="shared" si="166"/>
        <v>38.311597453114757</v>
      </c>
      <c r="N1671" s="14">
        <f t="shared" si="166"/>
        <v>42.541230833114753</v>
      </c>
      <c r="O1671" s="14">
        <f t="shared" si="166"/>
        <v>39.01890757311476</v>
      </c>
      <c r="P1671" s="14">
        <f t="shared" si="166"/>
        <v>43.955844793114757</v>
      </c>
      <c r="Q1671" s="14">
        <f t="shared" si="166"/>
        <v>39.892989373114759</v>
      </c>
      <c r="R1671" s="14">
        <f t="shared" si="166"/>
        <v>45.704011533114759</v>
      </c>
    </row>
    <row r="1672" spans="1:18" x14ac:dyDescent="0.25">
      <c r="A1672" s="11" t="s">
        <v>1756</v>
      </c>
      <c r="B1672" s="12">
        <v>59.075409836065589</v>
      </c>
      <c r="C1672" s="14">
        <f t="shared" ref="C1672:R1681" si="167">(MID($A1672,10,1))*(VLOOKUP(C$1,perfiles_peso,2,FALSE))+$B1672</f>
        <v>60.822465016065586</v>
      </c>
      <c r="D1672" s="14">
        <f t="shared" si="167"/>
        <v>62.569520196065589</v>
      </c>
      <c r="E1672" s="14">
        <f t="shared" si="167"/>
        <v>61.190224956065592</v>
      </c>
      <c r="F1672" s="14">
        <f t="shared" si="167"/>
        <v>63.305040076065588</v>
      </c>
      <c r="G1672" s="14">
        <f t="shared" si="167"/>
        <v>61.543880016065586</v>
      </c>
      <c r="H1672" s="14">
        <f t="shared" si="167"/>
        <v>64.012350196065583</v>
      </c>
      <c r="I1672" s="14">
        <f t="shared" si="167"/>
        <v>61.980920916065585</v>
      </c>
      <c r="J1672" s="14">
        <f t="shared" si="167"/>
        <v>64.886431996065596</v>
      </c>
      <c r="K1672" s="14">
        <f t="shared" si="167"/>
        <v>62.569520196065589</v>
      </c>
      <c r="L1672" s="14">
        <f t="shared" si="167"/>
        <v>66.063627416065586</v>
      </c>
      <c r="M1672" s="14">
        <f t="shared" si="167"/>
        <v>63.305040076065588</v>
      </c>
      <c r="N1672" s="14">
        <f t="shared" si="167"/>
        <v>67.53467345606559</v>
      </c>
      <c r="O1672" s="14">
        <f t="shared" si="167"/>
        <v>64.012350196065583</v>
      </c>
      <c r="P1672" s="14">
        <f t="shared" si="167"/>
        <v>68.949287416065587</v>
      </c>
      <c r="Q1672" s="14">
        <f t="shared" si="167"/>
        <v>64.886431996065596</v>
      </c>
      <c r="R1672" s="14">
        <f t="shared" si="167"/>
        <v>70.697454156065589</v>
      </c>
    </row>
    <row r="1673" spans="1:18" x14ac:dyDescent="0.25">
      <c r="A1673" s="11" t="s">
        <v>1757</v>
      </c>
      <c r="B1673" s="12">
        <v>29.537704918032794</v>
      </c>
      <c r="C1673" s="14">
        <f t="shared" si="167"/>
        <v>31.284760098032795</v>
      </c>
      <c r="D1673" s="14">
        <f t="shared" si="167"/>
        <v>33.031815278032795</v>
      </c>
      <c r="E1673" s="14">
        <f t="shared" si="167"/>
        <v>31.652520038032794</v>
      </c>
      <c r="F1673" s="14">
        <f t="shared" si="167"/>
        <v>33.767335158032793</v>
      </c>
      <c r="G1673" s="14">
        <f t="shared" si="167"/>
        <v>32.006175098032791</v>
      </c>
      <c r="H1673" s="14">
        <f t="shared" si="167"/>
        <v>34.474645278032796</v>
      </c>
      <c r="I1673" s="14">
        <f t="shared" si="167"/>
        <v>32.443215998032798</v>
      </c>
      <c r="J1673" s="14">
        <f t="shared" si="167"/>
        <v>35.348727078032795</v>
      </c>
      <c r="K1673" s="14">
        <f t="shared" si="167"/>
        <v>33.031815278032795</v>
      </c>
      <c r="L1673" s="14">
        <f t="shared" si="167"/>
        <v>36.525922498032791</v>
      </c>
      <c r="M1673" s="14">
        <f t="shared" si="167"/>
        <v>33.767335158032793</v>
      </c>
      <c r="N1673" s="14">
        <f t="shared" si="167"/>
        <v>37.996968538032789</v>
      </c>
      <c r="O1673" s="14">
        <f t="shared" si="167"/>
        <v>34.474645278032796</v>
      </c>
      <c r="P1673" s="14">
        <f t="shared" si="167"/>
        <v>39.411582498032793</v>
      </c>
      <c r="Q1673" s="14">
        <f t="shared" si="167"/>
        <v>35.348727078032795</v>
      </c>
      <c r="R1673" s="14">
        <f t="shared" si="167"/>
        <v>41.159749238032795</v>
      </c>
    </row>
    <row r="1674" spans="1:18" x14ac:dyDescent="0.25">
      <c r="A1674" s="11" t="s">
        <v>1758</v>
      </c>
      <c r="B1674" s="12">
        <v>45.442622950819683</v>
      </c>
      <c r="C1674" s="14">
        <f t="shared" si="167"/>
        <v>47.189678130819679</v>
      </c>
      <c r="D1674" s="14">
        <f t="shared" si="167"/>
        <v>48.936733310819683</v>
      </c>
      <c r="E1674" s="14">
        <f t="shared" si="167"/>
        <v>47.557438070819686</v>
      </c>
      <c r="F1674" s="14">
        <f t="shared" si="167"/>
        <v>49.672253190819681</v>
      </c>
      <c r="G1674" s="14">
        <f t="shared" si="167"/>
        <v>47.91109313081968</v>
      </c>
      <c r="H1674" s="14">
        <f t="shared" si="167"/>
        <v>50.379563310819684</v>
      </c>
      <c r="I1674" s="14">
        <f t="shared" si="167"/>
        <v>48.348134030819679</v>
      </c>
      <c r="J1674" s="14">
        <f t="shared" si="167"/>
        <v>51.253645110819683</v>
      </c>
      <c r="K1674" s="14">
        <f t="shared" si="167"/>
        <v>48.936733310819683</v>
      </c>
      <c r="L1674" s="14">
        <f t="shared" si="167"/>
        <v>52.43084053081968</v>
      </c>
      <c r="M1674" s="14">
        <f t="shared" si="167"/>
        <v>49.672253190819681</v>
      </c>
      <c r="N1674" s="14">
        <f t="shared" si="167"/>
        <v>53.901886570819684</v>
      </c>
      <c r="O1674" s="14">
        <f t="shared" si="167"/>
        <v>50.379563310819684</v>
      </c>
      <c r="P1674" s="14">
        <f t="shared" si="167"/>
        <v>55.316500530819681</v>
      </c>
      <c r="Q1674" s="14">
        <f t="shared" si="167"/>
        <v>51.253645110819683</v>
      </c>
      <c r="R1674" s="14">
        <f t="shared" si="167"/>
        <v>57.064667270819683</v>
      </c>
    </row>
    <row r="1675" spans="1:18" x14ac:dyDescent="0.25">
      <c r="A1675" s="11" t="s">
        <v>1759</v>
      </c>
      <c r="B1675" s="12">
        <v>22.721311475409841</v>
      </c>
      <c r="C1675" s="14">
        <f t="shared" si="167"/>
        <v>24.468366655409842</v>
      </c>
      <c r="D1675" s="14">
        <f t="shared" si="167"/>
        <v>26.215421835409842</v>
      </c>
      <c r="E1675" s="14">
        <f t="shared" si="167"/>
        <v>24.836126595409841</v>
      </c>
      <c r="F1675" s="14">
        <f t="shared" si="167"/>
        <v>26.95094171540984</v>
      </c>
      <c r="G1675" s="14">
        <f t="shared" si="167"/>
        <v>25.189781655409842</v>
      </c>
      <c r="H1675" s="14">
        <f t="shared" si="167"/>
        <v>27.658251835409843</v>
      </c>
      <c r="I1675" s="14">
        <f t="shared" si="167"/>
        <v>25.626822555409841</v>
      </c>
      <c r="J1675" s="14">
        <f t="shared" si="167"/>
        <v>28.532333635409842</v>
      </c>
      <c r="K1675" s="14">
        <f t="shared" si="167"/>
        <v>26.215421835409842</v>
      </c>
      <c r="L1675" s="14">
        <f t="shared" si="167"/>
        <v>29.709529055409842</v>
      </c>
      <c r="M1675" s="14">
        <f t="shared" si="167"/>
        <v>26.95094171540984</v>
      </c>
      <c r="N1675" s="14">
        <f t="shared" si="167"/>
        <v>31.180575095409839</v>
      </c>
      <c r="O1675" s="14">
        <f t="shared" si="167"/>
        <v>27.658251835409843</v>
      </c>
      <c r="P1675" s="14">
        <f t="shared" si="167"/>
        <v>32.59518905540984</v>
      </c>
      <c r="Q1675" s="14">
        <f t="shared" si="167"/>
        <v>28.532333635409842</v>
      </c>
      <c r="R1675" s="14">
        <f t="shared" si="167"/>
        <v>34.343355795409842</v>
      </c>
    </row>
    <row r="1676" spans="1:18" x14ac:dyDescent="0.25">
      <c r="A1676" s="11" t="s">
        <v>1760</v>
      </c>
      <c r="B1676" s="12">
        <v>87.639344262295097</v>
      </c>
      <c r="C1676" s="14">
        <f t="shared" si="167"/>
        <v>89.386399442295101</v>
      </c>
      <c r="D1676" s="14">
        <f t="shared" si="167"/>
        <v>91.133454622295091</v>
      </c>
      <c r="E1676" s="14">
        <f t="shared" si="167"/>
        <v>89.7541593822951</v>
      </c>
      <c r="F1676" s="14">
        <f t="shared" si="167"/>
        <v>91.868974502295103</v>
      </c>
      <c r="G1676" s="14">
        <f t="shared" si="167"/>
        <v>90.107814442295094</v>
      </c>
      <c r="H1676" s="14">
        <f t="shared" si="167"/>
        <v>92.576284622295091</v>
      </c>
      <c r="I1676" s="14">
        <f t="shared" si="167"/>
        <v>90.544855342295094</v>
      </c>
      <c r="J1676" s="14">
        <f t="shared" si="167"/>
        <v>93.450366422295104</v>
      </c>
      <c r="K1676" s="14">
        <f t="shared" si="167"/>
        <v>91.133454622295091</v>
      </c>
      <c r="L1676" s="14">
        <f t="shared" si="167"/>
        <v>94.627561842295094</v>
      </c>
      <c r="M1676" s="14">
        <f t="shared" si="167"/>
        <v>91.868974502295103</v>
      </c>
      <c r="N1676" s="14">
        <f t="shared" si="167"/>
        <v>96.098607882295099</v>
      </c>
      <c r="O1676" s="14">
        <f t="shared" si="167"/>
        <v>92.576284622295091</v>
      </c>
      <c r="P1676" s="14">
        <f t="shared" si="167"/>
        <v>97.513221842295096</v>
      </c>
      <c r="Q1676" s="14">
        <f t="shared" si="167"/>
        <v>93.450366422295104</v>
      </c>
      <c r="R1676" s="14">
        <f t="shared" si="167"/>
        <v>99.261388582295098</v>
      </c>
    </row>
    <row r="1677" spans="1:18" x14ac:dyDescent="0.25">
      <c r="A1677" s="11" t="s">
        <v>1761</v>
      </c>
      <c r="B1677" s="12">
        <v>43.819672131147549</v>
      </c>
      <c r="C1677" s="14">
        <f t="shared" si="167"/>
        <v>45.566727311147545</v>
      </c>
      <c r="D1677" s="14">
        <f t="shared" si="167"/>
        <v>47.313782491147549</v>
      </c>
      <c r="E1677" s="14">
        <f t="shared" si="167"/>
        <v>45.934487251147551</v>
      </c>
      <c r="F1677" s="14">
        <f t="shared" si="167"/>
        <v>48.049302371147547</v>
      </c>
      <c r="G1677" s="14">
        <f t="shared" si="167"/>
        <v>46.288142311147546</v>
      </c>
      <c r="H1677" s="14">
        <f t="shared" si="167"/>
        <v>48.75661249114755</v>
      </c>
      <c r="I1677" s="14">
        <f t="shared" si="167"/>
        <v>46.725183211147552</v>
      </c>
      <c r="J1677" s="14">
        <f t="shared" si="167"/>
        <v>49.630694291147549</v>
      </c>
      <c r="K1677" s="14">
        <f t="shared" si="167"/>
        <v>47.313782491147549</v>
      </c>
      <c r="L1677" s="14">
        <f t="shared" si="167"/>
        <v>50.807889711147546</v>
      </c>
      <c r="M1677" s="14">
        <f t="shared" si="167"/>
        <v>48.049302371147547</v>
      </c>
      <c r="N1677" s="14">
        <f t="shared" si="167"/>
        <v>52.278935751147543</v>
      </c>
      <c r="O1677" s="14">
        <f t="shared" si="167"/>
        <v>48.75661249114755</v>
      </c>
      <c r="P1677" s="14">
        <f t="shared" si="167"/>
        <v>53.693549711147547</v>
      </c>
      <c r="Q1677" s="14">
        <f t="shared" si="167"/>
        <v>49.630694291147549</v>
      </c>
      <c r="R1677" s="14">
        <f t="shared" si="167"/>
        <v>55.441716451147549</v>
      </c>
    </row>
    <row r="1678" spans="1:18" x14ac:dyDescent="0.25">
      <c r="A1678" s="11" t="s">
        <v>1762</v>
      </c>
      <c r="B1678" s="12">
        <v>75.954098360655763</v>
      </c>
      <c r="C1678" s="14">
        <f t="shared" si="167"/>
        <v>77.701153540655767</v>
      </c>
      <c r="D1678" s="14">
        <f t="shared" si="167"/>
        <v>79.448208720655757</v>
      </c>
      <c r="E1678" s="14">
        <f t="shared" si="167"/>
        <v>78.068913480655766</v>
      </c>
      <c r="F1678" s="14">
        <f t="shared" si="167"/>
        <v>80.183728600655769</v>
      </c>
      <c r="G1678" s="14">
        <f t="shared" si="167"/>
        <v>78.42256854065576</v>
      </c>
      <c r="H1678" s="14">
        <f t="shared" si="167"/>
        <v>80.891038720655757</v>
      </c>
      <c r="I1678" s="14">
        <f t="shared" si="167"/>
        <v>78.85960944065576</v>
      </c>
      <c r="J1678" s="14">
        <f t="shared" si="167"/>
        <v>81.765120520655756</v>
      </c>
      <c r="K1678" s="14">
        <f t="shared" si="167"/>
        <v>79.448208720655757</v>
      </c>
      <c r="L1678" s="14">
        <f t="shared" si="167"/>
        <v>82.94231594065576</v>
      </c>
      <c r="M1678" s="14">
        <f t="shared" si="167"/>
        <v>80.183728600655769</v>
      </c>
      <c r="N1678" s="14">
        <f t="shared" si="167"/>
        <v>84.413361980655765</v>
      </c>
      <c r="O1678" s="14">
        <f t="shared" si="167"/>
        <v>80.891038720655757</v>
      </c>
      <c r="P1678" s="14">
        <f t="shared" si="167"/>
        <v>85.827975940655762</v>
      </c>
      <c r="Q1678" s="14">
        <f t="shared" si="167"/>
        <v>81.765120520655756</v>
      </c>
      <c r="R1678" s="14">
        <f t="shared" si="167"/>
        <v>87.576142680655764</v>
      </c>
    </row>
    <row r="1679" spans="1:18" x14ac:dyDescent="0.25">
      <c r="A1679" s="11" t="s">
        <v>1763</v>
      </c>
      <c r="B1679" s="12">
        <v>37.977049180327882</v>
      </c>
      <c r="C1679" s="14">
        <f t="shared" si="167"/>
        <v>39.724104360327878</v>
      </c>
      <c r="D1679" s="14">
        <f t="shared" si="167"/>
        <v>41.471159540327882</v>
      </c>
      <c r="E1679" s="14">
        <f t="shared" si="167"/>
        <v>40.091864300327885</v>
      </c>
      <c r="F1679" s="14">
        <f t="shared" si="167"/>
        <v>42.20667942032788</v>
      </c>
      <c r="G1679" s="14">
        <f t="shared" si="167"/>
        <v>40.445519360327879</v>
      </c>
      <c r="H1679" s="14">
        <f t="shared" si="167"/>
        <v>42.913989540327883</v>
      </c>
      <c r="I1679" s="14">
        <f t="shared" si="167"/>
        <v>40.882560260327878</v>
      </c>
      <c r="J1679" s="14">
        <f t="shared" si="167"/>
        <v>43.788071340327882</v>
      </c>
      <c r="K1679" s="14">
        <f t="shared" si="167"/>
        <v>41.471159540327882</v>
      </c>
      <c r="L1679" s="14">
        <f t="shared" si="167"/>
        <v>44.965266760327879</v>
      </c>
      <c r="M1679" s="14">
        <f t="shared" si="167"/>
        <v>42.20667942032788</v>
      </c>
      <c r="N1679" s="14">
        <f t="shared" si="167"/>
        <v>46.436312800327883</v>
      </c>
      <c r="O1679" s="14">
        <f t="shared" si="167"/>
        <v>42.913989540327883</v>
      </c>
      <c r="P1679" s="14">
        <f t="shared" si="167"/>
        <v>47.85092676032788</v>
      </c>
      <c r="Q1679" s="14">
        <f t="shared" si="167"/>
        <v>43.788071340327882</v>
      </c>
      <c r="R1679" s="14">
        <f t="shared" si="167"/>
        <v>49.599093500327882</v>
      </c>
    </row>
    <row r="1680" spans="1:18" x14ac:dyDescent="0.25">
      <c r="A1680" s="11" t="s">
        <v>1764</v>
      </c>
      <c r="B1680" s="12">
        <v>58.426229508196727</v>
      </c>
      <c r="C1680" s="14">
        <f t="shared" si="167"/>
        <v>60.173284688196723</v>
      </c>
      <c r="D1680" s="14">
        <f t="shared" si="167"/>
        <v>61.920339868196727</v>
      </c>
      <c r="E1680" s="14">
        <f t="shared" si="167"/>
        <v>60.54104462819673</v>
      </c>
      <c r="F1680" s="14">
        <f t="shared" si="167"/>
        <v>62.655859748196725</v>
      </c>
      <c r="G1680" s="14">
        <f t="shared" si="167"/>
        <v>60.894699688196724</v>
      </c>
      <c r="H1680" s="14">
        <f t="shared" si="167"/>
        <v>63.363169868196728</v>
      </c>
      <c r="I1680" s="14">
        <f t="shared" si="167"/>
        <v>61.331740588196723</v>
      </c>
      <c r="J1680" s="14">
        <f t="shared" si="167"/>
        <v>64.237251668196734</v>
      </c>
      <c r="K1680" s="14">
        <f t="shared" si="167"/>
        <v>61.920339868196727</v>
      </c>
      <c r="L1680" s="14">
        <f t="shared" si="167"/>
        <v>65.414447088196724</v>
      </c>
      <c r="M1680" s="14">
        <f t="shared" si="167"/>
        <v>62.655859748196725</v>
      </c>
      <c r="N1680" s="14">
        <f t="shared" si="167"/>
        <v>66.885493128196728</v>
      </c>
      <c r="O1680" s="14">
        <f t="shared" si="167"/>
        <v>63.363169868196728</v>
      </c>
      <c r="P1680" s="14">
        <f t="shared" si="167"/>
        <v>68.300107088196725</v>
      </c>
      <c r="Q1680" s="14">
        <f t="shared" si="167"/>
        <v>64.237251668196734</v>
      </c>
      <c r="R1680" s="14">
        <f t="shared" si="167"/>
        <v>70.048273828196727</v>
      </c>
    </row>
    <row r="1681" spans="1:18" x14ac:dyDescent="0.25">
      <c r="A1681" s="11" t="s">
        <v>1765</v>
      </c>
      <c r="B1681" s="12">
        <v>29.213114754098363</v>
      </c>
      <c r="C1681" s="14">
        <f t="shared" si="167"/>
        <v>30.960169934098364</v>
      </c>
      <c r="D1681" s="14">
        <f t="shared" si="167"/>
        <v>32.707225114098364</v>
      </c>
      <c r="E1681" s="14">
        <f t="shared" si="167"/>
        <v>31.327929874098363</v>
      </c>
      <c r="F1681" s="14">
        <f t="shared" si="167"/>
        <v>33.442744994098362</v>
      </c>
      <c r="G1681" s="14">
        <f t="shared" si="167"/>
        <v>31.681584934098364</v>
      </c>
      <c r="H1681" s="14">
        <f t="shared" si="167"/>
        <v>34.150055114098365</v>
      </c>
      <c r="I1681" s="14">
        <f t="shared" si="167"/>
        <v>32.118625834098367</v>
      </c>
      <c r="J1681" s="14">
        <f t="shared" si="167"/>
        <v>35.024136914098364</v>
      </c>
      <c r="K1681" s="14">
        <f t="shared" si="167"/>
        <v>32.707225114098364</v>
      </c>
      <c r="L1681" s="14">
        <f t="shared" si="167"/>
        <v>36.20133233409836</v>
      </c>
      <c r="M1681" s="14">
        <f t="shared" si="167"/>
        <v>33.442744994098362</v>
      </c>
      <c r="N1681" s="14">
        <f t="shared" si="167"/>
        <v>37.672378374098358</v>
      </c>
      <c r="O1681" s="14">
        <f t="shared" si="167"/>
        <v>34.150055114098365</v>
      </c>
      <c r="P1681" s="14">
        <f t="shared" si="167"/>
        <v>39.086992334098362</v>
      </c>
      <c r="Q1681" s="14">
        <f t="shared" si="167"/>
        <v>35.024136914098364</v>
      </c>
      <c r="R1681" s="14">
        <f t="shared" si="167"/>
        <v>40.835159074098364</v>
      </c>
    </row>
    <row r="1682" spans="1:18" x14ac:dyDescent="0.25">
      <c r="A1682" s="11" t="s">
        <v>1766</v>
      </c>
      <c r="B1682" s="12">
        <v>24.344262295081975</v>
      </c>
      <c r="C1682" s="14">
        <f t="shared" ref="C1682:R1691" si="168">(MID($A1682,10,1))*(VLOOKUP(C$1,perfiles_peso,2,FALSE))+$B1682</f>
        <v>26.528081270081977</v>
      </c>
      <c r="D1682" s="14">
        <f t="shared" si="168"/>
        <v>28.711900245081974</v>
      </c>
      <c r="E1682" s="14">
        <f t="shared" si="168"/>
        <v>26.987781195081975</v>
      </c>
      <c r="F1682" s="14">
        <f t="shared" si="168"/>
        <v>29.631300095081976</v>
      </c>
      <c r="G1682" s="14">
        <f t="shared" si="168"/>
        <v>27.429850020081975</v>
      </c>
      <c r="H1682" s="14">
        <f t="shared" si="168"/>
        <v>30.515437745081975</v>
      </c>
      <c r="I1682" s="14">
        <f t="shared" si="168"/>
        <v>27.976151145081975</v>
      </c>
      <c r="J1682" s="14">
        <f t="shared" si="168"/>
        <v>31.608039995081974</v>
      </c>
      <c r="K1682" s="14">
        <f t="shared" si="168"/>
        <v>28.711900245081974</v>
      </c>
      <c r="L1682" s="14">
        <f t="shared" si="168"/>
        <v>33.079534270081979</v>
      </c>
      <c r="M1682" s="14">
        <f t="shared" si="168"/>
        <v>29.631300095081976</v>
      </c>
      <c r="N1682" s="14">
        <f t="shared" si="168"/>
        <v>34.918341820081977</v>
      </c>
      <c r="O1682" s="14">
        <f t="shared" si="168"/>
        <v>30.515437745081975</v>
      </c>
      <c r="P1682" s="14">
        <f t="shared" si="168"/>
        <v>36.686609270081973</v>
      </c>
      <c r="Q1682" s="14">
        <f t="shared" si="168"/>
        <v>31.608039995081974</v>
      </c>
      <c r="R1682" s="14">
        <f t="shared" si="168"/>
        <v>38.871817695081972</v>
      </c>
    </row>
    <row r="1683" spans="1:18" x14ac:dyDescent="0.25">
      <c r="A1683" s="11" t="s">
        <v>1767</v>
      </c>
      <c r="B1683" s="12">
        <v>12.172131147540988</v>
      </c>
      <c r="C1683" s="14">
        <f t="shared" si="168"/>
        <v>14.355950122540987</v>
      </c>
      <c r="D1683" s="14">
        <f t="shared" si="168"/>
        <v>16.539769097540987</v>
      </c>
      <c r="E1683" s="14">
        <f t="shared" si="168"/>
        <v>14.815650047540988</v>
      </c>
      <c r="F1683" s="14">
        <f t="shared" si="168"/>
        <v>17.459168947540988</v>
      </c>
      <c r="G1683" s="14">
        <f t="shared" si="168"/>
        <v>15.257718872540988</v>
      </c>
      <c r="H1683" s="14">
        <f t="shared" si="168"/>
        <v>18.343306597540987</v>
      </c>
      <c r="I1683" s="14">
        <f t="shared" si="168"/>
        <v>15.804019997540987</v>
      </c>
      <c r="J1683" s="14">
        <f t="shared" si="168"/>
        <v>19.435908847540986</v>
      </c>
      <c r="K1683" s="14">
        <f t="shared" si="168"/>
        <v>16.539769097540987</v>
      </c>
      <c r="L1683" s="14">
        <f t="shared" si="168"/>
        <v>20.907403122540988</v>
      </c>
      <c r="M1683" s="14">
        <f t="shared" si="168"/>
        <v>17.459168947540988</v>
      </c>
      <c r="N1683" s="14">
        <f t="shared" si="168"/>
        <v>22.746210672540986</v>
      </c>
      <c r="O1683" s="14">
        <f t="shared" si="168"/>
        <v>18.343306597540987</v>
      </c>
      <c r="P1683" s="14">
        <f t="shared" si="168"/>
        <v>24.514478122540986</v>
      </c>
      <c r="Q1683" s="14">
        <f t="shared" si="168"/>
        <v>19.435908847540986</v>
      </c>
      <c r="R1683" s="14">
        <f t="shared" si="168"/>
        <v>26.699686547540988</v>
      </c>
    </row>
    <row r="1684" spans="1:18" x14ac:dyDescent="0.25">
      <c r="A1684" s="11" t="s">
        <v>1768</v>
      </c>
      <c r="B1684" s="12">
        <v>21.098360655737711</v>
      </c>
      <c r="C1684" s="14">
        <f t="shared" si="168"/>
        <v>23.282179630737712</v>
      </c>
      <c r="D1684" s="14">
        <f t="shared" si="168"/>
        <v>25.46599860573771</v>
      </c>
      <c r="E1684" s="14">
        <f t="shared" si="168"/>
        <v>23.741879555737711</v>
      </c>
      <c r="F1684" s="14">
        <f t="shared" si="168"/>
        <v>26.385398455737711</v>
      </c>
      <c r="G1684" s="14">
        <f t="shared" si="168"/>
        <v>24.183948380737711</v>
      </c>
      <c r="H1684" s="14">
        <f t="shared" si="168"/>
        <v>27.269536105737711</v>
      </c>
      <c r="I1684" s="14">
        <f t="shared" si="168"/>
        <v>24.73024950573771</v>
      </c>
      <c r="J1684" s="14">
        <f t="shared" si="168"/>
        <v>28.362138355737713</v>
      </c>
      <c r="K1684" s="14">
        <f t="shared" si="168"/>
        <v>25.46599860573771</v>
      </c>
      <c r="L1684" s="14">
        <f t="shared" si="168"/>
        <v>29.833632630737711</v>
      </c>
      <c r="M1684" s="14">
        <f t="shared" si="168"/>
        <v>26.385398455737711</v>
      </c>
      <c r="N1684" s="14">
        <f t="shared" si="168"/>
        <v>31.672440180737709</v>
      </c>
      <c r="O1684" s="14">
        <f t="shared" si="168"/>
        <v>27.269536105737711</v>
      </c>
      <c r="P1684" s="14">
        <f t="shared" si="168"/>
        <v>33.440707630737712</v>
      </c>
      <c r="Q1684" s="14">
        <f t="shared" si="168"/>
        <v>28.362138355737713</v>
      </c>
      <c r="R1684" s="14">
        <f t="shared" si="168"/>
        <v>35.625916055737711</v>
      </c>
    </row>
    <row r="1685" spans="1:18" x14ac:dyDescent="0.25">
      <c r="A1685" s="11" t="s">
        <v>1769</v>
      </c>
      <c r="B1685" s="12">
        <v>10.549180327868855</v>
      </c>
      <c r="C1685" s="14">
        <f t="shared" si="168"/>
        <v>12.732999302868855</v>
      </c>
      <c r="D1685" s="14">
        <f t="shared" si="168"/>
        <v>14.916818277868856</v>
      </c>
      <c r="E1685" s="14">
        <f t="shared" si="168"/>
        <v>13.192699227868856</v>
      </c>
      <c r="F1685" s="14">
        <f t="shared" si="168"/>
        <v>15.836218127868854</v>
      </c>
      <c r="G1685" s="14">
        <f t="shared" si="168"/>
        <v>13.634768052868855</v>
      </c>
      <c r="H1685" s="14">
        <f t="shared" si="168"/>
        <v>16.720355777868853</v>
      </c>
      <c r="I1685" s="14">
        <f t="shared" si="168"/>
        <v>14.181069177868856</v>
      </c>
      <c r="J1685" s="14">
        <f t="shared" si="168"/>
        <v>17.812958027868856</v>
      </c>
      <c r="K1685" s="14">
        <f t="shared" si="168"/>
        <v>14.916818277868856</v>
      </c>
      <c r="L1685" s="14">
        <f t="shared" si="168"/>
        <v>19.284452302868857</v>
      </c>
      <c r="M1685" s="14">
        <f t="shared" si="168"/>
        <v>15.836218127868854</v>
      </c>
      <c r="N1685" s="14">
        <f t="shared" si="168"/>
        <v>21.123259852868856</v>
      </c>
      <c r="O1685" s="14">
        <f t="shared" si="168"/>
        <v>16.720355777868853</v>
      </c>
      <c r="P1685" s="14">
        <f t="shared" si="168"/>
        <v>22.891527302868855</v>
      </c>
      <c r="Q1685" s="14">
        <f t="shared" si="168"/>
        <v>17.812958027868856</v>
      </c>
      <c r="R1685" s="14">
        <f t="shared" si="168"/>
        <v>25.076735727868858</v>
      </c>
    </row>
    <row r="1686" spans="1:18" x14ac:dyDescent="0.25">
      <c r="A1686" s="11" t="s">
        <v>1770</v>
      </c>
      <c r="B1686" s="12">
        <v>16.229508196721312</v>
      </c>
      <c r="C1686" s="14">
        <f t="shared" si="168"/>
        <v>18.413327171721313</v>
      </c>
      <c r="D1686" s="14">
        <f t="shared" si="168"/>
        <v>20.597146146721311</v>
      </c>
      <c r="E1686" s="14">
        <f t="shared" si="168"/>
        <v>18.873027096721312</v>
      </c>
      <c r="F1686" s="14">
        <f t="shared" si="168"/>
        <v>21.516545996721312</v>
      </c>
      <c r="G1686" s="14">
        <f t="shared" si="168"/>
        <v>19.315095921721312</v>
      </c>
      <c r="H1686" s="14">
        <f t="shared" si="168"/>
        <v>22.400683646721312</v>
      </c>
      <c r="I1686" s="14">
        <f t="shared" si="168"/>
        <v>19.861397046721311</v>
      </c>
      <c r="J1686" s="14">
        <f t="shared" si="168"/>
        <v>23.493285896721311</v>
      </c>
      <c r="K1686" s="14">
        <f t="shared" si="168"/>
        <v>20.597146146721311</v>
      </c>
      <c r="L1686" s="14">
        <f t="shared" si="168"/>
        <v>24.964780171721312</v>
      </c>
      <c r="M1686" s="14">
        <f t="shared" si="168"/>
        <v>21.516545996721312</v>
      </c>
      <c r="N1686" s="14">
        <f t="shared" si="168"/>
        <v>26.803587721721311</v>
      </c>
      <c r="O1686" s="14">
        <f t="shared" si="168"/>
        <v>22.400683646721312</v>
      </c>
      <c r="P1686" s="14">
        <f t="shared" si="168"/>
        <v>28.57185517172131</v>
      </c>
      <c r="Q1686" s="14">
        <f t="shared" si="168"/>
        <v>23.493285896721311</v>
      </c>
      <c r="R1686" s="14">
        <f t="shared" si="168"/>
        <v>30.757063596721313</v>
      </c>
    </row>
    <row r="1687" spans="1:18" x14ac:dyDescent="0.25">
      <c r="A1687" s="11" t="s">
        <v>1771</v>
      </c>
      <c r="B1687" s="12">
        <v>8.1147540983606561</v>
      </c>
      <c r="C1687" s="14">
        <f t="shared" si="168"/>
        <v>10.298573073360656</v>
      </c>
      <c r="D1687" s="14">
        <f t="shared" si="168"/>
        <v>12.482392048360655</v>
      </c>
      <c r="E1687" s="14">
        <f t="shared" si="168"/>
        <v>10.758272998360656</v>
      </c>
      <c r="F1687" s="14">
        <f t="shared" si="168"/>
        <v>13.401791898360656</v>
      </c>
      <c r="G1687" s="14">
        <f t="shared" si="168"/>
        <v>11.200341823360656</v>
      </c>
      <c r="H1687" s="14">
        <f t="shared" si="168"/>
        <v>14.285929548360656</v>
      </c>
      <c r="I1687" s="14">
        <f t="shared" si="168"/>
        <v>11.746642948360655</v>
      </c>
      <c r="J1687" s="14">
        <f t="shared" si="168"/>
        <v>15.378531798360656</v>
      </c>
      <c r="K1687" s="14">
        <f t="shared" si="168"/>
        <v>12.482392048360655</v>
      </c>
      <c r="L1687" s="14">
        <f t="shared" si="168"/>
        <v>16.850026073360656</v>
      </c>
      <c r="M1687" s="14">
        <f t="shared" si="168"/>
        <v>13.401791898360656</v>
      </c>
      <c r="N1687" s="14">
        <f t="shared" si="168"/>
        <v>18.688833623360654</v>
      </c>
      <c r="O1687" s="14">
        <f t="shared" si="168"/>
        <v>14.285929548360656</v>
      </c>
      <c r="P1687" s="14">
        <f t="shared" si="168"/>
        <v>20.457101073360654</v>
      </c>
      <c r="Q1687" s="14">
        <f t="shared" si="168"/>
        <v>15.378531798360656</v>
      </c>
      <c r="R1687" s="14">
        <f t="shared" si="168"/>
        <v>22.642309498360657</v>
      </c>
    </row>
    <row r="1688" spans="1:18" x14ac:dyDescent="0.25">
      <c r="A1688" s="11" t="s">
        <v>1772</v>
      </c>
      <c r="B1688" s="12">
        <v>60.860655737704931</v>
      </c>
      <c r="C1688" s="14">
        <f t="shared" si="168"/>
        <v>63.044474712704933</v>
      </c>
      <c r="D1688" s="14">
        <f t="shared" si="168"/>
        <v>65.228293687704934</v>
      </c>
      <c r="E1688" s="14">
        <f t="shared" si="168"/>
        <v>63.504174637704928</v>
      </c>
      <c r="F1688" s="14">
        <f t="shared" si="168"/>
        <v>66.147693537704924</v>
      </c>
      <c r="G1688" s="14">
        <f t="shared" si="168"/>
        <v>63.946243462704928</v>
      </c>
      <c r="H1688" s="14">
        <f t="shared" si="168"/>
        <v>67.031831187704938</v>
      </c>
      <c r="I1688" s="14">
        <f t="shared" si="168"/>
        <v>64.492544587704927</v>
      </c>
      <c r="J1688" s="14">
        <f t="shared" si="168"/>
        <v>68.124433437704937</v>
      </c>
      <c r="K1688" s="14">
        <f t="shared" si="168"/>
        <v>65.228293687704934</v>
      </c>
      <c r="L1688" s="14">
        <f t="shared" si="168"/>
        <v>69.595927712704935</v>
      </c>
      <c r="M1688" s="14">
        <f t="shared" si="168"/>
        <v>66.147693537704924</v>
      </c>
      <c r="N1688" s="14">
        <f t="shared" si="168"/>
        <v>71.434735262704933</v>
      </c>
      <c r="O1688" s="14">
        <f t="shared" si="168"/>
        <v>67.031831187704938</v>
      </c>
      <c r="P1688" s="14">
        <f t="shared" si="168"/>
        <v>73.203002712704929</v>
      </c>
      <c r="Q1688" s="14">
        <f t="shared" si="168"/>
        <v>68.124433437704937</v>
      </c>
      <c r="R1688" s="14">
        <f t="shared" si="168"/>
        <v>75.388211137704928</v>
      </c>
    </row>
    <row r="1689" spans="1:18" x14ac:dyDescent="0.25">
      <c r="A1689" s="11" t="s">
        <v>1773</v>
      </c>
      <c r="B1689" s="12">
        <v>30.430327868852466</v>
      </c>
      <c r="C1689" s="14">
        <f t="shared" si="168"/>
        <v>32.614146843852467</v>
      </c>
      <c r="D1689" s="14">
        <f t="shared" si="168"/>
        <v>34.797965818852468</v>
      </c>
      <c r="E1689" s="14">
        <f t="shared" si="168"/>
        <v>33.073846768852462</v>
      </c>
      <c r="F1689" s="14">
        <f t="shared" si="168"/>
        <v>35.717365668852466</v>
      </c>
      <c r="G1689" s="14">
        <f t="shared" si="168"/>
        <v>33.515915593852469</v>
      </c>
      <c r="H1689" s="14">
        <f t="shared" si="168"/>
        <v>36.601503318852465</v>
      </c>
      <c r="I1689" s="14">
        <f t="shared" si="168"/>
        <v>34.062216718852468</v>
      </c>
      <c r="J1689" s="14">
        <f t="shared" si="168"/>
        <v>37.694105568852464</v>
      </c>
      <c r="K1689" s="14">
        <f t="shared" si="168"/>
        <v>34.797965818852468</v>
      </c>
      <c r="L1689" s="14">
        <f t="shared" si="168"/>
        <v>39.165599843852462</v>
      </c>
      <c r="M1689" s="14">
        <f t="shared" si="168"/>
        <v>35.717365668852466</v>
      </c>
      <c r="N1689" s="14">
        <f t="shared" si="168"/>
        <v>41.00440739385246</v>
      </c>
      <c r="O1689" s="14">
        <f t="shared" si="168"/>
        <v>36.601503318852465</v>
      </c>
      <c r="P1689" s="14">
        <f t="shared" si="168"/>
        <v>42.772674843852464</v>
      </c>
      <c r="Q1689" s="14">
        <f t="shared" si="168"/>
        <v>37.694105568852464</v>
      </c>
      <c r="R1689" s="14">
        <f t="shared" si="168"/>
        <v>44.95788326885247</v>
      </c>
    </row>
    <row r="1690" spans="1:18" x14ac:dyDescent="0.25">
      <c r="A1690" s="11" t="s">
        <v>1774</v>
      </c>
      <c r="B1690" s="12">
        <v>52.745901639344268</v>
      </c>
      <c r="C1690" s="14">
        <f t="shared" si="168"/>
        <v>54.929720614344269</v>
      </c>
      <c r="D1690" s="14">
        <f t="shared" si="168"/>
        <v>57.113539589344271</v>
      </c>
      <c r="E1690" s="14">
        <f t="shared" si="168"/>
        <v>55.389420539344265</v>
      </c>
      <c r="F1690" s="14">
        <f t="shared" si="168"/>
        <v>58.032939439344268</v>
      </c>
      <c r="G1690" s="14">
        <f t="shared" si="168"/>
        <v>55.831489364344264</v>
      </c>
      <c r="H1690" s="14">
        <f t="shared" si="168"/>
        <v>58.917077089344268</v>
      </c>
      <c r="I1690" s="14">
        <f t="shared" si="168"/>
        <v>56.377790489344271</v>
      </c>
      <c r="J1690" s="14">
        <f t="shared" si="168"/>
        <v>60.009679339344267</v>
      </c>
      <c r="K1690" s="14">
        <f t="shared" si="168"/>
        <v>57.113539589344271</v>
      </c>
      <c r="L1690" s="14">
        <f t="shared" si="168"/>
        <v>61.481173614344272</v>
      </c>
      <c r="M1690" s="14">
        <f t="shared" si="168"/>
        <v>58.032939439344268</v>
      </c>
      <c r="N1690" s="14">
        <f t="shared" si="168"/>
        <v>63.31998116434427</v>
      </c>
      <c r="O1690" s="14">
        <f t="shared" si="168"/>
        <v>58.917077089344268</v>
      </c>
      <c r="P1690" s="14">
        <f t="shared" si="168"/>
        <v>65.088248614344266</v>
      </c>
      <c r="Q1690" s="14">
        <f t="shared" si="168"/>
        <v>60.009679339344267</v>
      </c>
      <c r="R1690" s="14">
        <f t="shared" si="168"/>
        <v>67.273457039344265</v>
      </c>
    </row>
    <row r="1691" spans="1:18" x14ac:dyDescent="0.25">
      <c r="A1691" s="11" t="s">
        <v>1775</v>
      </c>
      <c r="B1691" s="12">
        <v>26.372950819672134</v>
      </c>
      <c r="C1691" s="14">
        <f t="shared" si="168"/>
        <v>28.556769794672135</v>
      </c>
      <c r="D1691" s="14">
        <f t="shared" si="168"/>
        <v>30.740588769672133</v>
      </c>
      <c r="E1691" s="14">
        <f t="shared" si="168"/>
        <v>29.016469719672134</v>
      </c>
      <c r="F1691" s="14">
        <f t="shared" si="168"/>
        <v>31.659988619672134</v>
      </c>
      <c r="G1691" s="14">
        <f t="shared" si="168"/>
        <v>29.458538544672134</v>
      </c>
      <c r="H1691" s="14">
        <f t="shared" si="168"/>
        <v>32.544126269672134</v>
      </c>
      <c r="I1691" s="14">
        <f t="shared" si="168"/>
        <v>30.004839669672133</v>
      </c>
      <c r="J1691" s="14">
        <f t="shared" si="168"/>
        <v>33.636728519672133</v>
      </c>
      <c r="K1691" s="14">
        <f t="shared" si="168"/>
        <v>30.740588769672133</v>
      </c>
      <c r="L1691" s="14">
        <f t="shared" si="168"/>
        <v>35.10822279467213</v>
      </c>
      <c r="M1691" s="14">
        <f t="shared" si="168"/>
        <v>31.659988619672134</v>
      </c>
      <c r="N1691" s="14">
        <f t="shared" si="168"/>
        <v>36.947030344672129</v>
      </c>
      <c r="O1691" s="14">
        <f t="shared" si="168"/>
        <v>32.544126269672134</v>
      </c>
      <c r="P1691" s="14">
        <f t="shared" si="168"/>
        <v>38.715297794672132</v>
      </c>
      <c r="Q1691" s="14">
        <f t="shared" si="168"/>
        <v>33.636728519672133</v>
      </c>
      <c r="R1691" s="14">
        <f t="shared" si="168"/>
        <v>40.900506219672138</v>
      </c>
    </row>
    <row r="1692" spans="1:18" x14ac:dyDescent="0.25">
      <c r="A1692" s="11" t="s">
        <v>1776</v>
      </c>
      <c r="B1692" s="12">
        <v>40.573770491803288</v>
      </c>
      <c r="C1692" s="14">
        <f t="shared" ref="C1692:R1701" si="169">(MID($A1692,10,1))*(VLOOKUP(C$1,perfiles_peso,2,FALSE))+$B1692</f>
        <v>42.757589466803289</v>
      </c>
      <c r="D1692" s="14">
        <f t="shared" si="169"/>
        <v>44.94140844180329</v>
      </c>
      <c r="E1692" s="14">
        <f t="shared" si="169"/>
        <v>43.217289391803284</v>
      </c>
      <c r="F1692" s="14">
        <f t="shared" si="169"/>
        <v>45.860808291803288</v>
      </c>
      <c r="G1692" s="14">
        <f t="shared" si="169"/>
        <v>43.659358216803284</v>
      </c>
      <c r="H1692" s="14">
        <f t="shared" si="169"/>
        <v>46.744945941803287</v>
      </c>
      <c r="I1692" s="14">
        <f t="shared" si="169"/>
        <v>44.20565934180329</v>
      </c>
      <c r="J1692" s="14">
        <f t="shared" si="169"/>
        <v>47.837548191803286</v>
      </c>
      <c r="K1692" s="14">
        <f t="shared" si="169"/>
        <v>44.94140844180329</v>
      </c>
      <c r="L1692" s="14">
        <f t="shared" si="169"/>
        <v>49.309042466803291</v>
      </c>
      <c r="M1692" s="14">
        <f t="shared" si="169"/>
        <v>45.860808291803288</v>
      </c>
      <c r="N1692" s="14">
        <f t="shared" si="169"/>
        <v>51.147850016803289</v>
      </c>
      <c r="O1692" s="14">
        <f t="shared" si="169"/>
        <v>46.744945941803287</v>
      </c>
      <c r="P1692" s="14">
        <f t="shared" si="169"/>
        <v>52.916117466803286</v>
      </c>
      <c r="Q1692" s="14">
        <f t="shared" si="169"/>
        <v>47.837548191803286</v>
      </c>
      <c r="R1692" s="14">
        <f t="shared" si="169"/>
        <v>55.101325891803285</v>
      </c>
    </row>
    <row r="1693" spans="1:18" x14ac:dyDescent="0.25">
      <c r="A1693" s="11" t="s">
        <v>1777</v>
      </c>
      <c r="B1693" s="12">
        <v>20.286885245901644</v>
      </c>
      <c r="C1693" s="14">
        <f t="shared" si="169"/>
        <v>22.470704220901645</v>
      </c>
      <c r="D1693" s="14">
        <f t="shared" si="169"/>
        <v>24.654523195901643</v>
      </c>
      <c r="E1693" s="14">
        <f t="shared" si="169"/>
        <v>22.930404145901644</v>
      </c>
      <c r="F1693" s="14">
        <f t="shared" si="169"/>
        <v>25.573923045901644</v>
      </c>
      <c r="G1693" s="14">
        <f t="shared" si="169"/>
        <v>23.372472970901644</v>
      </c>
      <c r="H1693" s="14">
        <f t="shared" si="169"/>
        <v>26.458060695901644</v>
      </c>
      <c r="I1693" s="14">
        <f t="shared" si="169"/>
        <v>23.918774095901643</v>
      </c>
      <c r="J1693" s="14">
        <f t="shared" si="169"/>
        <v>27.550662945901642</v>
      </c>
      <c r="K1693" s="14">
        <f t="shared" si="169"/>
        <v>24.654523195901643</v>
      </c>
      <c r="L1693" s="14">
        <f t="shared" si="169"/>
        <v>29.022157220901644</v>
      </c>
      <c r="M1693" s="14">
        <f t="shared" si="169"/>
        <v>25.573923045901644</v>
      </c>
      <c r="N1693" s="14">
        <f t="shared" si="169"/>
        <v>30.860964770901642</v>
      </c>
      <c r="O1693" s="14">
        <f t="shared" si="169"/>
        <v>26.458060695901644</v>
      </c>
      <c r="P1693" s="14">
        <f t="shared" si="169"/>
        <v>32.629232220901642</v>
      </c>
      <c r="Q1693" s="14">
        <f t="shared" si="169"/>
        <v>27.550662945901642</v>
      </c>
      <c r="R1693" s="14">
        <f t="shared" si="169"/>
        <v>34.814440645901641</v>
      </c>
    </row>
    <row r="1694" spans="1:18" x14ac:dyDescent="0.25">
      <c r="A1694" s="11" t="s">
        <v>1778</v>
      </c>
      <c r="B1694" s="12">
        <v>85.204918032786892</v>
      </c>
      <c r="C1694" s="14">
        <f t="shared" si="169"/>
        <v>87.388737007786887</v>
      </c>
      <c r="D1694" s="14">
        <f t="shared" si="169"/>
        <v>89.572555982786895</v>
      </c>
      <c r="E1694" s="14">
        <f t="shared" si="169"/>
        <v>87.848436932786896</v>
      </c>
      <c r="F1694" s="14">
        <f t="shared" si="169"/>
        <v>90.491955832786886</v>
      </c>
      <c r="G1694" s="14">
        <f t="shared" si="169"/>
        <v>88.290505757786889</v>
      </c>
      <c r="H1694" s="14">
        <f t="shared" si="169"/>
        <v>91.376093482786899</v>
      </c>
      <c r="I1694" s="14">
        <f t="shared" si="169"/>
        <v>88.836806882786888</v>
      </c>
      <c r="J1694" s="14">
        <f t="shared" si="169"/>
        <v>92.468695732786898</v>
      </c>
      <c r="K1694" s="14">
        <f t="shared" si="169"/>
        <v>89.572555982786895</v>
      </c>
      <c r="L1694" s="14">
        <f t="shared" si="169"/>
        <v>93.940190007786896</v>
      </c>
      <c r="M1694" s="14">
        <f t="shared" si="169"/>
        <v>90.491955832786886</v>
      </c>
      <c r="N1694" s="14">
        <f t="shared" si="169"/>
        <v>95.778997557786894</v>
      </c>
      <c r="O1694" s="14">
        <f t="shared" si="169"/>
        <v>91.376093482786899</v>
      </c>
      <c r="P1694" s="14">
        <f t="shared" si="169"/>
        <v>97.547265007786891</v>
      </c>
      <c r="Q1694" s="14">
        <f t="shared" si="169"/>
        <v>92.468695732786898</v>
      </c>
      <c r="R1694" s="14">
        <f t="shared" si="169"/>
        <v>99.73247343278689</v>
      </c>
    </row>
    <row r="1695" spans="1:18" x14ac:dyDescent="0.25">
      <c r="A1695" s="11" t="s">
        <v>1779</v>
      </c>
      <c r="B1695" s="12">
        <v>42.602459016393446</v>
      </c>
      <c r="C1695" s="14">
        <f t="shared" si="169"/>
        <v>44.786277991393447</v>
      </c>
      <c r="D1695" s="14">
        <f t="shared" si="169"/>
        <v>46.970096966393449</v>
      </c>
      <c r="E1695" s="14">
        <f t="shared" si="169"/>
        <v>45.245977916393443</v>
      </c>
      <c r="F1695" s="14">
        <f t="shared" si="169"/>
        <v>47.889496816393446</v>
      </c>
      <c r="G1695" s="14">
        <f t="shared" si="169"/>
        <v>45.68804674139345</v>
      </c>
      <c r="H1695" s="14">
        <f t="shared" si="169"/>
        <v>48.773634466393446</v>
      </c>
      <c r="I1695" s="14">
        <f t="shared" si="169"/>
        <v>46.234347866393449</v>
      </c>
      <c r="J1695" s="14">
        <f t="shared" si="169"/>
        <v>49.866236716393445</v>
      </c>
      <c r="K1695" s="14">
        <f t="shared" si="169"/>
        <v>46.970096966393449</v>
      </c>
      <c r="L1695" s="14">
        <f t="shared" si="169"/>
        <v>51.337730991393443</v>
      </c>
      <c r="M1695" s="14">
        <f t="shared" si="169"/>
        <v>47.889496816393446</v>
      </c>
      <c r="N1695" s="14">
        <f t="shared" si="169"/>
        <v>53.176538541393441</v>
      </c>
      <c r="O1695" s="14">
        <f t="shared" si="169"/>
        <v>48.773634466393446</v>
      </c>
      <c r="P1695" s="14">
        <f t="shared" si="169"/>
        <v>54.944805991393444</v>
      </c>
      <c r="Q1695" s="14">
        <f t="shared" si="169"/>
        <v>49.866236716393445</v>
      </c>
      <c r="R1695" s="14">
        <f t="shared" si="169"/>
        <v>57.13001441639345</v>
      </c>
    </row>
    <row r="1696" spans="1:18" x14ac:dyDescent="0.25">
      <c r="A1696" s="11" t="s">
        <v>1780</v>
      </c>
      <c r="B1696" s="12">
        <v>73.844262295081975</v>
      </c>
      <c r="C1696" s="14">
        <f t="shared" si="169"/>
        <v>76.028081270081969</v>
      </c>
      <c r="D1696" s="14">
        <f t="shared" si="169"/>
        <v>78.211900245081978</v>
      </c>
      <c r="E1696" s="14">
        <f t="shared" si="169"/>
        <v>76.487781195081979</v>
      </c>
      <c r="F1696" s="14">
        <f t="shared" si="169"/>
        <v>79.131300095081968</v>
      </c>
      <c r="G1696" s="14">
        <f t="shared" si="169"/>
        <v>76.929850020081972</v>
      </c>
      <c r="H1696" s="14">
        <f t="shared" si="169"/>
        <v>80.015437745081982</v>
      </c>
      <c r="I1696" s="14">
        <f t="shared" si="169"/>
        <v>77.476151145081971</v>
      </c>
      <c r="J1696" s="14">
        <f t="shared" si="169"/>
        <v>81.108039995081981</v>
      </c>
      <c r="K1696" s="14">
        <f t="shared" si="169"/>
        <v>78.211900245081978</v>
      </c>
      <c r="L1696" s="14">
        <f t="shared" si="169"/>
        <v>82.579534270081979</v>
      </c>
      <c r="M1696" s="14">
        <f t="shared" si="169"/>
        <v>79.131300095081968</v>
      </c>
      <c r="N1696" s="14">
        <f t="shared" si="169"/>
        <v>84.418341820081977</v>
      </c>
      <c r="O1696" s="14">
        <f t="shared" si="169"/>
        <v>80.015437745081982</v>
      </c>
      <c r="P1696" s="14">
        <f t="shared" si="169"/>
        <v>86.186609270081973</v>
      </c>
      <c r="Q1696" s="14">
        <f t="shared" si="169"/>
        <v>81.108039995081981</v>
      </c>
      <c r="R1696" s="14">
        <f t="shared" si="169"/>
        <v>88.371817695081972</v>
      </c>
    </row>
    <row r="1697" spans="1:18" x14ac:dyDescent="0.25">
      <c r="A1697" s="11" t="s">
        <v>1781</v>
      </c>
      <c r="B1697" s="12">
        <v>36.922131147540988</v>
      </c>
      <c r="C1697" s="14">
        <f t="shared" si="169"/>
        <v>39.105950122540989</v>
      </c>
      <c r="D1697" s="14">
        <f t="shared" si="169"/>
        <v>41.28976909754099</v>
      </c>
      <c r="E1697" s="14">
        <f t="shared" si="169"/>
        <v>39.565650047540984</v>
      </c>
      <c r="F1697" s="14">
        <f t="shared" si="169"/>
        <v>42.209168947540988</v>
      </c>
      <c r="G1697" s="14">
        <f t="shared" si="169"/>
        <v>40.007718872540991</v>
      </c>
      <c r="H1697" s="14">
        <f t="shared" si="169"/>
        <v>43.093306597540987</v>
      </c>
      <c r="I1697" s="14">
        <f t="shared" si="169"/>
        <v>40.554019997540991</v>
      </c>
      <c r="J1697" s="14">
        <f t="shared" si="169"/>
        <v>44.185908847540986</v>
      </c>
      <c r="K1697" s="14">
        <f t="shared" si="169"/>
        <v>41.28976909754099</v>
      </c>
      <c r="L1697" s="14">
        <f t="shared" si="169"/>
        <v>45.657403122540984</v>
      </c>
      <c r="M1697" s="14">
        <f t="shared" si="169"/>
        <v>42.209168947540988</v>
      </c>
      <c r="N1697" s="14">
        <f t="shared" si="169"/>
        <v>47.496210672540983</v>
      </c>
      <c r="O1697" s="14">
        <f t="shared" si="169"/>
        <v>43.093306597540987</v>
      </c>
      <c r="P1697" s="14">
        <f t="shared" si="169"/>
        <v>49.264478122540986</v>
      </c>
      <c r="Q1697" s="14">
        <f t="shared" si="169"/>
        <v>44.185908847540986</v>
      </c>
      <c r="R1697" s="14">
        <f t="shared" si="169"/>
        <v>51.449686547540992</v>
      </c>
    </row>
    <row r="1698" spans="1:18" x14ac:dyDescent="0.25">
      <c r="A1698" s="11" t="s">
        <v>1782</v>
      </c>
      <c r="B1698" s="12">
        <v>56.8032786885246</v>
      </c>
      <c r="C1698" s="14">
        <f t="shared" si="169"/>
        <v>58.987097663524601</v>
      </c>
      <c r="D1698" s="14">
        <f t="shared" si="169"/>
        <v>61.170916638524602</v>
      </c>
      <c r="E1698" s="14">
        <f t="shared" si="169"/>
        <v>59.446797588524596</v>
      </c>
      <c r="F1698" s="14">
        <f t="shared" si="169"/>
        <v>62.0903164885246</v>
      </c>
      <c r="G1698" s="14">
        <f t="shared" si="169"/>
        <v>59.888866413524596</v>
      </c>
      <c r="H1698" s="14">
        <f t="shared" si="169"/>
        <v>62.9744541385246</v>
      </c>
      <c r="I1698" s="14">
        <f t="shared" si="169"/>
        <v>60.435167538524603</v>
      </c>
      <c r="J1698" s="14">
        <f t="shared" si="169"/>
        <v>64.067056388524605</v>
      </c>
      <c r="K1698" s="14">
        <f t="shared" si="169"/>
        <v>61.170916638524602</v>
      </c>
      <c r="L1698" s="14">
        <f t="shared" si="169"/>
        <v>65.538550663524603</v>
      </c>
      <c r="M1698" s="14">
        <f t="shared" si="169"/>
        <v>62.0903164885246</v>
      </c>
      <c r="N1698" s="14">
        <f t="shared" si="169"/>
        <v>67.377358213524602</v>
      </c>
      <c r="O1698" s="14">
        <f t="shared" si="169"/>
        <v>62.9744541385246</v>
      </c>
      <c r="P1698" s="14">
        <f t="shared" si="169"/>
        <v>69.145625663524598</v>
      </c>
      <c r="Q1698" s="14">
        <f t="shared" si="169"/>
        <v>64.067056388524605</v>
      </c>
      <c r="R1698" s="14">
        <f t="shared" si="169"/>
        <v>71.330834088524597</v>
      </c>
    </row>
    <row r="1699" spans="1:18" x14ac:dyDescent="0.25">
      <c r="A1699" s="11" t="s">
        <v>1783</v>
      </c>
      <c r="B1699" s="12">
        <v>28.4016393442623</v>
      </c>
      <c r="C1699" s="14">
        <f t="shared" si="169"/>
        <v>30.585458319262301</v>
      </c>
      <c r="D1699" s="14">
        <f t="shared" si="169"/>
        <v>32.769277294262302</v>
      </c>
      <c r="E1699" s="14">
        <f t="shared" si="169"/>
        <v>31.0451582442623</v>
      </c>
      <c r="F1699" s="14">
        <f t="shared" si="169"/>
        <v>33.6886771442623</v>
      </c>
      <c r="G1699" s="14">
        <f t="shared" si="169"/>
        <v>31.4872270692623</v>
      </c>
      <c r="H1699" s="14">
        <f t="shared" si="169"/>
        <v>34.5728147942623</v>
      </c>
      <c r="I1699" s="14">
        <f t="shared" si="169"/>
        <v>32.033528194262303</v>
      </c>
      <c r="J1699" s="14">
        <f t="shared" si="169"/>
        <v>35.665417044262298</v>
      </c>
      <c r="K1699" s="14">
        <f t="shared" si="169"/>
        <v>32.769277294262302</v>
      </c>
      <c r="L1699" s="14">
        <f t="shared" si="169"/>
        <v>37.136911319262296</v>
      </c>
      <c r="M1699" s="14">
        <f t="shared" si="169"/>
        <v>33.6886771442623</v>
      </c>
      <c r="N1699" s="14">
        <f t="shared" si="169"/>
        <v>38.975718869262295</v>
      </c>
      <c r="O1699" s="14">
        <f t="shared" si="169"/>
        <v>34.5728147942623</v>
      </c>
      <c r="P1699" s="14">
        <f t="shared" si="169"/>
        <v>40.743986319262298</v>
      </c>
      <c r="Q1699" s="14">
        <f t="shared" si="169"/>
        <v>35.665417044262298</v>
      </c>
      <c r="R1699" s="14">
        <f t="shared" si="169"/>
        <v>42.929194744262304</v>
      </c>
    </row>
    <row r="1700" spans="1:18" x14ac:dyDescent="0.25">
      <c r="A1700" s="11" t="s">
        <v>1784</v>
      </c>
      <c r="B1700" s="12">
        <v>109.54918032786887</v>
      </c>
      <c r="C1700" s="14">
        <f t="shared" si="169"/>
        <v>111.73299930286886</v>
      </c>
      <c r="D1700" s="14">
        <f t="shared" si="169"/>
        <v>113.91681827786887</v>
      </c>
      <c r="E1700" s="14">
        <f t="shared" si="169"/>
        <v>112.19269922786887</v>
      </c>
      <c r="F1700" s="14">
        <f t="shared" si="169"/>
        <v>114.83621812786886</v>
      </c>
      <c r="G1700" s="14">
        <f t="shared" si="169"/>
        <v>112.63476805286886</v>
      </c>
      <c r="H1700" s="14">
        <f t="shared" si="169"/>
        <v>115.72035577786886</v>
      </c>
      <c r="I1700" s="14">
        <f t="shared" si="169"/>
        <v>113.18106917786886</v>
      </c>
      <c r="J1700" s="14">
        <f t="shared" si="169"/>
        <v>116.81295802786887</v>
      </c>
      <c r="K1700" s="14">
        <f t="shared" si="169"/>
        <v>113.91681827786887</v>
      </c>
      <c r="L1700" s="14">
        <f t="shared" si="169"/>
        <v>118.28445230286887</v>
      </c>
      <c r="M1700" s="14">
        <f t="shared" si="169"/>
        <v>114.83621812786886</v>
      </c>
      <c r="N1700" s="14">
        <f t="shared" si="169"/>
        <v>120.12325985286887</v>
      </c>
      <c r="O1700" s="14">
        <f t="shared" si="169"/>
        <v>115.72035577786886</v>
      </c>
      <c r="P1700" s="14">
        <f t="shared" si="169"/>
        <v>121.89152730286887</v>
      </c>
      <c r="Q1700" s="14">
        <f t="shared" si="169"/>
        <v>116.81295802786887</v>
      </c>
      <c r="R1700" s="14">
        <f t="shared" si="169"/>
        <v>124.07673572786886</v>
      </c>
    </row>
    <row r="1701" spans="1:18" x14ac:dyDescent="0.25">
      <c r="A1701" s="11" t="s">
        <v>1785</v>
      </c>
      <c r="B1701" s="12">
        <v>54.774590163934434</v>
      </c>
      <c r="C1701" s="14">
        <f t="shared" si="169"/>
        <v>56.958409138934435</v>
      </c>
      <c r="D1701" s="14">
        <f t="shared" si="169"/>
        <v>59.142228113934436</v>
      </c>
      <c r="E1701" s="14">
        <f t="shared" si="169"/>
        <v>57.41810906393443</v>
      </c>
      <c r="F1701" s="14">
        <f t="shared" si="169"/>
        <v>60.061627963934434</v>
      </c>
      <c r="G1701" s="14">
        <f t="shared" si="169"/>
        <v>57.86017788893443</v>
      </c>
      <c r="H1701" s="14">
        <f t="shared" si="169"/>
        <v>60.945765613934434</v>
      </c>
      <c r="I1701" s="14">
        <f t="shared" si="169"/>
        <v>58.406479013934437</v>
      </c>
      <c r="J1701" s="14">
        <f t="shared" si="169"/>
        <v>62.038367863934432</v>
      </c>
      <c r="K1701" s="14">
        <f t="shared" si="169"/>
        <v>59.142228113934436</v>
      </c>
      <c r="L1701" s="14">
        <f t="shared" si="169"/>
        <v>63.509862138934437</v>
      </c>
      <c r="M1701" s="14">
        <f t="shared" si="169"/>
        <v>60.061627963934434</v>
      </c>
      <c r="N1701" s="14">
        <f t="shared" si="169"/>
        <v>65.348669688934436</v>
      </c>
      <c r="O1701" s="14">
        <f t="shared" si="169"/>
        <v>60.945765613934434</v>
      </c>
      <c r="P1701" s="14">
        <f t="shared" si="169"/>
        <v>67.116937138934432</v>
      </c>
      <c r="Q1701" s="14">
        <f t="shared" si="169"/>
        <v>62.038367863934432</v>
      </c>
      <c r="R1701" s="14">
        <f t="shared" si="169"/>
        <v>69.302145563934431</v>
      </c>
    </row>
    <row r="1702" spans="1:18" x14ac:dyDescent="0.25">
      <c r="A1702" s="11" t="s">
        <v>1786</v>
      </c>
      <c r="B1702" s="12">
        <v>94.942622950819697</v>
      </c>
      <c r="C1702" s="14">
        <f t="shared" ref="C1702:R1711" si="170">(MID($A1702,10,1))*(VLOOKUP(C$1,perfiles_peso,2,FALSE))+$B1702</f>
        <v>97.126441925819691</v>
      </c>
      <c r="D1702" s="14">
        <f t="shared" si="170"/>
        <v>99.310260900819699</v>
      </c>
      <c r="E1702" s="14">
        <f t="shared" si="170"/>
        <v>97.5861418508197</v>
      </c>
      <c r="F1702" s="14">
        <f t="shared" si="170"/>
        <v>100.22966075081969</v>
      </c>
      <c r="G1702" s="14">
        <f t="shared" si="170"/>
        <v>98.028210675819693</v>
      </c>
      <c r="H1702" s="14">
        <f t="shared" si="170"/>
        <v>101.11379840081969</v>
      </c>
      <c r="I1702" s="14">
        <f t="shared" si="170"/>
        <v>98.574511800819693</v>
      </c>
      <c r="J1702" s="14">
        <f t="shared" si="170"/>
        <v>102.2064006508197</v>
      </c>
      <c r="K1702" s="14">
        <f t="shared" si="170"/>
        <v>99.310260900819699</v>
      </c>
      <c r="L1702" s="14">
        <f t="shared" si="170"/>
        <v>103.6778949258197</v>
      </c>
      <c r="M1702" s="14">
        <f t="shared" si="170"/>
        <v>100.22966075081969</v>
      </c>
      <c r="N1702" s="14">
        <f t="shared" si="170"/>
        <v>105.5167024758197</v>
      </c>
      <c r="O1702" s="14">
        <f t="shared" si="170"/>
        <v>101.11379840081969</v>
      </c>
      <c r="P1702" s="14">
        <f t="shared" si="170"/>
        <v>107.28496992581969</v>
      </c>
      <c r="Q1702" s="14">
        <f t="shared" si="170"/>
        <v>102.2064006508197</v>
      </c>
      <c r="R1702" s="14">
        <f t="shared" si="170"/>
        <v>109.47017835081969</v>
      </c>
    </row>
    <row r="1703" spans="1:18" x14ac:dyDescent="0.25">
      <c r="A1703" s="11" t="s">
        <v>1787</v>
      </c>
      <c r="B1703" s="12">
        <v>47.471311475409848</v>
      </c>
      <c r="C1703" s="14">
        <f t="shared" si="170"/>
        <v>49.65513045040985</v>
      </c>
      <c r="D1703" s="14">
        <f t="shared" si="170"/>
        <v>51.838949425409851</v>
      </c>
      <c r="E1703" s="14">
        <f t="shared" si="170"/>
        <v>50.114830375409845</v>
      </c>
      <c r="F1703" s="14">
        <f t="shared" si="170"/>
        <v>52.758349275409849</v>
      </c>
      <c r="G1703" s="14">
        <f t="shared" si="170"/>
        <v>50.556899200409845</v>
      </c>
      <c r="H1703" s="14">
        <f t="shared" si="170"/>
        <v>53.642486925409848</v>
      </c>
      <c r="I1703" s="14">
        <f t="shared" si="170"/>
        <v>51.103200325409851</v>
      </c>
      <c r="J1703" s="14">
        <f t="shared" si="170"/>
        <v>54.735089175409847</v>
      </c>
      <c r="K1703" s="14">
        <f t="shared" si="170"/>
        <v>51.838949425409851</v>
      </c>
      <c r="L1703" s="14">
        <f t="shared" si="170"/>
        <v>56.206583450409852</v>
      </c>
      <c r="M1703" s="14">
        <f t="shared" si="170"/>
        <v>52.758349275409849</v>
      </c>
      <c r="N1703" s="14">
        <f t="shared" si="170"/>
        <v>58.04539100040985</v>
      </c>
      <c r="O1703" s="14">
        <f t="shared" si="170"/>
        <v>53.642486925409848</v>
      </c>
      <c r="P1703" s="14">
        <f t="shared" si="170"/>
        <v>59.813658450409847</v>
      </c>
      <c r="Q1703" s="14">
        <f t="shared" si="170"/>
        <v>54.735089175409847</v>
      </c>
      <c r="R1703" s="14">
        <f t="shared" si="170"/>
        <v>61.998866875409846</v>
      </c>
    </row>
    <row r="1704" spans="1:18" x14ac:dyDescent="0.25">
      <c r="A1704" s="11" t="s">
        <v>1788</v>
      </c>
      <c r="B1704" s="12">
        <v>73.032786885245912</v>
      </c>
      <c r="C1704" s="14">
        <f t="shared" si="170"/>
        <v>75.216605860245906</v>
      </c>
      <c r="D1704" s="14">
        <f t="shared" si="170"/>
        <v>77.400424835245914</v>
      </c>
      <c r="E1704" s="14">
        <f t="shared" si="170"/>
        <v>75.676305785245916</v>
      </c>
      <c r="F1704" s="14">
        <f t="shared" si="170"/>
        <v>78.319824685245905</v>
      </c>
      <c r="G1704" s="14">
        <f t="shared" si="170"/>
        <v>76.118374610245908</v>
      </c>
      <c r="H1704" s="14">
        <f t="shared" si="170"/>
        <v>79.203962335245905</v>
      </c>
      <c r="I1704" s="14">
        <f t="shared" si="170"/>
        <v>76.664675735245908</v>
      </c>
      <c r="J1704" s="14">
        <f t="shared" si="170"/>
        <v>80.296564585245918</v>
      </c>
      <c r="K1704" s="14">
        <f t="shared" si="170"/>
        <v>77.400424835245914</v>
      </c>
      <c r="L1704" s="14">
        <f t="shared" si="170"/>
        <v>81.768058860245915</v>
      </c>
      <c r="M1704" s="14">
        <f t="shared" si="170"/>
        <v>78.319824685245905</v>
      </c>
      <c r="N1704" s="14">
        <f t="shared" si="170"/>
        <v>83.606866410245914</v>
      </c>
      <c r="O1704" s="14">
        <f t="shared" si="170"/>
        <v>79.203962335245905</v>
      </c>
      <c r="P1704" s="14">
        <f t="shared" si="170"/>
        <v>85.37513386024591</v>
      </c>
      <c r="Q1704" s="14">
        <f t="shared" si="170"/>
        <v>80.296564585245918</v>
      </c>
      <c r="R1704" s="14">
        <f t="shared" si="170"/>
        <v>87.560342285245909</v>
      </c>
    </row>
    <row r="1705" spans="1:18" x14ac:dyDescent="0.25">
      <c r="A1705" s="11" t="s">
        <v>1789</v>
      </c>
      <c r="B1705" s="12">
        <v>36.516393442622956</v>
      </c>
      <c r="C1705" s="14">
        <f t="shared" si="170"/>
        <v>38.700212417622957</v>
      </c>
      <c r="D1705" s="14">
        <f t="shared" si="170"/>
        <v>40.884031392622958</v>
      </c>
      <c r="E1705" s="14">
        <f t="shared" si="170"/>
        <v>39.159912342622953</v>
      </c>
      <c r="F1705" s="14">
        <f t="shared" si="170"/>
        <v>41.803431242622956</v>
      </c>
      <c r="G1705" s="14">
        <f t="shared" si="170"/>
        <v>39.601981167622952</v>
      </c>
      <c r="H1705" s="14">
        <f t="shared" si="170"/>
        <v>42.687568892622956</v>
      </c>
      <c r="I1705" s="14">
        <f t="shared" si="170"/>
        <v>40.148282292622959</v>
      </c>
      <c r="J1705" s="14">
        <f t="shared" si="170"/>
        <v>43.780171142622955</v>
      </c>
      <c r="K1705" s="14">
        <f t="shared" si="170"/>
        <v>40.884031392622958</v>
      </c>
      <c r="L1705" s="14">
        <f t="shared" si="170"/>
        <v>45.251665417622959</v>
      </c>
      <c r="M1705" s="14">
        <f t="shared" si="170"/>
        <v>41.803431242622956</v>
      </c>
      <c r="N1705" s="14">
        <f t="shared" si="170"/>
        <v>47.090472967622958</v>
      </c>
      <c r="O1705" s="14">
        <f t="shared" si="170"/>
        <v>42.687568892622956</v>
      </c>
      <c r="P1705" s="14">
        <f t="shared" si="170"/>
        <v>48.858740417622954</v>
      </c>
      <c r="Q1705" s="14">
        <f t="shared" si="170"/>
        <v>43.780171142622955</v>
      </c>
      <c r="R1705" s="14">
        <f t="shared" si="170"/>
        <v>51.043948842622953</v>
      </c>
    </row>
    <row r="1706" spans="1:18" x14ac:dyDescent="0.25">
      <c r="A1706" s="11" t="s">
        <v>1790</v>
      </c>
      <c r="B1706" s="12">
        <v>29.213114754098374</v>
      </c>
      <c r="C1706" s="14">
        <f t="shared" si="170"/>
        <v>31.833697524098373</v>
      </c>
      <c r="D1706" s="14">
        <f t="shared" si="170"/>
        <v>34.454280294098375</v>
      </c>
      <c r="E1706" s="14">
        <f t="shared" si="170"/>
        <v>32.385337434098375</v>
      </c>
      <c r="F1706" s="14">
        <f t="shared" si="170"/>
        <v>35.557560114098372</v>
      </c>
      <c r="G1706" s="14">
        <f t="shared" si="170"/>
        <v>32.915820024098373</v>
      </c>
      <c r="H1706" s="14">
        <f t="shared" si="170"/>
        <v>36.618525294098376</v>
      </c>
      <c r="I1706" s="14">
        <f t="shared" si="170"/>
        <v>33.571381374098372</v>
      </c>
      <c r="J1706" s="14">
        <f t="shared" si="170"/>
        <v>37.929647994098374</v>
      </c>
      <c r="K1706" s="14">
        <f t="shared" si="170"/>
        <v>34.454280294098375</v>
      </c>
      <c r="L1706" s="14">
        <f t="shared" si="170"/>
        <v>39.695441124098373</v>
      </c>
      <c r="M1706" s="14">
        <f t="shared" si="170"/>
        <v>35.557560114098372</v>
      </c>
      <c r="N1706" s="14">
        <f t="shared" si="170"/>
        <v>41.902010184098373</v>
      </c>
      <c r="O1706" s="14">
        <f t="shared" si="170"/>
        <v>36.618525294098376</v>
      </c>
      <c r="P1706" s="14">
        <f t="shared" si="170"/>
        <v>44.023931124098375</v>
      </c>
      <c r="Q1706" s="14">
        <f t="shared" si="170"/>
        <v>37.929647994098374</v>
      </c>
      <c r="R1706" s="14">
        <f t="shared" si="170"/>
        <v>46.646181234098378</v>
      </c>
    </row>
    <row r="1707" spans="1:18" x14ac:dyDescent="0.25">
      <c r="A1707" s="11" t="s">
        <v>1791</v>
      </c>
      <c r="B1707" s="12">
        <v>14.606557377049187</v>
      </c>
      <c r="C1707" s="14">
        <f t="shared" si="170"/>
        <v>17.227140147049187</v>
      </c>
      <c r="D1707" s="14">
        <f t="shared" si="170"/>
        <v>19.847722917049186</v>
      </c>
      <c r="E1707" s="14">
        <f t="shared" si="170"/>
        <v>17.778780057049186</v>
      </c>
      <c r="F1707" s="14">
        <f t="shared" si="170"/>
        <v>20.951002737049187</v>
      </c>
      <c r="G1707" s="14">
        <f t="shared" si="170"/>
        <v>18.309262647049188</v>
      </c>
      <c r="H1707" s="14">
        <f t="shared" si="170"/>
        <v>22.011967917049187</v>
      </c>
      <c r="I1707" s="14">
        <f t="shared" si="170"/>
        <v>18.964823997049187</v>
      </c>
      <c r="J1707" s="14">
        <f t="shared" si="170"/>
        <v>23.323090617049189</v>
      </c>
      <c r="K1707" s="14">
        <f t="shared" si="170"/>
        <v>19.847722917049186</v>
      </c>
      <c r="L1707" s="14">
        <f t="shared" si="170"/>
        <v>25.088883747049188</v>
      </c>
      <c r="M1707" s="14">
        <f t="shared" si="170"/>
        <v>20.951002737049187</v>
      </c>
      <c r="N1707" s="14">
        <f t="shared" si="170"/>
        <v>27.295452807049184</v>
      </c>
      <c r="O1707" s="14">
        <f t="shared" si="170"/>
        <v>22.011967917049187</v>
      </c>
      <c r="P1707" s="14">
        <f t="shared" si="170"/>
        <v>29.41737374704919</v>
      </c>
      <c r="Q1707" s="14">
        <f t="shared" si="170"/>
        <v>23.323090617049189</v>
      </c>
      <c r="R1707" s="14">
        <f t="shared" si="170"/>
        <v>32.039623857049186</v>
      </c>
    </row>
    <row r="1708" spans="1:18" x14ac:dyDescent="0.25">
      <c r="A1708" s="11" t="s">
        <v>1792</v>
      </c>
      <c r="B1708" s="12">
        <v>25.318032786885254</v>
      </c>
      <c r="C1708" s="14">
        <f t="shared" si="170"/>
        <v>27.938615556885253</v>
      </c>
      <c r="D1708" s="14">
        <f t="shared" si="170"/>
        <v>30.559198326885252</v>
      </c>
      <c r="E1708" s="14">
        <f t="shared" si="170"/>
        <v>28.490255466885255</v>
      </c>
      <c r="F1708" s="14">
        <f t="shared" si="170"/>
        <v>31.662478146885256</v>
      </c>
      <c r="G1708" s="14">
        <f t="shared" si="170"/>
        <v>29.020738056885254</v>
      </c>
      <c r="H1708" s="14">
        <f t="shared" si="170"/>
        <v>32.723443326885253</v>
      </c>
      <c r="I1708" s="14">
        <f t="shared" si="170"/>
        <v>29.676299406885256</v>
      </c>
      <c r="J1708" s="14">
        <f t="shared" si="170"/>
        <v>34.034566026885258</v>
      </c>
      <c r="K1708" s="14">
        <f t="shared" si="170"/>
        <v>30.559198326885252</v>
      </c>
      <c r="L1708" s="14">
        <f t="shared" si="170"/>
        <v>35.80035915688525</v>
      </c>
      <c r="M1708" s="14">
        <f t="shared" si="170"/>
        <v>31.662478146885256</v>
      </c>
      <c r="N1708" s="14">
        <f t="shared" si="170"/>
        <v>38.00692821688525</v>
      </c>
      <c r="O1708" s="14">
        <f t="shared" si="170"/>
        <v>32.723443326885253</v>
      </c>
      <c r="P1708" s="14">
        <f t="shared" si="170"/>
        <v>40.128849156885252</v>
      </c>
      <c r="Q1708" s="14">
        <f t="shared" si="170"/>
        <v>34.034566026885258</v>
      </c>
      <c r="R1708" s="14">
        <f t="shared" si="170"/>
        <v>42.751099266885255</v>
      </c>
    </row>
    <row r="1709" spans="1:18" x14ac:dyDescent="0.25">
      <c r="A1709" s="11" t="s">
        <v>1793</v>
      </c>
      <c r="B1709" s="12">
        <v>12.659016393442627</v>
      </c>
      <c r="C1709" s="14">
        <f t="shared" si="170"/>
        <v>15.279599163442626</v>
      </c>
      <c r="D1709" s="14">
        <f t="shared" si="170"/>
        <v>17.900181933442624</v>
      </c>
      <c r="E1709" s="14">
        <f t="shared" si="170"/>
        <v>15.831239073442628</v>
      </c>
      <c r="F1709" s="14">
        <f t="shared" si="170"/>
        <v>19.003461753442629</v>
      </c>
      <c r="G1709" s="14">
        <f t="shared" si="170"/>
        <v>16.361721663442626</v>
      </c>
      <c r="H1709" s="14">
        <f t="shared" si="170"/>
        <v>20.064426933442626</v>
      </c>
      <c r="I1709" s="14">
        <f t="shared" si="170"/>
        <v>17.017283013442629</v>
      </c>
      <c r="J1709" s="14">
        <f t="shared" si="170"/>
        <v>21.375549633442628</v>
      </c>
      <c r="K1709" s="14">
        <f t="shared" si="170"/>
        <v>17.900181933442624</v>
      </c>
      <c r="L1709" s="14">
        <f t="shared" si="170"/>
        <v>23.141342763442626</v>
      </c>
      <c r="M1709" s="14">
        <f t="shared" si="170"/>
        <v>19.003461753442629</v>
      </c>
      <c r="N1709" s="14">
        <f t="shared" si="170"/>
        <v>25.347911823442622</v>
      </c>
      <c r="O1709" s="14">
        <f t="shared" si="170"/>
        <v>20.064426933442626</v>
      </c>
      <c r="P1709" s="14">
        <f t="shared" si="170"/>
        <v>27.469832763442628</v>
      </c>
      <c r="Q1709" s="14">
        <f t="shared" si="170"/>
        <v>21.375549633442628</v>
      </c>
      <c r="R1709" s="14">
        <f t="shared" si="170"/>
        <v>30.092082873442628</v>
      </c>
    </row>
    <row r="1710" spans="1:18" x14ac:dyDescent="0.25">
      <c r="A1710" s="11" t="s">
        <v>1794</v>
      </c>
      <c r="B1710" s="12">
        <v>19.475409836065577</v>
      </c>
      <c r="C1710" s="14">
        <f t="shared" si="170"/>
        <v>22.095992606065575</v>
      </c>
      <c r="D1710" s="14">
        <f t="shared" si="170"/>
        <v>24.716575376065578</v>
      </c>
      <c r="E1710" s="14">
        <f t="shared" si="170"/>
        <v>22.647632516065578</v>
      </c>
      <c r="F1710" s="14">
        <f t="shared" si="170"/>
        <v>25.819855196065575</v>
      </c>
      <c r="G1710" s="14">
        <f t="shared" si="170"/>
        <v>23.178115106065576</v>
      </c>
      <c r="H1710" s="14">
        <f t="shared" si="170"/>
        <v>26.880820376065575</v>
      </c>
      <c r="I1710" s="14">
        <f t="shared" si="170"/>
        <v>23.833676456065575</v>
      </c>
      <c r="J1710" s="14">
        <f t="shared" si="170"/>
        <v>28.191943076065577</v>
      </c>
      <c r="K1710" s="14">
        <f t="shared" si="170"/>
        <v>24.716575376065578</v>
      </c>
      <c r="L1710" s="14">
        <f t="shared" si="170"/>
        <v>29.957736206065576</v>
      </c>
      <c r="M1710" s="14">
        <f t="shared" si="170"/>
        <v>25.819855196065575</v>
      </c>
      <c r="N1710" s="14">
        <f t="shared" si="170"/>
        <v>32.164305266065575</v>
      </c>
      <c r="O1710" s="14">
        <f t="shared" si="170"/>
        <v>26.880820376065575</v>
      </c>
      <c r="P1710" s="14">
        <f t="shared" si="170"/>
        <v>34.286226206065578</v>
      </c>
      <c r="Q1710" s="14">
        <f t="shared" si="170"/>
        <v>28.191943076065577</v>
      </c>
      <c r="R1710" s="14">
        <f t="shared" si="170"/>
        <v>36.908476316065574</v>
      </c>
    </row>
    <row r="1711" spans="1:18" x14ac:dyDescent="0.25">
      <c r="A1711" s="11" t="s">
        <v>1795</v>
      </c>
      <c r="B1711" s="12">
        <v>9.7377049180327884</v>
      </c>
      <c r="C1711" s="14">
        <f t="shared" si="170"/>
        <v>12.358287688032789</v>
      </c>
      <c r="D1711" s="14">
        <f t="shared" si="170"/>
        <v>14.978870458032787</v>
      </c>
      <c r="E1711" s="14">
        <f t="shared" si="170"/>
        <v>12.909927598032787</v>
      </c>
      <c r="F1711" s="14">
        <f t="shared" si="170"/>
        <v>16.082150278032788</v>
      </c>
      <c r="G1711" s="14">
        <f t="shared" si="170"/>
        <v>13.440410188032788</v>
      </c>
      <c r="H1711" s="14">
        <f t="shared" si="170"/>
        <v>17.143115458032788</v>
      </c>
      <c r="I1711" s="14">
        <f t="shared" si="170"/>
        <v>14.095971538032789</v>
      </c>
      <c r="J1711" s="14">
        <f t="shared" si="170"/>
        <v>18.454238158032787</v>
      </c>
      <c r="K1711" s="14">
        <f t="shared" si="170"/>
        <v>14.978870458032787</v>
      </c>
      <c r="L1711" s="14">
        <f t="shared" si="170"/>
        <v>20.220031288032786</v>
      </c>
      <c r="M1711" s="14">
        <f t="shared" si="170"/>
        <v>16.082150278032788</v>
      </c>
      <c r="N1711" s="14">
        <f t="shared" si="170"/>
        <v>22.426600348032785</v>
      </c>
      <c r="O1711" s="14">
        <f t="shared" si="170"/>
        <v>17.143115458032788</v>
      </c>
      <c r="P1711" s="14">
        <f t="shared" si="170"/>
        <v>24.548521288032788</v>
      </c>
      <c r="Q1711" s="14">
        <f t="shared" si="170"/>
        <v>18.454238158032787</v>
      </c>
      <c r="R1711" s="14">
        <f t="shared" si="170"/>
        <v>27.170771398032791</v>
      </c>
    </row>
    <row r="1712" spans="1:18" x14ac:dyDescent="0.25">
      <c r="A1712" s="11" t="s">
        <v>1796</v>
      </c>
      <c r="B1712" s="12">
        <v>73.032786885245926</v>
      </c>
      <c r="C1712" s="14">
        <f t="shared" ref="C1712:R1721" si="171">(MID($A1712,10,1))*(VLOOKUP(C$1,perfiles_peso,2,FALSE))+$B1712</f>
        <v>75.653369655245925</v>
      </c>
      <c r="D1712" s="14">
        <f t="shared" si="171"/>
        <v>78.273952425245923</v>
      </c>
      <c r="E1712" s="14">
        <f t="shared" si="171"/>
        <v>76.205009565245931</v>
      </c>
      <c r="F1712" s="14">
        <f t="shared" si="171"/>
        <v>79.377232245245921</v>
      </c>
      <c r="G1712" s="14">
        <f t="shared" si="171"/>
        <v>76.735492155245922</v>
      </c>
      <c r="H1712" s="14">
        <f t="shared" si="171"/>
        <v>80.438197425245932</v>
      </c>
      <c r="I1712" s="14">
        <f t="shared" si="171"/>
        <v>77.391053505245921</v>
      </c>
      <c r="J1712" s="14">
        <f t="shared" si="171"/>
        <v>81.74932012524593</v>
      </c>
      <c r="K1712" s="14">
        <f t="shared" si="171"/>
        <v>78.273952425245923</v>
      </c>
      <c r="L1712" s="14">
        <f t="shared" si="171"/>
        <v>83.515113255245922</v>
      </c>
      <c r="M1712" s="14">
        <f t="shared" si="171"/>
        <v>79.377232245245921</v>
      </c>
      <c r="N1712" s="14">
        <f t="shared" si="171"/>
        <v>85.721682315245928</v>
      </c>
      <c r="O1712" s="14">
        <f t="shared" si="171"/>
        <v>80.438197425245932</v>
      </c>
      <c r="P1712" s="14">
        <f t="shared" si="171"/>
        <v>87.843603255245924</v>
      </c>
      <c r="Q1712" s="14">
        <f t="shared" si="171"/>
        <v>81.74932012524593</v>
      </c>
      <c r="R1712" s="14">
        <f t="shared" si="171"/>
        <v>90.46585336524592</v>
      </c>
    </row>
    <row r="1713" spans="1:18" x14ac:dyDescent="0.25">
      <c r="A1713" s="11" t="s">
        <v>1797</v>
      </c>
      <c r="B1713" s="12">
        <v>36.516393442622963</v>
      </c>
      <c r="C1713" s="14">
        <f t="shared" si="171"/>
        <v>39.136976212622962</v>
      </c>
      <c r="D1713" s="14">
        <f t="shared" si="171"/>
        <v>41.75755898262296</v>
      </c>
      <c r="E1713" s="14">
        <f t="shared" si="171"/>
        <v>39.68861612262296</v>
      </c>
      <c r="F1713" s="14">
        <f t="shared" si="171"/>
        <v>42.860838802622965</v>
      </c>
      <c r="G1713" s="14">
        <f t="shared" si="171"/>
        <v>40.219098712622966</v>
      </c>
      <c r="H1713" s="14">
        <f t="shared" si="171"/>
        <v>43.921803982622961</v>
      </c>
      <c r="I1713" s="14">
        <f t="shared" si="171"/>
        <v>40.874660062622965</v>
      </c>
      <c r="J1713" s="14">
        <f t="shared" si="171"/>
        <v>45.23292668262296</v>
      </c>
      <c r="K1713" s="14">
        <f t="shared" si="171"/>
        <v>41.75755898262296</v>
      </c>
      <c r="L1713" s="14">
        <f t="shared" si="171"/>
        <v>46.998719812622966</v>
      </c>
      <c r="M1713" s="14">
        <f t="shared" si="171"/>
        <v>42.860838802622965</v>
      </c>
      <c r="N1713" s="14">
        <f t="shared" si="171"/>
        <v>49.205288872622958</v>
      </c>
      <c r="O1713" s="14">
        <f t="shared" si="171"/>
        <v>43.921803982622961</v>
      </c>
      <c r="P1713" s="14">
        <f t="shared" si="171"/>
        <v>51.327209812622968</v>
      </c>
      <c r="Q1713" s="14">
        <f t="shared" si="171"/>
        <v>45.23292668262296</v>
      </c>
      <c r="R1713" s="14">
        <f t="shared" si="171"/>
        <v>53.949459922622964</v>
      </c>
    </row>
    <row r="1714" spans="1:18" x14ac:dyDescent="0.25">
      <c r="A1714" s="11" t="s">
        <v>1798</v>
      </c>
      <c r="B1714" s="12">
        <v>63.295081967213129</v>
      </c>
      <c r="C1714" s="14">
        <f t="shared" si="171"/>
        <v>65.915664737213135</v>
      </c>
      <c r="D1714" s="14">
        <f t="shared" si="171"/>
        <v>68.536247507213133</v>
      </c>
      <c r="E1714" s="14">
        <f t="shared" si="171"/>
        <v>66.467304647213126</v>
      </c>
      <c r="F1714" s="14">
        <f t="shared" si="171"/>
        <v>69.639527327213131</v>
      </c>
      <c r="G1714" s="14">
        <f t="shared" si="171"/>
        <v>66.997787237213132</v>
      </c>
      <c r="H1714" s="14">
        <f t="shared" si="171"/>
        <v>70.700492507213127</v>
      </c>
      <c r="I1714" s="14">
        <f t="shared" si="171"/>
        <v>67.653348587213131</v>
      </c>
      <c r="J1714" s="14">
        <f t="shared" si="171"/>
        <v>72.011615207213126</v>
      </c>
      <c r="K1714" s="14">
        <f t="shared" si="171"/>
        <v>68.536247507213133</v>
      </c>
      <c r="L1714" s="14">
        <f t="shared" si="171"/>
        <v>73.777408337213132</v>
      </c>
      <c r="M1714" s="14">
        <f t="shared" si="171"/>
        <v>69.639527327213131</v>
      </c>
      <c r="N1714" s="14">
        <f t="shared" si="171"/>
        <v>75.983977397213124</v>
      </c>
      <c r="O1714" s="14">
        <f t="shared" si="171"/>
        <v>70.700492507213127</v>
      </c>
      <c r="P1714" s="14">
        <f t="shared" si="171"/>
        <v>78.105898337213134</v>
      </c>
      <c r="Q1714" s="14">
        <f t="shared" si="171"/>
        <v>72.011615207213126</v>
      </c>
      <c r="R1714" s="14">
        <f t="shared" si="171"/>
        <v>80.72814844721313</v>
      </c>
    </row>
    <row r="1715" spans="1:18" x14ac:dyDescent="0.25">
      <c r="A1715" s="11" t="s">
        <v>1799</v>
      </c>
      <c r="B1715" s="12">
        <v>31.647540983606564</v>
      </c>
      <c r="C1715" s="14">
        <f t="shared" si="171"/>
        <v>34.268123753606567</v>
      </c>
      <c r="D1715" s="14">
        <f t="shared" si="171"/>
        <v>36.888706523606565</v>
      </c>
      <c r="E1715" s="14">
        <f t="shared" si="171"/>
        <v>34.819763663606565</v>
      </c>
      <c r="F1715" s="14">
        <f t="shared" si="171"/>
        <v>37.991986343606563</v>
      </c>
      <c r="G1715" s="14">
        <f t="shared" si="171"/>
        <v>35.350246253606564</v>
      </c>
      <c r="H1715" s="14">
        <f t="shared" si="171"/>
        <v>39.052951523606566</v>
      </c>
      <c r="I1715" s="14">
        <f t="shared" si="171"/>
        <v>36.005807603606563</v>
      </c>
      <c r="J1715" s="14">
        <f t="shared" si="171"/>
        <v>40.364074223606565</v>
      </c>
      <c r="K1715" s="14">
        <f t="shared" si="171"/>
        <v>36.888706523606565</v>
      </c>
      <c r="L1715" s="14">
        <f t="shared" si="171"/>
        <v>42.129867353606564</v>
      </c>
      <c r="M1715" s="14">
        <f t="shared" si="171"/>
        <v>37.991986343606563</v>
      </c>
      <c r="N1715" s="14">
        <f t="shared" si="171"/>
        <v>44.336436413606563</v>
      </c>
      <c r="O1715" s="14">
        <f t="shared" si="171"/>
        <v>39.052951523606566</v>
      </c>
      <c r="P1715" s="14">
        <f t="shared" si="171"/>
        <v>46.458357353606566</v>
      </c>
      <c r="Q1715" s="14">
        <f t="shared" si="171"/>
        <v>40.364074223606565</v>
      </c>
      <c r="R1715" s="14">
        <f t="shared" si="171"/>
        <v>49.080607463606569</v>
      </c>
    </row>
    <row r="1716" spans="1:18" x14ac:dyDescent="0.25">
      <c r="A1716" s="11" t="s">
        <v>1800</v>
      </c>
      <c r="B1716" s="12">
        <v>48.688524590163951</v>
      </c>
      <c r="C1716" s="14">
        <f t="shared" si="171"/>
        <v>51.309107360163949</v>
      </c>
      <c r="D1716" s="14">
        <f t="shared" si="171"/>
        <v>53.929690130163948</v>
      </c>
      <c r="E1716" s="14">
        <f t="shared" si="171"/>
        <v>51.860747270163948</v>
      </c>
      <c r="F1716" s="14">
        <f t="shared" si="171"/>
        <v>55.032969950163952</v>
      </c>
      <c r="G1716" s="14">
        <f t="shared" si="171"/>
        <v>52.391229860163953</v>
      </c>
      <c r="H1716" s="14">
        <f t="shared" si="171"/>
        <v>56.093935130163949</v>
      </c>
      <c r="I1716" s="14">
        <f t="shared" si="171"/>
        <v>53.046791210163953</v>
      </c>
      <c r="J1716" s="14">
        <f t="shared" si="171"/>
        <v>57.405057830163955</v>
      </c>
      <c r="K1716" s="14">
        <f t="shared" si="171"/>
        <v>53.929690130163948</v>
      </c>
      <c r="L1716" s="14">
        <f t="shared" si="171"/>
        <v>59.170850960163946</v>
      </c>
      <c r="M1716" s="14">
        <f t="shared" si="171"/>
        <v>55.032969950163952</v>
      </c>
      <c r="N1716" s="14">
        <f t="shared" si="171"/>
        <v>61.377420020163946</v>
      </c>
      <c r="O1716" s="14">
        <f t="shared" si="171"/>
        <v>56.093935130163949</v>
      </c>
      <c r="P1716" s="14">
        <f t="shared" si="171"/>
        <v>63.499340960163948</v>
      </c>
      <c r="Q1716" s="14">
        <f t="shared" si="171"/>
        <v>57.405057830163955</v>
      </c>
      <c r="R1716" s="14">
        <f t="shared" si="171"/>
        <v>66.121591070163959</v>
      </c>
    </row>
    <row r="1717" spans="1:18" x14ac:dyDescent="0.25">
      <c r="A1717" s="11" t="s">
        <v>1801</v>
      </c>
      <c r="B1717" s="12">
        <v>24.344262295081975</v>
      </c>
      <c r="C1717" s="14">
        <f t="shared" si="171"/>
        <v>26.964845065081974</v>
      </c>
      <c r="D1717" s="14">
        <f t="shared" si="171"/>
        <v>29.585427835081973</v>
      </c>
      <c r="E1717" s="14">
        <f t="shared" si="171"/>
        <v>27.516484975081976</v>
      </c>
      <c r="F1717" s="14">
        <f t="shared" si="171"/>
        <v>30.688707655081977</v>
      </c>
      <c r="G1717" s="14">
        <f t="shared" si="171"/>
        <v>28.046967565081975</v>
      </c>
      <c r="H1717" s="14">
        <f t="shared" si="171"/>
        <v>31.749672835081974</v>
      </c>
      <c r="I1717" s="14">
        <f t="shared" si="171"/>
        <v>28.702528915081977</v>
      </c>
      <c r="J1717" s="14">
        <f t="shared" si="171"/>
        <v>33.060795535081979</v>
      </c>
      <c r="K1717" s="14">
        <f t="shared" si="171"/>
        <v>29.585427835081973</v>
      </c>
      <c r="L1717" s="14">
        <f t="shared" si="171"/>
        <v>34.826588665081971</v>
      </c>
      <c r="M1717" s="14">
        <f t="shared" si="171"/>
        <v>30.688707655081977</v>
      </c>
      <c r="N1717" s="14">
        <f t="shared" si="171"/>
        <v>37.033157725081971</v>
      </c>
      <c r="O1717" s="14">
        <f t="shared" si="171"/>
        <v>31.749672835081974</v>
      </c>
      <c r="P1717" s="14">
        <f t="shared" si="171"/>
        <v>39.155078665081973</v>
      </c>
      <c r="Q1717" s="14">
        <f t="shared" si="171"/>
        <v>33.060795535081979</v>
      </c>
      <c r="R1717" s="14">
        <f t="shared" si="171"/>
        <v>41.777328775081976</v>
      </c>
    </row>
    <row r="1718" spans="1:18" x14ac:dyDescent="0.25">
      <c r="A1718" s="11" t="s">
        <v>1802</v>
      </c>
      <c r="B1718" s="12">
        <v>102.24590163934427</v>
      </c>
      <c r="C1718" s="14">
        <f t="shared" si="171"/>
        <v>104.86648440934427</v>
      </c>
      <c r="D1718" s="14">
        <f t="shared" si="171"/>
        <v>107.48706717934427</v>
      </c>
      <c r="E1718" s="14">
        <f t="shared" si="171"/>
        <v>105.41812431934427</v>
      </c>
      <c r="F1718" s="14">
        <f t="shared" si="171"/>
        <v>108.59034699934426</v>
      </c>
      <c r="G1718" s="14">
        <f t="shared" si="171"/>
        <v>105.94860690934426</v>
      </c>
      <c r="H1718" s="14">
        <f t="shared" si="171"/>
        <v>109.65131217934427</v>
      </c>
      <c r="I1718" s="14">
        <f t="shared" si="171"/>
        <v>106.60416825934426</v>
      </c>
      <c r="J1718" s="14">
        <f t="shared" si="171"/>
        <v>110.96243487934427</v>
      </c>
      <c r="K1718" s="14">
        <f t="shared" si="171"/>
        <v>107.48706717934427</v>
      </c>
      <c r="L1718" s="14">
        <f t="shared" si="171"/>
        <v>112.72822800934426</v>
      </c>
      <c r="M1718" s="14">
        <f t="shared" si="171"/>
        <v>108.59034699934426</v>
      </c>
      <c r="N1718" s="14">
        <f t="shared" si="171"/>
        <v>114.93479706934427</v>
      </c>
      <c r="O1718" s="14">
        <f t="shared" si="171"/>
        <v>109.65131217934427</v>
      </c>
      <c r="P1718" s="14">
        <f t="shared" si="171"/>
        <v>117.05671800934427</v>
      </c>
      <c r="Q1718" s="14">
        <f t="shared" si="171"/>
        <v>110.96243487934427</v>
      </c>
      <c r="R1718" s="14">
        <f t="shared" si="171"/>
        <v>119.67896811934426</v>
      </c>
    </row>
    <row r="1719" spans="1:18" x14ac:dyDescent="0.25">
      <c r="A1719" s="11" t="s">
        <v>1803</v>
      </c>
      <c r="B1719" s="12">
        <v>51.122950819672134</v>
      </c>
      <c r="C1719" s="14">
        <f t="shared" si="171"/>
        <v>53.743533589672133</v>
      </c>
      <c r="D1719" s="14">
        <f t="shared" si="171"/>
        <v>56.364116359672131</v>
      </c>
      <c r="E1719" s="14">
        <f t="shared" si="171"/>
        <v>54.295173499672131</v>
      </c>
      <c r="F1719" s="14">
        <f t="shared" si="171"/>
        <v>57.467396179672136</v>
      </c>
      <c r="G1719" s="14">
        <f t="shared" si="171"/>
        <v>54.825656089672137</v>
      </c>
      <c r="H1719" s="14">
        <f t="shared" si="171"/>
        <v>58.528361359672132</v>
      </c>
      <c r="I1719" s="14">
        <f t="shared" si="171"/>
        <v>55.481217439672136</v>
      </c>
      <c r="J1719" s="14">
        <f t="shared" si="171"/>
        <v>59.839484059672131</v>
      </c>
      <c r="K1719" s="14">
        <f t="shared" si="171"/>
        <v>56.364116359672131</v>
      </c>
      <c r="L1719" s="14">
        <f t="shared" si="171"/>
        <v>61.605277189672137</v>
      </c>
      <c r="M1719" s="14">
        <f t="shared" si="171"/>
        <v>57.467396179672136</v>
      </c>
      <c r="N1719" s="14">
        <f t="shared" si="171"/>
        <v>63.811846249672129</v>
      </c>
      <c r="O1719" s="14">
        <f t="shared" si="171"/>
        <v>58.528361359672132</v>
      </c>
      <c r="P1719" s="14">
        <f t="shared" si="171"/>
        <v>65.933767189672139</v>
      </c>
      <c r="Q1719" s="14">
        <f t="shared" si="171"/>
        <v>59.839484059672131</v>
      </c>
      <c r="R1719" s="14">
        <f t="shared" si="171"/>
        <v>68.556017299672135</v>
      </c>
    </row>
    <row r="1720" spans="1:18" x14ac:dyDescent="0.25">
      <c r="A1720" s="11" t="s">
        <v>1804</v>
      </c>
      <c r="B1720" s="12">
        <v>88.61311475409839</v>
      </c>
      <c r="C1720" s="14">
        <f t="shared" si="171"/>
        <v>91.233697524098389</v>
      </c>
      <c r="D1720" s="14">
        <f t="shared" si="171"/>
        <v>93.854280294098388</v>
      </c>
      <c r="E1720" s="14">
        <f t="shared" si="171"/>
        <v>91.785337434098395</v>
      </c>
      <c r="F1720" s="14">
        <f t="shared" si="171"/>
        <v>94.957560114098385</v>
      </c>
      <c r="G1720" s="14">
        <f t="shared" si="171"/>
        <v>92.315820024098386</v>
      </c>
      <c r="H1720" s="14">
        <f t="shared" si="171"/>
        <v>96.018525294098396</v>
      </c>
      <c r="I1720" s="14">
        <f t="shared" si="171"/>
        <v>92.971381374098385</v>
      </c>
      <c r="J1720" s="14">
        <f t="shared" si="171"/>
        <v>97.329647994098394</v>
      </c>
      <c r="K1720" s="14">
        <f t="shared" si="171"/>
        <v>93.854280294098388</v>
      </c>
      <c r="L1720" s="14">
        <f t="shared" si="171"/>
        <v>99.095441124098386</v>
      </c>
      <c r="M1720" s="14">
        <f t="shared" si="171"/>
        <v>94.957560114098385</v>
      </c>
      <c r="N1720" s="14">
        <f t="shared" si="171"/>
        <v>101.30201018409839</v>
      </c>
      <c r="O1720" s="14">
        <f t="shared" si="171"/>
        <v>96.018525294098396</v>
      </c>
      <c r="P1720" s="14">
        <f t="shared" si="171"/>
        <v>103.42393112409839</v>
      </c>
      <c r="Q1720" s="14">
        <f t="shared" si="171"/>
        <v>97.329647994098394</v>
      </c>
      <c r="R1720" s="14">
        <f t="shared" si="171"/>
        <v>106.04618123409838</v>
      </c>
    </row>
    <row r="1721" spans="1:18" x14ac:dyDescent="0.25">
      <c r="A1721" s="11" t="s">
        <v>1805</v>
      </c>
      <c r="B1721" s="12">
        <v>44.306557377049195</v>
      </c>
      <c r="C1721" s="14">
        <f t="shared" si="171"/>
        <v>46.927140147049194</v>
      </c>
      <c r="D1721" s="14">
        <f t="shared" si="171"/>
        <v>49.547722917049192</v>
      </c>
      <c r="E1721" s="14">
        <f t="shared" si="171"/>
        <v>47.478780057049192</v>
      </c>
      <c r="F1721" s="14">
        <f t="shared" si="171"/>
        <v>50.651002737049197</v>
      </c>
      <c r="G1721" s="14">
        <f t="shared" si="171"/>
        <v>48.009262647049198</v>
      </c>
      <c r="H1721" s="14">
        <f t="shared" si="171"/>
        <v>51.711967917049193</v>
      </c>
      <c r="I1721" s="14">
        <f t="shared" si="171"/>
        <v>48.664823997049197</v>
      </c>
      <c r="J1721" s="14">
        <f t="shared" si="171"/>
        <v>53.023090617049192</v>
      </c>
      <c r="K1721" s="14">
        <f t="shared" si="171"/>
        <v>49.547722917049192</v>
      </c>
      <c r="L1721" s="14">
        <f t="shared" si="171"/>
        <v>54.788883747049198</v>
      </c>
      <c r="M1721" s="14">
        <f t="shared" si="171"/>
        <v>50.651002737049197</v>
      </c>
      <c r="N1721" s="14">
        <f t="shared" si="171"/>
        <v>56.99545280704919</v>
      </c>
      <c r="O1721" s="14">
        <f t="shared" si="171"/>
        <v>51.711967917049193</v>
      </c>
      <c r="P1721" s="14">
        <f t="shared" si="171"/>
        <v>59.1173737470492</v>
      </c>
      <c r="Q1721" s="14">
        <f t="shared" si="171"/>
        <v>53.023090617049192</v>
      </c>
      <c r="R1721" s="14">
        <f t="shared" si="171"/>
        <v>61.739623857049196</v>
      </c>
    </row>
    <row r="1722" spans="1:18" x14ac:dyDescent="0.25">
      <c r="A1722" s="11" t="s">
        <v>1806</v>
      </c>
      <c r="B1722" s="12">
        <v>68.163934426229531</v>
      </c>
      <c r="C1722" s="14">
        <f t="shared" ref="C1722:R1729" si="172">(MID($A1722,10,1))*(VLOOKUP(C$1,perfiles_peso,2,FALSE))+$B1722</f>
        <v>70.78451719622953</v>
      </c>
      <c r="D1722" s="14">
        <f t="shared" si="172"/>
        <v>73.405099966229528</v>
      </c>
      <c r="E1722" s="14">
        <f t="shared" si="172"/>
        <v>71.336157106229535</v>
      </c>
      <c r="F1722" s="14">
        <f t="shared" si="172"/>
        <v>74.508379786229526</v>
      </c>
      <c r="G1722" s="14">
        <f t="shared" si="172"/>
        <v>71.866639696229527</v>
      </c>
      <c r="H1722" s="14">
        <f t="shared" si="172"/>
        <v>75.569344966229536</v>
      </c>
      <c r="I1722" s="14">
        <f t="shared" si="172"/>
        <v>72.522201046229526</v>
      </c>
      <c r="J1722" s="14">
        <f t="shared" si="172"/>
        <v>76.880467666229535</v>
      </c>
      <c r="K1722" s="14">
        <f t="shared" si="172"/>
        <v>73.405099966229528</v>
      </c>
      <c r="L1722" s="14">
        <f t="shared" si="172"/>
        <v>78.646260796229527</v>
      </c>
      <c r="M1722" s="14">
        <f t="shared" si="172"/>
        <v>74.508379786229526</v>
      </c>
      <c r="N1722" s="14">
        <f t="shared" si="172"/>
        <v>80.852829856229533</v>
      </c>
      <c r="O1722" s="14">
        <f t="shared" si="172"/>
        <v>75.569344966229536</v>
      </c>
      <c r="P1722" s="14">
        <f t="shared" si="172"/>
        <v>82.974750796229529</v>
      </c>
      <c r="Q1722" s="14">
        <f t="shared" si="172"/>
        <v>76.880467666229535</v>
      </c>
      <c r="R1722" s="14">
        <f t="shared" si="172"/>
        <v>85.597000906229539</v>
      </c>
    </row>
    <row r="1723" spans="1:18" x14ac:dyDescent="0.25">
      <c r="A1723" s="11" t="s">
        <v>1807</v>
      </c>
      <c r="B1723" s="12">
        <v>34.081967213114766</v>
      </c>
      <c r="C1723" s="14">
        <f t="shared" si="172"/>
        <v>36.702549983114764</v>
      </c>
      <c r="D1723" s="14">
        <f t="shared" si="172"/>
        <v>39.323132753114763</v>
      </c>
      <c r="E1723" s="14">
        <f t="shared" si="172"/>
        <v>37.254189893114763</v>
      </c>
      <c r="F1723" s="14">
        <f t="shared" si="172"/>
        <v>40.426412573114767</v>
      </c>
      <c r="G1723" s="14">
        <f t="shared" si="172"/>
        <v>37.784672483114768</v>
      </c>
      <c r="H1723" s="14">
        <f t="shared" si="172"/>
        <v>41.487377753114764</v>
      </c>
      <c r="I1723" s="14">
        <f t="shared" si="172"/>
        <v>38.440233833114767</v>
      </c>
      <c r="J1723" s="14">
        <f t="shared" si="172"/>
        <v>42.798500453114769</v>
      </c>
      <c r="K1723" s="14">
        <f t="shared" si="172"/>
        <v>39.323132753114763</v>
      </c>
      <c r="L1723" s="14">
        <f t="shared" si="172"/>
        <v>44.564293583114761</v>
      </c>
      <c r="M1723" s="14">
        <f t="shared" si="172"/>
        <v>40.426412573114767</v>
      </c>
      <c r="N1723" s="14">
        <f t="shared" si="172"/>
        <v>46.770862643114761</v>
      </c>
      <c r="O1723" s="14">
        <f t="shared" si="172"/>
        <v>41.487377753114764</v>
      </c>
      <c r="P1723" s="14">
        <f t="shared" si="172"/>
        <v>48.892783583114763</v>
      </c>
      <c r="Q1723" s="14">
        <f t="shared" si="172"/>
        <v>42.798500453114769</v>
      </c>
      <c r="R1723" s="14">
        <f t="shared" si="172"/>
        <v>51.515033693114766</v>
      </c>
    </row>
    <row r="1724" spans="1:18" x14ac:dyDescent="0.25">
      <c r="A1724" s="11" t="s">
        <v>1808</v>
      </c>
      <c r="B1724" s="12">
        <v>131.45901639344265</v>
      </c>
      <c r="C1724" s="14">
        <f t="shared" si="172"/>
        <v>134.07959916344265</v>
      </c>
      <c r="D1724" s="14">
        <f t="shared" si="172"/>
        <v>136.70018193344265</v>
      </c>
      <c r="E1724" s="14">
        <f t="shared" si="172"/>
        <v>134.63123907344266</v>
      </c>
      <c r="F1724" s="14">
        <f t="shared" si="172"/>
        <v>137.80346175344266</v>
      </c>
      <c r="G1724" s="14">
        <f t="shared" si="172"/>
        <v>135.16172166344265</v>
      </c>
      <c r="H1724" s="14">
        <f t="shared" si="172"/>
        <v>138.86442693344264</v>
      </c>
      <c r="I1724" s="14">
        <f t="shared" si="172"/>
        <v>135.81728301344265</v>
      </c>
      <c r="J1724" s="14">
        <f t="shared" si="172"/>
        <v>140.17554963344264</v>
      </c>
      <c r="K1724" s="14">
        <f t="shared" si="172"/>
        <v>136.70018193344265</v>
      </c>
      <c r="L1724" s="14">
        <f t="shared" si="172"/>
        <v>141.94134276344266</v>
      </c>
      <c r="M1724" s="14">
        <f t="shared" si="172"/>
        <v>137.80346175344266</v>
      </c>
      <c r="N1724" s="14">
        <f t="shared" si="172"/>
        <v>144.14791182344266</v>
      </c>
      <c r="O1724" s="14">
        <f t="shared" si="172"/>
        <v>138.86442693344264</v>
      </c>
      <c r="P1724" s="14">
        <f t="shared" si="172"/>
        <v>146.26983276344265</v>
      </c>
      <c r="Q1724" s="14">
        <f t="shared" si="172"/>
        <v>140.17554963344264</v>
      </c>
      <c r="R1724" s="14">
        <f t="shared" si="172"/>
        <v>148.89208287344266</v>
      </c>
    </row>
    <row r="1725" spans="1:18" x14ac:dyDescent="0.25">
      <c r="A1725" s="11" t="s">
        <v>1809</v>
      </c>
      <c r="B1725" s="12">
        <v>65.729508196721326</v>
      </c>
      <c r="C1725" s="14">
        <f t="shared" si="172"/>
        <v>68.350090966721325</v>
      </c>
      <c r="D1725" s="14">
        <f t="shared" si="172"/>
        <v>70.970673736721324</v>
      </c>
      <c r="E1725" s="14">
        <f t="shared" si="172"/>
        <v>68.901730876721331</v>
      </c>
      <c r="F1725" s="14">
        <f t="shared" si="172"/>
        <v>72.073953556721321</v>
      </c>
      <c r="G1725" s="14">
        <f t="shared" si="172"/>
        <v>69.432213466721322</v>
      </c>
      <c r="H1725" s="14">
        <f t="shared" si="172"/>
        <v>73.134918736721332</v>
      </c>
      <c r="I1725" s="14">
        <f t="shared" si="172"/>
        <v>70.087774816721321</v>
      </c>
      <c r="J1725" s="14">
        <f t="shared" si="172"/>
        <v>74.44604143672133</v>
      </c>
      <c r="K1725" s="14">
        <f t="shared" si="172"/>
        <v>70.970673736721324</v>
      </c>
      <c r="L1725" s="14">
        <f t="shared" si="172"/>
        <v>76.211834566721322</v>
      </c>
      <c r="M1725" s="14">
        <f t="shared" si="172"/>
        <v>72.073953556721321</v>
      </c>
      <c r="N1725" s="14">
        <f t="shared" si="172"/>
        <v>78.418403626721329</v>
      </c>
      <c r="O1725" s="14">
        <f t="shared" si="172"/>
        <v>73.134918736721332</v>
      </c>
      <c r="P1725" s="14">
        <f t="shared" si="172"/>
        <v>80.540324566721324</v>
      </c>
      <c r="Q1725" s="14">
        <f t="shared" si="172"/>
        <v>74.44604143672133</v>
      </c>
      <c r="R1725" s="14">
        <f t="shared" si="172"/>
        <v>83.162574676721334</v>
      </c>
    </row>
    <row r="1726" spans="1:18" x14ac:dyDescent="0.25">
      <c r="A1726" s="11" t="s">
        <v>1810</v>
      </c>
      <c r="B1726" s="12">
        <v>113.93114754098364</v>
      </c>
      <c r="C1726" s="14">
        <f t="shared" si="172"/>
        <v>116.55173031098364</v>
      </c>
      <c r="D1726" s="14">
        <f t="shared" si="172"/>
        <v>119.17231308098364</v>
      </c>
      <c r="E1726" s="14">
        <f t="shared" si="172"/>
        <v>117.10337022098365</v>
      </c>
      <c r="F1726" s="14">
        <f t="shared" si="172"/>
        <v>120.27559290098364</v>
      </c>
      <c r="G1726" s="14">
        <f t="shared" si="172"/>
        <v>117.63385281098364</v>
      </c>
      <c r="H1726" s="14">
        <f t="shared" si="172"/>
        <v>121.33655808098365</v>
      </c>
      <c r="I1726" s="14">
        <f t="shared" si="172"/>
        <v>118.28941416098364</v>
      </c>
      <c r="J1726" s="14">
        <f t="shared" si="172"/>
        <v>122.64768078098365</v>
      </c>
      <c r="K1726" s="14">
        <f t="shared" si="172"/>
        <v>119.17231308098364</v>
      </c>
      <c r="L1726" s="14">
        <f t="shared" si="172"/>
        <v>124.41347391098364</v>
      </c>
      <c r="M1726" s="14">
        <f t="shared" si="172"/>
        <v>120.27559290098364</v>
      </c>
      <c r="N1726" s="14">
        <f t="shared" si="172"/>
        <v>126.62004297098365</v>
      </c>
      <c r="O1726" s="14">
        <f t="shared" si="172"/>
        <v>121.33655808098365</v>
      </c>
      <c r="P1726" s="14">
        <f t="shared" si="172"/>
        <v>128.74196391098366</v>
      </c>
      <c r="Q1726" s="14">
        <f t="shared" si="172"/>
        <v>122.64768078098365</v>
      </c>
      <c r="R1726" s="14">
        <f t="shared" si="172"/>
        <v>131.36421402098364</v>
      </c>
    </row>
    <row r="1727" spans="1:18" x14ac:dyDescent="0.25">
      <c r="A1727" s="11" t="s">
        <v>1811</v>
      </c>
      <c r="B1727" s="12">
        <v>56.965573770491822</v>
      </c>
      <c r="C1727" s="14">
        <f t="shared" si="172"/>
        <v>59.586156540491821</v>
      </c>
      <c r="D1727" s="14">
        <f t="shared" si="172"/>
        <v>62.20673931049182</v>
      </c>
      <c r="E1727" s="14">
        <f t="shared" si="172"/>
        <v>60.13779645049182</v>
      </c>
      <c r="F1727" s="14">
        <f t="shared" si="172"/>
        <v>63.310019130491824</v>
      </c>
      <c r="G1727" s="14">
        <f t="shared" si="172"/>
        <v>60.668279040491825</v>
      </c>
      <c r="H1727" s="14">
        <f t="shared" si="172"/>
        <v>64.370984310491821</v>
      </c>
      <c r="I1727" s="14">
        <f t="shared" si="172"/>
        <v>61.323840390491824</v>
      </c>
      <c r="J1727" s="14">
        <f t="shared" si="172"/>
        <v>65.682107010491819</v>
      </c>
      <c r="K1727" s="14">
        <f t="shared" si="172"/>
        <v>62.20673931049182</v>
      </c>
      <c r="L1727" s="14">
        <f t="shared" si="172"/>
        <v>67.447900140491825</v>
      </c>
      <c r="M1727" s="14">
        <f t="shared" si="172"/>
        <v>63.310019130491824</v>
      </c>
      <c r="N1727" s="14">
        <f t="shared" si="172"/>
        <v>69.654469200491818</v>
      </c>
      <c r="O1727" s="14">
        <f t="shared" si="172"/>
        <v>64.370984310491821</v>
      </c>
      <c r="P1727" s="14">
        <f t="shared" si="172"/>
        <v>71.776390140491827</v>
      </c>
      <c r="Q1727" s="14">
        <f t="shared" si="172"/>
        <v>65.682107010491819</v>
      </c>
      <c r="R1727" s="14">
        <f t="shared" si="172"/>
        <v>74.398640250491823</v>
      </c>
    </row>
    <row r="1728" spans="1:18" x14ac:dyDescent="0.25">
      <c r="A1728" s="11" t="s">
        <v>1812</v>
      </c>
      <c r="B1728" s="12">
        <v>87.639344262295097</v>
      </c>
      <c r="C1728" s="14">
        <f t="shared" si="172"/>
        <v>90.259927032295096</v>
      </c>
      <c r="D1728" s="14">
        <f t="shared" si="172"/>
        <v>92.880509802295094</v>
      </c>
      <c r="E1728" s="14">
        <f t="shared" si="172"/>
        <v>90.811566942295102</v>
      </c>
      <c r="F1728" s="14">
        <f t="shared" si="172"/>
        <v>93.983789622295092</v>
      </c>
      <c r="G1728" s="14">
        <f t="shared" si="172"/>
        <v>91.342049532295093</v>
      </c>
      <c r="H1728" s="14">
        <f t="shared" si="172"/>
        <v>95.044754802295103</v>
      </c>
      <c r="I1728" s="14">
        <f t="shared" si="172"/>
        <v>91.997610882295092</v>
      </c>
      <c r="J1728" s="14">
        <f t="shared" si="172"/>
        <v>96.355877502295101</v>
      </c>
      <c r="K1728" s="14">
        <f t="shared" si="172"/>
        <v>92.880509802295094</v>
      </c>
      <c r="L1728" s="14">
        <f t="shared" si="172"/>
        <v>98.121670632295093</v>
      </c>
      <c r="M1728" s="14">
        <f t="shared" si="172"/>
        <v>93.983789622295092</v>
      </c>
      <c r="N1728" s="14">
        <f t="shared" si="172"/>
        <v>100.3282396922951</v>
      </c>
      <c r="O1728" s="14">
        <f t="shared" si="172"/>
        <v>95.044754802295103</v>
      </c>
      <c r="P1728" s="14">
        <f t="shared" si="172"/>
        <v>102.45016063229509</v>
      </c>
      <c r="Q1728" s="14">
        <f t="shared" si="172"/>
        <v>96.355877502295101</v>
      </c>
      <c r="R1728" s="14">
        <f t="shared" si="172"/>
        <v>105.07241074229509</v>
      </c>
    </row>
    <row r="1729" spans="1:18" x14ac:dyDescent="0.25">
      <c r="A1729" s="11" t="s">
        <v>1813</v>
      </c>
      <c r="B1729" s="12">
        <v>43.819672131147549</v>
      </c>
      <c r="C1729" s="14">
        <f t="shared" si="172"/>
        <v>46.440254901147547</v>
      </c>
      <c r="D1729" s="14">
        <f t="shared" si="172"/>
        <v>49.060837671147546</v>
      </c>
      <c r="E1729" s="14">
        <f t="shared" si="172"/>
        <v>46.991894811147546</v>
      </c>
      <c r="F1729" s="14">
        <f t="shared" si="172"/>
        <v>50.16411749114755</v>
      </c>
      <c r="G1729" s="14">
        <f t="shared" si="172"/>
        <v>47.522377401147551</v>
      </c>
      <c r="H1729" s="14">
        <f t="shared" si="172"/>
        <v>51.225082671147547</v>
      </c>
      <c r="I1729" s="14">
        <f t="shared" si="172"/>
        <v>48.177938751147551</v>
      </c>
      <c r="J1729" s="14">
        <f t="shared" si="172"/>
        <v>52.536205371147545</v>
      </c>
      <c r="K1729" s="14">
        <f t="shared" si="172"/>
        <v>49.060837671147546</v>
      </c>
      <c r="L1729" s="14">
        <f t="shared" si="172"/>
        <v>54.301998501147551</v>
      </c>
      <c r="M1729" s="14">
        <f t="shared" si="172"/>
        <v>50.16411749114755</v>
      </c>
      <c r="N1729" s="14">
        <f t="shared" si="172"/>
        <v>56.508567561147544</v>
      </c>
      <c r="O1729" s="14">
        <f t="shared" si="172"/>
        <v>51.225082671147547</v>
      </c>
      <c r="P1729" s="14">
        <f t="shared" si="172"/>
        <v>58.630488501147553</v>
      </c>
      <c r="Q1729" s="14">
        <f t="shared" si="172"/>
        <v>52.536205371147545</v>
      </c>
      <c r="R1729" s="14">
        <f t="shared" si="172"/>
        <v>61.252738611147549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Datos</vt:lpstr>
      <vt:lpstr>Base</vt:lpstr>
      <vt:lpstr>perfiles_peso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 Felix</dc:creator>
  <cp:lastModifiedBy>Ever Felix</cp:lastModifiedBy>
  <dcterms:created xsi:type="dcterms:W3CDTF">2022-10-20T02:38:24Z</dcterms:created>
  <dcterms:modified xsi:type="dcterms:W3CDTF">2022-11-14T03:06:02Z</dcterms:modified>
</cp:coreProperties>
</file>