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quittet\Documents\marmot-quantitative-genetics\PEDIGREE_GENETIQUE\REF_MARQUEUR_Pb\"/>
    </mc:Choice>
  </mc:AlternateContent>
  <xr:revisionPtr revIDLastSave="0" documentId="13_ncr:1_{5B8C6B51-04A1-4747-9DF6-E36605D2DB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LLELES" sheetId="1" r:id="rId1"/>
    <sheet name="MARQUEUR" sheetId="2" r:id="rId2"/>
    <sheet name="Feuil1" sheetId="3" r:id="rId3"/>
  </sheets>
  <definedNames>
    <definedName name="_xlnm._FilterDatabase" localSheetId="0" hidden="1">ALLELES!$A$1:$A$93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2" i="1"/>
</calcChain>
</file>

<file path=xl/sharedStrings.xml><?xml version="1.0" encoding="utf-8"?>
<sst xmlns="http://schemas.openxmlformats.org/spreadsheetml/2006/main" count="837" uniqueCount="198">
  <si>
    <t>Bibl18</t>
  </si>
  <si>
    <t>132.43</t>
  </si>
  <si>
    <t>0.4</t>
  </si>
  <si>
    <t>133.77</t>
  </si>
  <si>
    <t>137.50</t>
  </si>
  <si>
    <t>141.50</t>
  </si>
  <si>
    <t>143.59</t>
  </si>
  <si>
    <t>145.51</t>
  </si>
  <si>
    <t>147.52</t>
  </si>
  <si>
    <t>149.49</t>
  </si>
  <si>
    <t>Bibl31</t>
  </si>
  <si>
    <t>155.97</t>
  </si>
  <si>
    <t>157.85</t>
  </si>
  <si>
    <t>159.90</t>
  </si>
  <si>
    <t>161.73</t>
  </si>
  <si>
    <t>Bibl4</t>
  </si>
  <si>
    <t>175a</t>
  </si>
  <si>
    <t>174.340</t>
  </si>
  <si>
    <t>175b</t>
  </si>
  <si>
    <t>175.330</t>
  </si>
  <si>
    <t>178.0</t>
  </si>
  <si>
    <t>1.0</t>
  </si>
  <si>
    <t>188a</t>
  </si>
  <si>
    <t>188.515</t>
  </si>
  <si>
    <t>0.3</t>
  </si>
  <si>
    <t>188b</t>
  </si>
  <si>
    <t>189.23</t>
  </si>
  <si>
    <t>188c</t>
  </si>
  <si>
    <t>190.02</t>
  </si>
  <si>
    <t>190a</t>
  </si>
  <si>
    <t>191.17</t>
  </si>
  <si>
    <t>190b</t>
  </si>
  <si>
    <t>191.995</t>
  </si>
  <si>
    <t>193.172</t>
  </si>
  <si>
    <t>Ma001</t>
  </si>
  <si>
    <t>305.13</t>
  </si>
  <si>
    <t>307.17</t>
  </si>
  <si>
    <t>309.25</t>
  </si>
  <si>
    <t>Ma002</t>
  </si>
  <si>
    <t>265.455</t>
  </si>
  <si>
    <t>0.72</t>
  </si>
  <si>
    <t>275.06</t>
  </si>
  <si>
    <t>277.2</t>
  </si>
  <si>
    <t>0.49</t>
  </si>
  <si>
    <t>281.595</t>
  </si>
  <si>
    <t>283.29</t>
  </si>
  <si>
    <t>285.5</t>
  </si>
  <si>
    <t>0.7</t>
  </si>
  <si>
    <t>MS41</t>
  </si>
  <si>
    <t>184.40</t>
  </si>
  <si>
    <t>186.53</t>
  </si>
  <si>
    <t>188.33</t>
  </si>
  <si>
    <t>MS45</t>
  </si>
  <si>
    <t>106.825</t>
  </si>
  <si>
    <t>108.88</t>
  </si>
  <si>
    <t>111.04</t>
  </si>
  <si>
    <t>ST10</t>
  </si>
  <si>
    <t>117.34</t>
  </si>
  <si>
    <t>119.295</t>
  </si>
  <si>
    <t>121.25</t>
  </si>
  <si>
    <t>131.03</t>
  </si>
  <si>
    <t>133.00</t>
  </si>
  <si>
    <t>135.005</t>
  </si>
  <si>
    <t>136.965</t>
  </si>
  <si>
    <t>Bibl1</t>
  </si>
  <si>
    <t>96.725</t>
  </si>
  <si>
    <t>98.74</t>
  </si>
  <si>
    <t>99.74</t>
  </si>
  <si>
    <t>0.53</t>
  </si>
  <si>
    <t>102.59</t>
  </si>
  <si>
    <t>107.685</t>
  </si>
  <si>
    <t>108.43</t>
  </si>
  <si>
    <t>Bibl20</t>
  </si>
  <si>
    <t>205.48</t>
  </si>
  <si>
    <t>207.5</t>
  </si>
  <si>
    <t>215.275</t>
  </si>
  <si>
    <t>0.44</t>
  </si>
  <si>
    <t>218.9</t>
  </si>
  <si>
    <t>221.31</t>
  </si>
  <si>
    <t>Ma018</t>
  </si>
  <si>
    <t>295.99</t>
  </si>
  <si>
    <t>0.82</t>
  </si>
  <si>
    <t>297.975</t>
  </si>
  <si>
    <t>0.73</t>
  </si>
  <si>
    <t>299.91</t>
  </si>
  <si>
    <t>Ma066</t>
  </si>
  <si>
    <t>235.6</t>
  </si>
  <si>
    <t>233a</t>
  </si>
  <si>
    <t>237.33</t>
  </si>
  <si>
    <t>233b</t>
  </si>
  <si>
    <t>238.23</t>
  </si>
  <si>
    <t>246.78</t>
  </si>
  <si>
    <t>0.43</t>
  </si>
  <si>
    <t>Ma091</t>
  </si>
  <si>
    <t>159.27</t>
  </si>
  <si>
    <t>167.020</t>
  </si>
  <si>
    <t>168.95</t>
  </si>
  <si>
    <t>170.82</t>
  </si>
  <si>
    <t>172.855</t>
  </si>
  <si>
    <t>174.81</t>
  </si>
  <si>
    <t>0.6</t>
  </si>
  <si>
    <t>176.6</t>
  </si>
  <si>
    <t>178.72</t>
  </si>
  <si>
    <t>0.62</t>
  </si>
  <si>
    <t>MS47</t>
  </si>
  <si>
    <t>174.985</t>
  </si>
  <si>
    <t>178.98</t>
  </si>
  <si>
    <t>0.46</t>
  </si>
  <si>
    <t>182a</t>
  </si>
  <si>
    <t>180.02</t>
  </si>
  <si>
    <t>182b</t>
  </si>
  <si>
    <t>180.95</t>
  </si>
  <si>
    <t>182.98</t>
  </si>
  <si>
    <t>184.97</t>
  </si>
  <si>
    <t>0.42</t>
  </si>
  <si>
    <t>186.97</t>
  </si>
  <si>
    <t>188.975</t>
  </si>
  <si>
    <t>MS53</t>
  </si>
  <si>
    <t>131.8</t>
  </si>
  <si>
    <t>0.69</t>
  </si>
  <si>
    <t>139.71</t>
  </si>
  <si>
    <t>1.11</t>
  </si>
  <si>
    <t>141.70</t>
  </si>
  <si>
    <t>0.54</t>
  </si>
  <si>
    <t>143.7</t>
  </si>
  <si>
    <t>147.7</t>
  </si>
  <si>
    <t>MS56</t>
  </si>
  <si>
    <t>104.82</t>
  </si>
  <si>
    <t>106.75</t>
  </si>
  <si>
    <t>0.5</t>
  </si>
  <si>
    <t>107.79</t>
  </si>
  <si>
    <t>108b</t>
  </si>
  <si>
    <t>108.68</t>
  </si>
  <si>
    <t>109.75</t>
  </si>
  <si>
    <t>MS6</t>
  </si>
  <si>
    <t>141.43</t>
  </si>
  <si>
    <t>0.65</t>
  </si>
  <si>
    <t>156.25</t>
  </si>
  <si>
    <t>0.56</t>
  </si>
  <si>
    <t>160a</t>
  </si>
  <si>
    <t>157.195</t>
  </si>
  <si>
    <t>158.27</t>
  </si>
  <si>
    <t>160b</t>
  </si>
  <si>
    <t>mix2</t>
  </si>
  <si>
    <t>marker</t>
  </si>
  <si>
    <t>mix</t>
  </si>
  <si>
    <t>mix1</t>
  </si>
  <si>
    <t>allele</t>
  </si>
  <si>
    <t>pb</t>
  </si>
  <si>
    <t>se</t>
  </si>
  <si>
    <t>fluo</t>
  </si>
  <si>
    <t>Nom</t>
  </si>
  <si>
    <t>Marquage</t>
  </si>
  <si>
    <t>Taille</t>
  </si>
  <si>
    <t>NED</t>
  </si>
  <si>
    <t>182-188</t>
  </si>
  <si>
    <t>HEX</t>
  </si>
  <si>
    <t>158-160</t>
  </si>
  <si>
    <t>206-220</t>
  </si>
  <si>
    <t>6FAM</t>
  </si>
  <si>
    <t>163-178</t>
  </si>
  <si>
    <t>100-114</t>
  </si>
  <si>
    <t>PET</t>
  </si>
  <si>
    <t>175-193</t>
  </si>
  <si>
    <t>104-110</t>
  </si>
  <si>
    <t>135-145</t>
  </si>
  <si>
    <t>274-283</t>
  </si>
  <si>
    <t>306-310</t>
  </si>
  <si>
    <t>109-113</t>
  </si>
  <si>
    <t>167-173</t>
  </si>
  <si>
    <t>296-298</t>
  </si>
  <si>
    <t>235-245</t>
  </si>
  <si>
    <t>184-186</t>
  </si>
  <si>
    <t>138-150</t>
  </si>
  <si>
    <t>116-136</t>
  </si>
  <si>
    <t>Couleur</t>
  </si>
  <si>
    <t>Jaune</t>
  </si>
  <si>
    <t>Vert</t>
  </si>
  <si>
    <t>Rouge</t>
  </si>
  <si>
    <t>Mix</t>
  </si>
  <si>
    <t>blue</t>
  </si>
  <si>
    <t>marqueur</t>
  </si>
  <si>
    <t>taille_min</t>
  </si>
  <si>
    <t>taille_max</t>
  </si>
  <si>
    <t>couleur</t>
  </si>
  <si>
    <t>LIZ</t>
  </si>
  <si>
    <t>control</t>
  </si>
  <si>
    <t>Black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</si>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</sst>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DD87F863-A8EF-414B-B81B-9282E77BB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79998168889431442"/>
  </sheetPr>
  <dimension ref="A1:N119"/>
  <sheetViews>
    <sheetView tabSelected="1" workbookViewId="0">
      <pane xSplit="1" ySplit="1" topLeftCell="B96" activePane="bottomRight" state="frozen"/>
      <selection pane="topRight" activeCell="B1" sqref="B1"/>
      <selection pane="bottomLeft" activeCell="A2" sqref="A2"/>
      <selection pane="bottomRight" activeCell="G111" sqref="G111"/>
    </sheetView>
  </sheetViews>
  <sheetFormatPr baseColWidth="10" defaultColWidth="9.140625" defaultRowHeight="15" x14ac:dyDescent="0.25"/>
  <cols>
    <col min="1" max="3" width="9.140625" style="1"/>
    <col min="4" max="4" width="13" style="1" bestFit="1" customWidth="1"/>
    <col min="5" max="5" width="9.28515625" style="1" bestFit="1" customWidth="1"/>
    <col min="6" max="6" width="4.5703125" style="1" bestFit="1" customWidth="1"/>
    <col min="7" max="7" width="7.7109375" style="1" bestFit="1" customWidth="1"/>
    <col min="8" max="16384" width="9.140625" style="1"/>
  </cols>
  <sheetData>
    <row r="1" spans="1:7" x14ac:dyDescent="0.25">
      <c r="A1" s="1" t="s">
        <v>144</v>
      </c>
      <c r="B1" s="1" t="s">
        <v>150</v>
      </c>
      <c r="C1" s="1" t="s">
        <v>145</v>
      </c>
      <c r="D1" s="1" t="s">
        <v>147</v>
      </c>
      <c r="E1" s="1" t="s">
        <v>148</v>
      </c>
      <c r="F1" s="1" t="s">
        <v>149</v>
      </c>
      <c r="G1" s="1" t="s">
        <v>184</v>
      </c>
    </row>
    <row r="2" spans="1:7" x14ac:dyDescent="0.25">
      <c r="A2" s="1" t="s">
        <v>0</v>
      </c>
      <c r="B2" s="1" t="str">
        <f>VLOOKUP(A2,MARQUEUR!$A$2:$B$18,2,)</f>
        <v>PET</v>
      </c>
      <c r="C2" s="1" t="s">
        <v>143</v>
      </c>
      <c r="D2" s="1">
        <v>132</v>
      </c>
      <c r="E2" s="1" t="s">
        <v>1</v>
      </c>
      <c r="F2" s="1" t="s">
        <v>2</v>
      </c>
      <c r="G2" s="1" t="s">
        <v>178</v>
      </c>
    </row>
    <row r="3" spans="1:7" x14ac:dyDescent="0.25">
      <c r="A3" s="1" t="s">
        <v>0</v>
      </c>
      <c r="B3" s="1" t="str">
        <f>VLOOKUP(A3,MARQUEUR!$A$2:$B$18,2,)</f>
        <v>PET</v>
      </c>
      <c r="C3" s="1" t="s">
        <v>143</v>
      </c>
      <c r="D3" s="1">
        <v>133</v>
      </c>
      <c r="E3" s="1" t="s">
        <v>3</v>
      </c>
      <c r="F3" s="1" t="s">
        <v>2</v>
      </c>
      <c r="G3" s="1" t="s">
        <v>178</v>
      </c>
    </row>
    <row r="4" spans="1:7" x14ac:dyDescent="0.25">
      <c r="A4" s="1" t="s">
        <v>0</v>
      </c>
      <c r="B4" s="1" t="str">
        <f>VLOOKUP(A4,MARQUEUR!$A$2:$B$18,2,)</f>
        <v>PET</v>
      </c>
      <c r="C4" s="1" t="s">
        <v>143</v>
      </c>
      <c r="D4" s="1">
        <v>137</v>
      </c>
      <c r="E4" s="1" t="s">
        <v>4</v>
      </c>
      <c r="F4" s="1" t="s">
        <v>2</v>
      </c>
      <c r="G4" s="1" t="s">
        <v>178</v>
      </c>
    </row>
    <row r="5" spans="1:7" x14ac:dyDescent="0.25">
      <c r="A5" s="1" t="s">
        <v>0</v>
      </c>
      <c r="B5" s="1" t="str">
        <f>VLOOKUP(A5,MARQUEUR!$A$2:$B$18,2,)</f>
        <v>PET</v>
      </c>
      <c r="C5" s="1" t="s">
        <v>143</v>
      </c>
      <c r="D5" s="1">
        <v>141</v>
      </c>
      <c r="E5" s="1" t="s">
        <v>5</v>
      </c>
      <c r="F5" s="1" t="s">
        <v>2</v>
      </c>
      <c r="G5" s="1" t="s">
        <v>178</v>
      </c>
    </row>
    <row r="6" spans="1:7" x14ac:dyDescent="0.25">
      <c r="A6" s="1" t="s">
        <v>0</v>
      </c>
      <c r="B6" s="1" t="str">
        <f>VLOOKUP(A6,MARQUEUR!$A$2:$B$18,2,)</f>
        <v>PET</v>
      </c>
      <c r="C6" s="1" t="s">
        <v>143</v>
      </c>
      <c r="D6" s="1">
        <v>143</v>
      </c>
      <c r="E6" s="1" t="s">
        <v>6</v>
      </c>
      <c r="F6" s="1" t="s">
        <v>2</v>
      </c>
      <c r="G6" s="1" t="s">
        <v>178</v>
      </c>
    </row>
    <row r="7" spans="1:7" x14ac:dyDescent="0.25">
      <c r="A7" s="1" t="s">
        <v>0</v>
      </c>
      <c r="B7" s="1" t="str">
        <f>VLOOKUP(A7,MARQUEUR!$A$2:$B$18,2,)</f>
        <v>PET</v>
      </c>
      <c r="C7" s="1" t="s">
        <v>143</v>
      </c>
      <c r="D7" s="1">
        <v>145</v>
      </c>
      <c r="E7" s="1" t="s">
        <v>7</v>
      </c>
      <c r="F7" s="1" t="s">
        <v>2</v>
      </c>
      <c r="G7" s="1" t="s">
        <v>178</v>
      </c>
    </row>
    <row r="8" spans="1:7" x14ac:dyDescent="0.25">
      <c r="A8" s="1" t="s">
        <v>0</v>
      </c>
      <c r="B8" s="1" t="str">
        <f>VLOOKUP(A8,MARQUEUR!$A$2:$B$18,2,)</f>
        <v>PET</v>
      </c>
      <c r="C8" s="1" t="s">
        <v>143</v>
      </c>
      <c r="D8" s="1">
        <v>147</v>
      </c>
      <c r="E8" s="1" t="s">
        <v>8</v>
      </c>
      <c r="F8" s="1" t="s">
        <v>2</v>
      </c>
      <c r="G8" s="1" t="s">
        <v>178</v>
      </c>
    </row>
    <row r="9" spans="1:7" x14ac:dyDescent="0.25">
      <c r="A9" s="1" t="s">
        <v>0</v>
      </c>
      <c r="B9" s="1" t="str">
        <f>VLOOKUP(A9,MARQUEUR!$A$2:$B$18,2,)</f>
        <v>PET</v>
      </c>
      <c r="C9" s="1" t="s">
        <v>143</v>
      </c>
      <c r="D9" s="1">
        <v>149</v>
      </c>
      <c r="E9" s="1" t="s">
        <v>9</v>
      </c>
      <c r="F9" s="1" t="s">
        <v>2</v>
      </c>
      <c r="G9" s="1" t="s">
        <v>178</v>
      </c>
    </row>
    <row r="10" spans="1:7" x14ac:dyDescent="0.25">
      <c r="A10" s="1" t="s">
        <v>10</v>
      </c>
      <c r="B10" s="1" t="str">
        <f>VLOOKUP(A10,MARQUEUR!$A$2:$B$18,2,)</f>
        <v>NED</v>
      </c>
      <c r="C10" s="1" t="s">
        <v>143</v>
      </c>
      <c r="D10" s="1">
        <v>157</v>
      </c>
      <c r="E10" s="1" t="s">
        <v>11</v>
      </c>
      <c r="F10" s="1" t="s">
        <v>2</v>
      </c>
      <c r="G10" s="1" t="s">
        <v>176</v>
      </c>
    </row>
    <row r="11" spans="1:7" x14ac:dyDescent="0.25">
      <c r="A11" s="1" t="s">
        <v>10</v>
      </c>
      <c r="B11" s="1" t="str">
        <f>VLOOKUP(A11,MARQUEUR!$A$2:$B$18,2,)</f>
        <v>NED</v>
      </c>
      <c r="C11" s="1" t="s">
        <v>143</v>
      </c>
      <c r="D11" s="1">
        <v>159</v>
      </c>
      <c r="E11" s="1" t="s">
        <v>12</v>
      </c>
      <c r="F11" s="1" t="s">
        <v>2</v>
      </c>
      <c r="G11" s="1" t="s">
        <v>176</v>
      </c>
    </row>
    <row r="12" spans="1:7" x14ac:dyDescent="0.25">
      <c r="A12" s="1" t="s">
        <v>10</v>
      </c>
      <c r="B12" s="1" t="str">
        <f>VLOOKUP(A12,MARQUEUR!$A$2:$B$18,2,)</f>
        <v>NED</v>
      </c>
      <c r="C12" s="1" t="s">
        <v>143</v>
      </c>
      <c r="D12" s="1">
        <v>161</v>
      </c>
      <c r="E12" s="1" t="s">
        <v>13</v>
      </c>
      <c r="F12" s="1" t="s">
        <v>2</v>
      </c>
      <c r="G12" s="1" t="s">
        <v>176</v>
      </c>
    </row>
    <row r="13" spans="1:7" x14ac:dyDescent="0.25">
      <c r="A13" s="1" t="s">
        <v>10</v>
      </c>
      <c r="B13" s="1" t="str">
        <f>VLOOKUP(A13,MARQUEUR!$A$2:$B$18,2,)</f>
        <v>NED</v>
      </c>
      <c r="C13" s="1" t="s">
        <v>143</v>
      </c>
      <c r="D13" s="1">
        <v>163</v>
      </c>
      <c r="E13" s="1" t="s">
        <v>14</v>
      </c>
      <c r="F13" s="1" t="s">
        <v>2</v>
      </c>
      <c r="G13" s="1" t="s">
        <v>176</v>
      </c>
    </row>
    <row r="14" spans="1:7" x14ac:dyDescent="0.25">
      <c r="A14" s="1" t="s">
        <v>15</v>
      </c>
      <c r="B14" s="1" t="str">
        <f>VLOOKUP(A14,MARQUEUR!$A$2:$B$18,2,)</f>
        <v>PET</v>
      </c>
      <c r="C14" s="1" t="s">
        <v>146</v>
      </c>
      <c r="D14" s="1" t="s">
        <v>16</v>
      </c>
      <c r="E14" s="1" t="s">
        <v>17</v>
      </c>
      <c r="F14" s="1" t="s">
        <v>2</v>
      </c>
      <c r="G14" s="1" t="s">
        <v>178</v>
      </c>
    </row>
    <row r="15" spans="1:7" x14ac:dyDescent="0.25">
      <c r="A15" s="1" t="s">
        <v>15</v>
      </c>
      <c r="B15" s="1" t="str">
        <f>VLOOKUP(A15,MARQUEUR!$A$2:$B$18,2,)</f>
        <v>PET</v>
      </c>
      <c r="C15" s="1" t="s">
        <v>146</v>
      </c>
      <c r="D15" s="1" t="s">
        <v>18</v>
      </c>
      <c r="E15" s="1" t="s">
        <v>19</v>
      </c>
      <c r="F15" s="1" t="s">
        <v>2</v>
      </c>
      <c r="G15" s="1" t="s">
        <v>178</v>
      </c>
    </row>
    <row r="16" spans="1:7" x14ac:dyDescent="0.25">
      <c r="A16" s="1" t="s">
        <v>15</v>
      </c>
      <c r="B16" s="1" t="str">
        <f>VLOOKUP(A16,MARQUEUR!$A$2:$B$18,2,)</f>
        <v>PET</v>
      </c>
      <c r="C16" s="1" t="s">
        <v>146</v>
      </c>
      <c r="D16" s="1">
        <v>178</v>
      </c>
      <c r="E16" s="1" t="s">
        <v>20</v>
      </c>
      <c r="F16" s="1" t="s">
        <v>21</v>
      </c>
      <c r="G16" s="1" t="s">
        <v>178</v>
      </c>
    </row>
    <row r="17" spans="1:7" x14ac:dyDescent="0.25">
      <c r="A17" s="1" t="s">
        <v>15</v>
      </c>
      <c r="B17" s="1" t="str">
        <f>VLOOKUP(A17,MARQUEUR!$A$2:$B$18,2,)</f>
        <v>PET</v>
      </c>
      <c r="C17" s="1" t="s">
        <v>146</v>
      </c>
      <c r="D17" s="1" t="s">
        <v>22</v>
      </c>
      <c r="E17" s="1" t="s">
        <v>23</v>
      </c>
      <c r="F17" s="1" t="s">
        <v>2</v>
      </c>
      <c r="G17" s="1" t="s">
        <v>178</v>
      </c>
    </row>
    <row r="18" spans="1:7" x14ac:dyDescent="0.25">
      <c r="A18" s="1" t="s">
        <v>15</v>
      </c>
      <c r="B18" s="1" t="str">
        <f>VLOOKUP(A18,MARQUEUR!$A$2:$B$18,2,)</f>
        <v>PET</v>
      </c>
      <c r="C18" s="1" t="s">
        <v>146</v>
      </c>
      <c r="D18" s="1" t="s">
        <v>25</v>
      </c>
      <c r="E18" s="1" t="s">
        <v>26</v>
      </c>
      <c r="F18" s="1" t="s">
        <v>24</v>
      </c>
      <c r="G18" s="1" t="s">
        <v>178</v>
      </c>
    </row>
    <row r="19" spans="1:7" x14ac:dyDescent="0.25">
      <c r="A19" s="1" t="s">
        <v>15</v>
      </c>
      <c r="B19" s="1" t="str">
        <f>VLOOKUP(A19,MARQUEUR!$A$2:$B$18,2,)</f>
        <v>PET</v>
      </c>
      <c r="C19" s="1" t="s">
        <v>146</v>
      </c>
      <c r="D19" s="1" t="s">
        <v>27</v>
      </c>
      <c r="E19" s="1" t="s">
        <v>28</v>
      </c>
      <c r="F19" s="1" t="s">
        <v>24</v>
      </c>
      <c r="G19" s="1" t="s">
        <v>178</v>
      </c>
    </row>
    <row r="20" spans="1:7" x14ac:dyDescent="0.25">
      <c r="A20" s="1" t="s">
        <v>15</v>
      </c>
      <c r="B20" s="1" t="str">
        <f>VLOOKUP(A20,MARQUEUR!$A$2:$B$18,2,)</f>
        <v>PET</v>
      </c>
      <c r="C20" s="1" t="s">
        <v>146</v>
      </c>
      <c r="D20" s="1" t="s">
        <v>29</v>
      </c>
      <c r="E20" s="1" t="s">
        <v>30</v>
      </c>
      <c r="F20" s="1" t="s">
        <v>2</v>
      </c>
      <c r="G20" s="1" t="s">
        <v>178</v>
      </c>
    </row>
    <row r="21" spans="1:7" x14ac:dyDescent="0.25">
      <c r="A21" s="1" t="s">
        <v>15</v>
      </c>
      <c r="B21" s="1" t="str">
        <f>VLOOKUP(A21,MARQUEUR!$A$2:$B$18,2,)</f>
        <v>PET</v>
      </c>
      <c r="C21" s="1" t="s">
        <v>146</v>
      </c>
      <c r="D21" s="1" t="s">
        <v>31</v>
      </c>
      <c r="E21" s="1" t="s">
        <v>32</v>
      </c>
      <c r="F21" s="1" t="s">
        <v>2</v>
      </c>
      <c r="G21" s="1" t="s">
        <v>178</v>
      </c>
    </row>
    <row r="22" spans="1:7" x14ac:dyDescent="0.25">
      <c r="A22" s="1" t="s">
        <v>15</v>
      </c>
      <c r="B22" s="1" t="str">
        <f>VLOOKUP(A22,MARQUEUR!$A$2:$B$18,2,)</f>
        <v>PET</v>
      </c>
      <c r="C22" s="1" t="s">
        <v>146</v>
      </c>
      <c r="D22" s="1">
        <v>192</v>
      </c>
      <c r="E22" s="1" t="s">
        <v>33</v>
      </c>
      <c r="F22" s="1" t="s">
        <v>2</v>
      </c>
      <c r="G22" s="1" t="s">
        <v>178</v>
      </c>
    </row>
    <row r="23" spans="1:7" x14ac:dyDescent="0.25">
      <c r="A23" s="1" t="s">
        <v>34</v>
      </c>
      <c r="B23" s="1" t="str">
        <f>VLOOKUP(A23,MARQUEUR!$A$2:$B$18,2,)</f>
        <v>6FAM</v>
      </c>
      <c r="C23" s="1" t="s">
        <v>143</v>
      </c>
      <c r="D23" s="1">
        <v>303</v>
      </c>
      <c r="E23" s="1" t="s">
        <v>35</v>
      </c>
      <c r="F23" s="1" t="s">
        <v>2</v>
      </c>
      <c r="G23" s="1" t="s">
        <v>180</v>
      </c>
    </row>
    <row r="24" spans="1:7" x14ac:dyDescent="0.25">
      <c r="A24" s="1" t="s">
        <v>34</v>
      </c>
      <c r="B24" s="1" t="str">
        <f>VLOOKUP(A24,MARQUEUR!$A$2:$B$18,2,)</f>
        <v>6FAM</v>
      </c>
      <c r="C24" s="1" t="s">
        <v>143</v>
      </c>
      <c r="D24" s="1">
        <v>305</v>
      </c>
      <c r="E24" s="1" t="s">
        <v>36</v>
      </c>
      <c r="F24" s="1" t="s">
        <v>2</v>
      </c>
      <c r="G24" s="1" t="s">
        <v>180</v>
      </c>
    </row>
    <row r="25" spans="1:7" x14ac:dyDescent="0.25">
      <c r="A25" s="1" t="s">
        <v>34</v>
      </c>
      <c r="B25" s="1" t="str">
        <f>VLOOKUP(A25,MARQUEUR!$A$2:$B$18,2,)</f>
        <v>6FAM</v>
      </c>
      <c r="C25" s="1" t="s">
        <v>143</v>
      </c>
      <c r="D25" s="1">
        <v>307</v>
      </c>
      <c r="E25" s="1" t="s">
        <v>37</v>
      </c>
      <c r="F25" s="1" t="s">
        <v>2</v>
      </c>
      <c r="G25" s="1" t="s">
        <v>180</v>
      </c>
    </row>
    <row r="26" spans="1:7" x14ac:dyDescent="0.25">
      <c r="A26" s="1" t="s">
        <v>38</v>
      </c>
      <c r="B26" s="1" t="str">
        <f>VLOOKUP(A26,MARQUEUR!$A$2:$B$18,2,)</f>
        <v>NED</v>
      </c>
      <c r="C26" s="1" t="s">
        <v>143</v>
      </c>
      <c r="D26" s="1">
        <v>265</v>
      </c>
      <c r="E26" s="1" t="s">
        <v>39</v>
      </c>
      <c r="F26" s="1" t="s">
        <v>40</v>
      </c>
      <c r="G26" s="1" t="s">
        <v>176</v>
      </c>
    </row>
    <row r="27" spans="1:7" x14ac:dyDescent="0.25">
      <c r="A27" s="1" t="s">
        <v>38</v>
      </c>
      <c r="B27" s="1" t="str">
        <f>VLOOKUP(A27,MARQUEUR!$A$2:$B$18,2,)</f>
        <v>NED</v>
      </c>
      <c r="C27" s="1" t="s">
        <v>143</v>
      </c>
      <c r="D27" s="1">
        <v>271</v>
      </c>
      <c r="E27" s="1" t="s">
        <v>41</v>
      </c>
      <c r="F27" s="1" t="s">
        <v>2</v>
      </c>
      <c r="G27" s="1" t="s">
        <v>176</v>
      </c>
    </row>
    <row r="28" spans="1:7" x14ac:dyDescent="0.25">
      <c r="A28" s="1" t="s">
        <v>38</v>
      </c>
      <c r="B28" s="1" t="str">
        <f>VLOOKUP(A28,MARQUEUR!$A$2:$B$18,2,)</f>
        <v>NED</v>
      </c>
      <c r="C28" s="1" t="s">
        <v>143</v>
      </c>
      <c r="D28" s="1">
        <v>273</v>
      </c>
      <c r="E28" s="1" t="s">
        <v>42</v>
      </c>
      <c r="F28" s="1" t="s">
        <v>43</v>
      </c>
      <c r="G28" s="1" t="s">
        <v>176</v>
      </c>
    </row>
    <row r="29" spans="1:7" x14ac:dyDescent="0.25">
      <c r="A29" s="1" t="s">
        <v>38</v>
      </c>
      <c r="B29" s="1" t="str">
        <f>VLOOKUP(A29,MARQUEUR!$A$2:$B$18,2,)</f>
        <v>NED</v>
      </c>
      <c r="C29" s="1" t="s">
        <v>143</v>
      </c>
      <c r="D29" s="1">
        <v>279</v>
      </c>
      <c r="E29" s="1" t="s">
        <v>44</v>
      </c>
      <c r="F29" s="1" t="s">
        <v>2</v>
      </c>
      <c r="G29" s="1" t="s">
        <v>176</v>
      </c>
    </row>
    <row r="30" spans="1:7" x14ac:dyDescent="0.25">
      <c r="A30" s="1" t="s">
        <v>38</v>
      </c>
      <c r="B30" s="1" t="str">
        <f>VLOOKUP(A30,MARQUEUR!$A$2:$B$18,2,)</f>
        <v>NED</v>
      </c>
      <c r="C30" s="1" t="s">
        <v>143</v>
      </c>
      <c r="D30" s="1">
        <v>281</v>
      </c>
      <c r="E30" s="1" t="s">
        <v>45</v>
      </c>
      <c r="F30" s="1" t="s">
        <v>2</v>
      </c>
      <c r="G30" s="1" t="s">
        <v>176</v>
      </c>
    </row>
    <row r="31" spans="1:7" x14ac:dyDescent="0.25">
      <c r="A31" s="1" t="s">
        <v>38</v>
      </c>
      <c r="B31" s="1" t="str">
        <f>VLOOKUP(A31,MARQUEUR!$A$2:$B$18,2,)</f>
        <v>NED</v>
      </c>
      <c r="C31" s="1" t="s">
        <v>143</v>
      </c>
      <c r="D31" s="1">
        <v>283</v>
      </c>
      <c r="E31" s="1" t="s">
        <v>46</v>
      </c>
      <c r="F31" s="1" t="s">
        <v>47</v>
      </c>
      <c r="G31" s="1" t="s">
        <v>176</v>
      </c>
    </row>
    <row r="32" spans="1:7" x14ac:dyDescent="0.25">
      <c r="A32" s="1" t="s">
        <v>48</v>
      </c>
      <c r="B32" s="1" t="str">
        <f>VLOOKUP(A32,MARQUEUR!$A$2:$B$18,2,)</f>
        <v>HEX</v>
      </c>
      <c r="C32" s="1" t="s">
        <v>143</v>
      </c>
      <c r="D32" s="1">
        <v>184</v>
      </c>
      <c r="E32" s="1" t="s">
        <v>49</v>
      </c>
      <c r="F32" s="1" t="s">
        <v>2</v>
      </c>
      <c r="G32" s="1" t="s">
        <v>177</v>
      </c>
    </row>
    <row r="33" spans="1:7" x14ac:dyDescent="0.25">
      <c r="A33" s="1" t="s">
        <v>48</v>
      </c>
      <c r="B33" s="1" t="str">
        <f>VLOOKUP(A33,MARQUEUR!$A$2:$B$18,2,)</f>
        <v>HEX</v>
      </c>
      <c r="C33" s="1" t="s">
        <v>143</v>
      </c>
      <c r="D33" s="1">
        <v>186</v>
      </c>
      <c r="E33" s="1" t="s">
        <v>50</v>
      </c>
      <c r="F33" s="1" t="s">
        <v>2</v>
      </c>
      <c r="G33" s="1" t="s">
        <v>177</v>
      </c>
    </row>
    <row r="34" spans="1:7" x14ac:dyDescent="0.25">
      <c r="A34" s="1" t="s">
        <v>48</v>
      </c>
      <c r="B34" s="1" t="str">
        <f>VLOOKUP(A34,MARQUEUR!$A$2:$B$18,2,)</f>
        <v>HEX</v>
      </c>
      <c r="C34" s="1" t="s">
        <v>143</v>
      </c>
      <c r="D34" s="1">
        <v>188</v>
      </c>
      <c r="E34" s="1" t="s">
        <v>51</v>
      </c>
      <c r="F34" s="1" t="s">
        <v>2</v>
      </c>
      <c r="G34" s="1" t="s">
        <v>177</v>
      </c>
    </row>
    <row r="35" spans="1:7" x14ac:dyDescent="0.25">
      <c r="A35" s="1" t="s">
        <v>52</v>
      </c>
      <c r="B35" s="1" t="str">
        <f>VLOOKUP(A35,MARQUEUR!$A$2:$B$18,2,)</f>
        <v>6FAM</v>
      </c>
      <c r="C35" s="1" t="s">
        <v>143</v>
      </c>
      <c r="D35" s="1">
        <v>107</v>
      </c>
      <c r="E35" s="1" t="s">
        <v>53</v>
      </c>
      <c r="F35" s="1" t="s">
        <v>2</v>
      </c>
      <c r="G35" s="1" t="s">
        <v>180</v>
      </c>
    </row>
    <row r="36" spans="1:7" x14ac:dyDescent="0.25">
      <c r="A36" s="1" t="s">
        <v>52</v>
      </c>
      <c r="B36" s="1" t="str">
        <f>VLOOKUP(A36,MARQUEUR!$A$2:$B$18,2,)</f>
        <v>6FAM</v>
      </c>
      <c r="C36" s="1" t="s">
        <v>143</v>
      </c>
      <c r="D36" s="1">
        <v>109</v>
      </c>
      <c r="E36" s="1" t="s">
        <v>54</v>
      </c>
      <c r="F36" s="1" t="s">
        <v>2</v>
      </c>
      <c r="G36" s="1" t="s">
        <v>180</v>
      </c>
    </row>
    <row r="37" spans="1:7" x14ac:dyDescent="0.25">
      <c r="A37" s="1" t="s">
        <v>52</v>
      </c>
      <c r="B37" s="1" t="str">
        <f>VLOOKUP(A37,MARQUEUR!$A$2:$B$18,2,)</f>
        <v>6FAM</v>
      </c>
      <c r="C37" s="1" t="s">
        <v>143</v>
      </c>
      <c r="D37" s="1">
        <v>111</v>
      </c>
      <c r="E37" s="1" t="s">
        <v>55</v>
      </c>
      <c r="F37" s="1" t="s">
        <v>2</v>
      </c>
      <c r="G37" s="1" t="s">
        <v>180</v>
      </c>
    </row>
    <row r="38" spans="1:7" x14ac:dyDescent="0.25">
      <c r="A38" s="1" t="s">
        <v>56</v>
      </c>
      <c r="B38" s="1" t="str">
        <f>VLOOKUP(A38,MARQUEUR!$A$2:$B$18,2,)</f>
        <v>HEX</v>
      </c>
      <c r="C38" s="1" t="s">
        <v>143</v>
      </c>
      <c r="D38" s="1">
        <v>116</v>
      </c>
      <c r="E38" s="1" t="s">
        <v>57</v>
      </c>
      <c r="F38" s="1" t="s">
        <v>2</v>
      </c>
      <c r="G38" s="1" t="s">
        <v>177</v>
      </c>
    </row>
    <row r="39" spans="1:7" x14ac:dyDescent="0.25">
      <c r="A39" s="1" t="s">
        <v>56</v>
      </c>
      <c r="B39" s="1" t="str">
        <f>VLOOKUP(A39,MARQUEUR!$A$2:$B$18,2,)</f>
        <v>HEX</v>
      </c>
      <c r="C39" s="1" t="s">
        <v>143</v>
      </c>
      <c r="D39" s="1">
        <v>118</v>
      </c>
      <c r="E39" s="1" t="s">
        <v>58</v>
      </c>
      <c r="F39" s="1" t="s">
        <v>2</v>
      </c>
      <c r="G39" s="1" t="s">
        <v>177</v>
      </c>
    </row>
    <row r="40" spans="1:7" x14ac:dyDescent="0.25">
      <c r="A40" s="1" t="s">
        <v>56</v>
      </c>
      <c r="B40" s="1" t="str">
        <f>VLOOKUP(A40,MARQUEUR!$A$2:$B$18,2,)</f>
        <v>HEX</v>
      </c>
      <c r="C40" s="1" t="s">
        <v>143</v>
      </c>
      <c r="D40" s="1">
        <v>120</v>
      </c>
      <c r="E40" s="1" t="s">
        <v>59</v>
      </c>
      <c r="F40" s="1" t="s">
        <v>2</v>
      </c>
      <c r="G40" s="1" t="s">
        <v>177</v>
      </c>
    </row>
    <row r="41" spans="1:7" x14ac:dyDescent="0.25">
      <c r="A41" s="1" t="s">
        <v>56</v>
      </c>
      <c r="B41" s="1" t="str">
        <f>VLOOKUP(A41,MARQUEUR!$A$2:$B$18,2,)</f>
        <v>HEX</v>
      </c>
      <c r="C41" s="1" t="s">
        <v>143</v>
      </c>
      <c r="D41" s="1">
        <v>130</v>
      </c>
      <c r="E41" s="1" t="s">
        <v>60</v>
      </c>
      <c r="F41" s="1" t="s">
        <v>2</v>
      </c>
      <c r="G41" s="1" t="s">
        <v>177</v>
      </c>
    </row>
    <row r="42" spans="1:7" x14ac:dyDescent="0.25">
      <c r="A42" s="1" t="s">
        <v>56</v>
      </c>
      <c r="B42" s="1" t="str">
        <f>VLOOKUP(A42,MARQUEUR!$A$2:$B$18,2,)</f>
        <v>HEX</v>
      </c>
      <c r="C42" s="1" t="s">
        <v>143</v>
      </c>
      <c r="D42" s="1">
        <v>132</v>
      </c>
      <c r="E42" s="1" t="s">
        <v>61</v>
      </c>
      <c r="F42" s="1" t="s">
        <v>2</v>
      </c>
      <c r="G42" s="1" t="s">
        <v>177</v>
      </c>
    </row>
    <row r="43" spans="1:7" x14ac:dyDescent="0.25">
      <c r="A43" s="1" t="s">
        <v>56</v>
      </c>
      <c r="B43" s="1" t="str">
        <f>VLOOKUP(A43,MARQUEUR!$A$2:$B$18,2,)</f>
        <v>HEX</v>
      </c>
      <c r="C43" s="1" t="s">
        <v>143</v>
      </c>
      <c r="D43" s="1">
        <v>134</v>
      </c>
      <c r="E43" s="1" t="s">
        <v>62</v>
      </c>
      <c r="F43" s="1" t="s">
        <v>2</v>
      </c>
      <c r="G43" s="1" t="s">
        <v>177</v>
      </c>
    </row>
    <row r="44" spans="1:7" x14ac:dyDescent="0.25">
      <c r="A44" s="1" t="s">
        <v>56</v>
      </c>
      <c r="B44" s="1" t="str">
        <f>VLOOKUP(A44,MARQUEUR!$A$2:$B$18,2,)</f>
        <v>HEX</v>
      </c>
      <c r="C44" s="1" t="s">
        <v>143</v>
      </c>
      <c r="D44" s="1">
        <v>136</v>
      </c>
      <c r="E44" s="1" t="s">
        <v>63</v>
      </c>
      <c r="F44" s="1" t="s">
        <v>2</v>
      </c>
      <c r="G44" s="1" t="s">
        <v>177</v>
      </c>
    </row>
    <row r="45" spans="1:7" x14ac:dyDescent="0.25">
      <c r="A45" s="1" t="s">
        <v>64</v>
      </c>
      <c r="B45" s="1" t="str">
        <f>VLOOKUP(A45,MARQUEUR!$A$2:$B$18,2,)</f>
        <v>6FAM</v>
      </c>
      <c r="C45" s="1" t="s">
        <v>146</v>
      </c>
      <c r="D45" s="1">
        <v>95</v>
      </c>
      <c r="E45" s="1" t="s">
        <v>65</v>
      </c>
      <c r="F45" s="1" t="s">
        <v>2</v>
      </c>
      <c r="G45" s="1" t="s">
        <v>180</v>
      </c>
    </row>
    <row r="46" spans="1:7" x14ac:dyDescent="0.25">
      <c r="A46" s="1" t="s">
        <v>64</v>
      </c>
      <c r="B46" s="1" t="str">
        <f>VLOOKUP(A46,MARQUEUR!$A$2:$B$18,2,)</f>
        <v>6FAM</v>
      </c>
      <c r="C46" s="1" t="s">
        <v>146</v>
      </c>
      <c r="D46" s="1">
        <v>97</v>
      </c>
      <c r="E46" s="1" t="s">
        <v>66</v>
      </c>
      <c r="F46" s="1" t="s">
        <v>2</v>
      </c>
      <c r="G46" s="1" t="s">
        <v>180</v>
      </c>
    </row>
    <row r="47" spans="1:7" x14ac:dyDescent="0.25">
      <c r="A47" s="1" t="s">
        <v>64</v>
      </c>
      <c r="B47" s="1" t="str">
        <f>VLOOKUP(A47,MARQUEUR!$A$2:$B$18,2,)</f>
        <v>6FAM</v>
      </c>
      <c r="C47" s="1" t="s">
        <v>146</v>
      </c>
      <c r="D47" s="1">
        <v>101</v>
      </c>
      <c r="E47" s="1" t="s">
        <v>67</v>
      </c>
      <c r="F47" s="1" t="s">
        <v>68</v>
      </c>
      <c r="G47" s="1" t="s">
        <v>180</v>
      </c>
    </row>
    <row r="48" spans="1:7" x14ac:dyDescent="0.25">
      <c r="A48" s="1" t="s">
        <v>64</v>
      </c>
      <c r="B48" s="1" t="str">
        <f>VLOOKUP(A48,MARQUEUR!$A$2:$B$18,2,)</f>
        <v>6FAM</v>
      </c>
      <c r="C48" s="1" t="s">
        <v>146</v>
      </c>
      <c r="D48" s="1">
        <v>103</v>
      </c>
      <c r="E48" s="1" t="s">
        <v>69</v>
      </c>
      <c r="F48" s="1" t="s">
        <v>2</v>
      </c>
      <c r="G48" s="1" t="s">
        <v>180</v>
      </c>
    </row>
    <row r="49" spans="1:7" x14ac:dyDescent="0.25">
      <c r="A49" s="1" t="s">
        <v>64</v>
      </c>
      <c r="B49" s="1" t="str">
        <f>VLOOKUP(A49,MARQUEUR!$A$2:$B$18,2,)</f>
        <v>6FAM</v>
      </c>
      <c r="C49" s="1" t="s">
        <v>146</v>
      </c>
      <c r="D49" s="1">
        <v>107</v>
      </c>
      <c r="E49" s="1" t="s">
        <v>70</v>
      </c>
      <c r="F49" s="1" t="s">
        <v>2</v>
      </c>
      <c r="G49" s="1" t="s">
        <v>180</v>
      </c>
    </row>
    <row r="50" spans="1:7" x14ac:dyDescent="0.25">
      <c r="A50" s="1" t="s">
        <v>64</v>
      </c>
      <c r="B50" s="1" t="str">
        <f>VLOOKUP(A50,MARQUEUR!$A$2:$B$18,2,)</f>
        <v>6FAM</v>
      </c>
      <c r="C50" s="1" t="s">
        <v>146</v>
      </c>
      <c r="D50" s="1">
        <v>109</v>
      </c>
      <c r="E50" s="1" t="s">
        <v>71</v>
      </c>
      <c r="F50" s="1" t="s">
        <v>2</v>
      </c>
      <c r="G50" s="1" t="s">
        <v>180</v>
      </c>
    </row>
    <row r="51" spans="1:7" x14ac:dyDescent="0.25">
      <c r="A51" s="1" t="s">
        <v>72</v>
      </c>
      <c r="B51" s="1" t="str">
        <f>VLOOKUP(A51,MARQUEUR!$A$2:$B$18,2,)</f>
        <v>HEX</v>
      </c>
      <c r="C51" s="1" t="s">
        <v>146</v>
      </c>
      <c r="D51" s="1">
        <v>206</v>
      </c>
      <c r="E51" s="1" t="s">
        <v>73</v>
      </c>
      <c r="F51" s="1" t="s">
        <v>2</v>
      </c>
      <c r="G51" s="1" t="s">
        <v>177</v>
      </c>
    </row>
    <row r="52" spans="1:7" x14ac:dyDescent="0.25">
      <c r="A52" s="1" t="s">
        <v>72</v>
      </c>
      <c r="B52" s="1" t="str">
        <f>VLOOKUP(A52,MARQUEUR!$A$2:$B$18,2,)</f>
        <v>HEX</v>
      </c>
      <c r="C52" s="1" t="s">
        <v>146</v>
      </c>
      <c r="D52" s="1">
        <v>208</v>
      </c>
      <c r="E52" s="1" t="s">
        <v>74</v>
      </c>
      <c r="F52" s="1" t="s">
        <v>2</v>
      </c>
      <c r="G52" s="1" t="s">
        <v>177</v>
      </c>
    </row>
    <row r="53" spans="1:7" x14ac:dyDescent="0.25">
      <c r="A53" s="1" t="s">
        <v>72</v>
      </c>
      <c r="B53" s="1" t="str">
        <f>VLOOKUP(A53,MARQUEUR!$A$2:$B$18,2,)</f>
        <v>HEX</v>
      </c>
      <c r="C53" s="1" t="s">
        <v>146</v>
      </c>
      <c r="D53" s="1">
        <v>216</v>
      </c>
      <c r="E53" s="1" t="s">
        <v>75</v>
      </c>
      <c r="F53" s="1" t="s">
        <v>76</v>
      </c>
      <c r="G53" s="1" t="s">
        <v>177</v>
      </c>
    </row>
    <row r="54" spans="1:7" x14ac:dyDescent="0.25">
      <c r="A54" s="1" t="s">
        <v>72</v>
      </c>
      <c r="B54" s="1" t="str">
        <f>VLOOKUP(A54,MARQUEUR!$A$2:$B$18,2,)</f>
        <v>HEX</v>
      </c>
      <c r="C54" s="1" t="s">
        <v>146</v>
      </c>
      <c r="D54" s="1">
        <v>218</v>
      </c>
      <c r="E54" s="1" t="s">
        <v>77</v>
      </c>
      <c r="F54" s="1" t="s">
        <v>2</v>
      </c>
      <c r="G54" s="1" t="s">
        <v>177</v>
      </c>
    </row>
    <row r="55" spans="1:7" x14ac:dyDescent="0.25">
      <c r="A55" s="1" t="s">
        <v>72</v>
      </c>
      <c r="B55" s="1" t="str">
        <f>VLOOKUP(A55,MARQUEUR!$A$2:$B$18,2,)</f>
        <v>HEX</v>
      </c>
      <c r="C55" s="1" t="s">
        <v>146</v>
      </c>
      <c r="D55" s="1">
        <v>220</v>
      </c>
      <c r="E55" s="1" t="s">
        <v>78</v>
      </c>
      <c r="F55" s="1" t="s">
        <v>2</v>
      </c>
      <c r="G55" s="1" t="s">
        <v>177</v>
      </c>
    </row>
    <row r="56" spans="1:7" x14ac:dyDescent="0.25">
      <c r="A56" s="1" t="s">
        <v>79</v>
      </c>
      <c r="B56" s="1" t="str">
        <f>VLOOKUP(A56,MARQUEUR!$A$2:$B$18,2,)</f>
        <v>HEX</v>
      </c>
      <c r="C56" s="1" t="s">
        <v>143</v>
      </c>
      <c r="D56" s="1">
        <v>296</v>
      </c>
      <c r="E56" s="1" t="s">
        <v>80</v>
      </c>
      <c r="F56" s="1" t="s">
        <v>81</v>
      </c>
      <c r="G56" s="1" t="s">
        <v>177</v>
      </c>
    </row>
    <row r="57" spans="1:7" x14ac:dyDescent="0.25">
      <c r="A57" s="1" t="s">
        <v>79</v>
      </c>
      <c r="B57" s="1" t="str">
        <f>VLOOKUP(A57,MARQUEUR!$A$2:$B$18,2,)</f>
        <v>HEX</v>
      </c>
      <c r="C57" s="1" t="s">
        <v>143</v>
      </c>
      <c r="D57" s="1">
        <v>298</v>
      </c>
      <c r="E57" s="1" t="s">
        <v>82</v>
      </c>
      <c r="F57" s="1" t="s">
        <v>83</v>
      </c>
      <c r="G57" s="1" t="s">
        <v>177</v>
      </c>
    </row>
    <row r="58" spans="1:7" x14ac:dyDescent="0.25">
      <c r="A58" s="1" t="s">
        <v>79</v>
      </c>
      <c r="B58" s="1" t="str">
        <f>VLOOKUP(A58,MARQUEUR!$A$2:$B$18,2,)</f>
        <v>HEX</v>
      </c>
      <c r="C58" s="1" t="s">
        <v>143</v>
      </c>
      <c r="D58" s="1">
        <v>300</v>
      </c>
      <c r="E58" s="1" t="s">
        <v>84</v>
      </c>
      <c r="F58" s="1" t="s">
        <v>2</v>
      </c>
      <c r="G58" s="1" t="s">
        <v>177</v>
      </c>
    </row>
    <row r="59" spans="1:7" x14ac:dyDescent="0.25">
      <c r="A59" s="1" t="s">
        <v>85</v>
      </c>
      <c r="B59" s="1" t="str">
        <f>VLOOKUP(A59,MARQUEUR!$A$2:$B$18,2,)</f>
        <v>6FAM</v>
      </c>
      <c r="C59" s="1" t="s">
        <v>143</v>
      </c>
      <c r="D59" s="1">
        <v>231</v>
      </c>
      <c r="E59" s="1" t="s">
        <v>86</v>
      </c>
      <c r="F59" s="1" t="s">
        <v>2</v>
      </c>
      <c r="G59" s="1" t="s">
        <v>180</v>
      </c>
    </row>
    <row r="60" spans="1:7" x14ac:dyDescent="0.25">
      <c r="A60" s="1" t="s">
        <v>85</v>
      </c>
      <c r="B60" s="1" t="str">
        <f>VLOOKUP(A60,MARQUEUR!$A$2:$B$18,2,)</f>
        <v>6FAM</v>
      </c>
      <c r="C60" s="1" t="s">
        <v>143</v>
      </c>
      <c r="D60" s="1" t="s">
        <v>87</v>
      </c>
      <c r="E60" s="1" t="s">
        <v>88</v>
      </c>
      <c r="F60" s="1" t="s">
        <v>2</v>
      </c>
      <c r="G60" s="1" t="s">
        <v>180</v>
      </c>
    </row>
    <row r="61" spans="1:7" x14ac:dyDescent="0.25">
      <c r="A61" s="1" t="s">
        <v>85</v>
      </c>
      <c r="B61" s="1" t="str">
        <f>VLOOKUP(A61,MARQUEUR!$A$2:$B$18,2,)</f>
        <v>6FAM</v>
      </c>
      <c r="C61" s="1" t="s">
        <v>143</v>
      </c>
      <c r="D61" s="1" t="s">
        <v>89</v>
      </c>
      <c r="E61" s="1" t="s">
        <v>90</v>
      </c>
      <c r="F61" s="1" t="s">
        <v>2</v>
      </c>
      <c r="G61" s="1" t="s">
        <v>180</v>
      </c>
    </row>
    <row r="62" spans="1:7" x14ac:dyDescent="0.25">
      <c r="A62" s="1" t="s">
        <v>85</v>
      </c>
      <c r="B62" s="1" t="str">
        <f>VLOOKUP(A62,MARQUEUR!$A$2:$B$18,2,)</f>
        <v>6FAM</v>
      </c>
      <c r="C62" s="1" t="s">
        <v>143</v>
      </c>
      <c r="D62" s="1">
        <v>241</v>
      </c>
      <c r="E62" s="1" t="s">
        <v>91</v>
      </c>
      <c r="F62" s="1" t="s">
        <v>92</v>
      </c>
      <c r="G62" s="1" t="s">
        <v>180</v>
      </c>
    </row>
    <row r="63" spans="1:7" x14ac:dyDescent="0.25">
      <c r="A63" s="1" t="s">
        <v>93</v>
      </c>
      <c r="B63" s="1" t="str">
        <f>VLOOKUP(A63,MARQUEUR!$A$2:$B$18,2,)</f>
        <v>6FAM</v>
      </c>
      <c r="C63" s="1" t="s">
        <v>146</v>
      </c>
      <c r="D63" s="1">
        <v>159</v>
      </c>
      <c r="E63" s="1" t="s">
        <v>94</v>
      </c>
      <c r="F63" s="1" t="s">
        <v>92</v>
      </c>
      <c r="G63" s="1" t="s">
        <v>180</v>
      </c>
    </row>
    <row r="64" spans="1:7" x14ac:dyDescent="0.25">
      <c r="A64" s="1" t="s">
        <v>93</v>
      </c>
      <c r="B64" s="1" t="str">
        <f>VLOOKUP(A64,MARQUEUR!$A$2:$B$18,2,)</f>
        <v>6FAM</v>
      </c>
      <c r="C64" s="1" t="s">
        <v>146</v>
      </c>
      <c r="D64" s="1">
        <v>167</v>
      </c>
      <c r="E64" s="1" t="s">
        <v>95</v>
      </c>
      <c r="F64" s="1" t="s">
        <v>68</v>
      </c>
      <c r="G64" s="1" t="s">
        <v>180</v>
      </c>
    </row>
    <row r="65" spans="1:7" x14ac:dyDescent="0.25">
      <c r="A65" s="1" t="s">
        <v>93</v>
      </c>
      <c r="B65" s="1" t="str">
        <f>VLOOKUP(A65,MARQUEUR!$A$2:$B$18,2,)</f>
        <v>6FAM</v>
      </c>
      <c r="C65" s="1" t="s">
        <v>146</v>
      </c>
      <c r="D65" s="1">
        <v>169</v>
      </c>
      <c r="E65" s="1" t="s">
        <v>96</v>
      </c>
      <c r="F65" s="1" t="s">
        <v>92</v>
      </c>
      <c r="G65" s="1" t="s">
        <v>180</v>
      </c>
    </row>
    <row r="66" spans="1:7" x14ac:dyDescent="0.25">
      <c r="A66" s="1" t="s">
        <v>93</v>
      </c>
      <c r="B66" s="1" t="str">
        <f>VLOOKUP(A66,MARQUEUR!$A$2:$B$18,2,)</f>
        <v>6FAM</v>
      </c>
      <c r="C66" s="1" t="s">
        <v>146</v>
      </c>
      <c r="D66" s="1">
        <v>171</v>
      </c>
      <c r="E66" s="1" t="s">
        <v>97</v>
      </c>
      <c r="F66" s="1" t="s">
        <v>2</v>
      </c>
      <c r="G66" s="1" t="s">
        <v>180</v>
      </c>
    </row>
    <row r="67" spans="1:7" x14ac:dyDescent="0.25">
      <c r="A67" s="1" t="s">
        <v>93</v>
      </c>
      <c r="B67" s="1" t="str">
        <f>VLOOKUP(A67,MARQUEUR!$A$2:$B$18,2,)</f>
        <v>6FAM</v>
      </c>
      <c r="C67" s="1" t="s">
        <v>146</v>
      </c>
      <c r="D67" s="1">
        <v>173</v>
      </c>
      <c r="E67" s="1" t="s">
        <v>98</v>
      </c>
      <c r="F67" s="1" t="s">
        <v>76</v>
      </c>
      <c r="G67" s="1" t="s">
        <v>180</v>
      </c>
    </row>
    <row r="68" spans="1:7" x14ac:dyDescent="0.25">
      <c r="A68" s="1" t="s">
        <v>93</v>
      </c>
      <c r="B68" s="1" t="str">
        <f>VLOOKUP(A68,MARQUEUR!$A$2:$B$18,2,)</f>
        <v>6FAM</v>
      </c>
      <c r="C68" s="1" t="s">
        <v>146</v>
      </c>
      <c r="D68" s="1">
        <v>175</v>
      </c>
      <c r="E68" s="1" t="s">
        <v>99</v>
      </c>
      <c r="F68" s="1" t="s">
        <v>100</v>
      </c>
      <c r="G68" s="1" t="s">
        <v>180</v>
      </c>
    </row>
    <row r="69" spans="1:7" x14ac:dyDescent="0.25">
      <c r="A69" s="1" t="s">
        <v>93</v>
      </c>
      <c r="B69" s="1" t="str">
        <f>VLOOKUP(A69,MARQUEUR!$A$2:$B$18,2,)</f>
        <v>6FAM</v>
      </c>
      <c r="C69" s="1" t="s">
        <v>146</v>
      </c>
      <c r="D69" s="1">
        <v>177</v>
      </c>
      <c r="E69" s="1" t="s">
        <v>101</v>
      </c>
      <c r="F69" s="1" t="s">
        <v>2</v>
      </c>
      <c r="G69" s="1" t="s">
        <v>180</v>
      </c>
    </row>
    <row r="70" spans="1:7" x14ac:dyDescent="0.25">
      <c r="A70" s="1" t="s">
        <v>93</v>
      </c>
      <c r="B70" s="1" t="str">
        <f>VLOOKUP(A70,MARQUEUR!$A$2:$B$18,2,)</f>
        <v>6FAM</v>
      </c>
      <c r="C70" s="1" t="s">
        <v>146</v>
      </c>
      <c r="D70" s="1">
        <v>179</v>
      </c>
      <c r="E70" s="1" t="s">
        <v>102</v>
      </c>
      <c r="F70" s="1" t="s">
        <v>103</v>
      </c>
      <c r="G70" s="1" t="s">
        <v>180</v>
      </c>
    </row>
    <row r="71" spans="1:7" x14ac:dyDescent="0.25">
      <c r="A71" s="1" t="s">
        <v>104</v>
      </c>
      <c r="B71" s="1" t="str">
        <f>VLOOKUP(A71,MARQUEUR!$A$2:$B$18,2,)</f>
        <v>NED</v>
      </c>
      <c r="C71" s="1" t="s">
        <v>146</v>
      </c>
      <c r="D71" s="1">
        <v>176</v>
      </c>
      <c r="E71" s="1" t="s">
        <v>105</v>
      </c>
      <c r="F71" s="1" t="s">
        <v>92</v>
      </c>
      <c r="G71" s="1" t="s">
        <v>176</v>
      </c>
    </row>
    <row r="72" spans="1:7" x14ac:dyDescent="0.25">
      <c r="A72" s="1" t="s">
        <v>104</v>
      </c>
      <c r="B72" s="1" t="str">
        <f>VLOOKUP(A72,MARQUEUR!$A$2:$B$18,2,)</f>
        <v>NED</v>
      </c>
      <c r="C72" s="1" t="s">
        <v>146</v>
      </c>
      <c r="D72" s="1">
        <v>180</v>
      </c>
      <c r="E72" s="1" t="s">
        <v>106</v>
      </c>
      <c r="F72" s="1" t="s">
        <v>107</v>
      </c>
      <c r="G72" s="1" t="s">
        <v>176</v>
      </c>
    </row>
    <row r="73" spans="1:7" x14ac:dyDescent="0.25">
      <c r="A73" s="1" t="s">
        <v>104</v>
      </c>
      <c r="B73" s="1" t="str">
        <f>VLOOKUP(A73,MARQUEUR!$A$2:$B$18,2,)</f>
        <v>NED</v>
      </c>
      <c r="C73" s="1" t="s">
        <v>146</v>
      </c>
      <c r="D73" s="1" t="s">
        <v>108</v>
      </c>
      <c r="E73" s="1" t="s">
        <v>109</v>
      </c>
      <c r="F73" s="1" t="s">
        <v>2</v>
      </c>
      <c r="G73" s="1" t="s">
        <v>176</v>
      </c>
    </row>
    <row r="74" spans="1:7" x14ac:dyDescent="0.25">
      <c r="A74" s="1" t="s">
        <v>104</v>
      </c>
      <c r="B74" s="1" t="str">
        <f>VLOOKUP(A74,MARQUEUR!$A$2:$B$18,2,)</f>
        <v>NED</v>
      </c>
      <c r="C74" s="1" t="s">
        <v>146</v>
      </c>
      <c r="D74" s="1" t="s">
        <v>110</v>
      </c>
      <c r="E74" s="1" t="s">
        <v>111</v>
      </c>
      <c r="F74" s="1" t="s">
        <v>2</v>
      </c>
      <c r="G74" s="1" t="s">
        <v>176</v>
      </c>
    </row>
    <row r="75" spans="1:7" x14ac:dyDescent="0.25">
      <c r="A75" s="1" t="s">
        <v>104</v>
      </c>
      <c r="B75" s="1" t="str">
        <f>VLOOKUP(A75,MARQUEUR!$A$2:$B$18,2,)</f>
        <v>NED</v>
      </c>
      <c r="C75" s="1" t="s">
        <v>146</v>
      </c>
      <c r="D75" s="1">
        <v>184</v>
      </c>
      <c r="E75" s="1" t="s">
        <v>112</v>
      </c>
      <c r="F75" s="1" t="s">
        <v>107</v>
      </c>
      <c r="G75" s="1" t="s">
        <v>176</v>
      </c>
    </row>
    <row r="76" spans="1:7" x14ac:dyDescent="0.25">
      <c r="A76" s="1" t="s">
        <v>104</v>
      </c>
      <c r="B76" s="1" t="str">
        <f>VLOOKUP(A76,MARQUEUR!$A$2:$B$18,2,)</f>
        <v>NED</v>
      </c>
      <c r="C76" s="1" t="s">
        <v>146</v>
      </c>
      <c r="D76" s="1">
        <v>186</v>
      </c>
      <c r="E76" s="1" t="s">
        <v>113</v>
      </c>
      <c r="F76" s="1" t="s">
        <v>114</v>
      </c>
      <c r="G76" s="1" t="s">
        <v>176</v>
      </c>
    </row>
    <row r="77" spans="1:7" x14ac:dyDescent="0.25">
      <c r="A77" s="1" t="s">
        <v>104</v>
      </c>
      <c r="B77" s="1" t="str">
        <f>VLOOKUP(A77,MARQUEUR!$A$2:$B$18,2,)</f>
        <v>NED</v>
      </c>
      <c r="C77" s="1" t="s">
        <v>146</v>
      </c>
      <c r="D77" s="1">
        <v>188</v>
      </c>
      <c r="E77" s="1" t="s">
        <v>115</v>
      </c>
      <c r="F77" s="1" t="s">
        <v>100</v>
      </c>
      <c r="G77" s="1" t="s">
        <v>176</v>
      </c>
    </row>
    <row r="78" spans="1:7" x14ac:dyDescent="0.25">
      <c r="A78" s="1" t="s">
        <v>104</v>
      </c>
      <c r="B78" s="1" t="str">
        <f>VLOOKUP(A78,MARQUEUR!$A$2:$B$18,2,)</f>
        <v>NED</v>
      </c>
      <c r="C78" s="1" t="s">
        <v>146</v>
      </c>
      <c r="D78" s="1">
        <v>190</v>
      </c>
      <c r="E78" s="1" t="s">
        <v>116</v>
      </c>
      <c r="F78" s="1" t="s">
        <v>2</v>
      </c>
      <c r="G78" s="1" t="s">
        <v>176</v>
      </c>
    </row>
    <row r="79" spans="1:7" x14ac:dyDescent="0.25">
      <c r="A79" s="1" t="s">
        <v>117</v>
      </c>
      <c r="B79" s="1" t="str">
        <f>VLOOKUP(A79,MARQUEUR!$A$2:$B$18,2,)</f>
        <v>NED</v>
      </c>
      <c r="C79" s="1" t="s">
        <v>146</v>
      </c>
      <c r="D79" s="1">
        <v>132</v>
      </c>
      <c r="E79" s="1" t="s">
        <v>118</v>
      </c>
      <c r="F79" s="1" t="s">
        <v>119</v>
      </c>
      <c r="G79" s="1" t="s">
        <v>176</v>
      </c>
    </row>
    <row r="80" spans="1:7" x14ac:dyDescent="0.25">
      <c r="A80" s="1" t="s">
        <v>117</v>
      </c>
      <c r="B80" s="1" t="str">
        <f>VLOOKUP(A80,MARQUEUR!$A$2:$B$18,2,)</f>
        <v>NED</v>
      </c>
      <c r="C80" s="1" t="s">
        <v>146</v>
      </c>
      <c r="D80" s="1">
        <v>140</v>
      </c>
      <c r="E80" s="1" t="s">
        <v>120</v>
      </c>
      <c r="F80" s="1" t="s">
        <v>121</v>
      </c>
      <c r="G80" s="1" t="s">
        <v>176</v>
      </c>
    </row>
    <row r="81" spans="1:14" x14ac:dyDescent="0.25">
      <c r="A81" s="1" t="s">
        <v>117</v>
      </c>
      <c r="B81" s="1" t="str">
        <f>VLOOKUP(A81,MARQUEUR!$A$2:$B$18,2,)</f>
        <v>NED</v>
      </c>
      <c r="C81" s="1" t="s">
        <v>146</v>
      </c>
      <c r="D81" s="1">
        <v>142</v>
      </c>
      <c r="E81" s="1" t="s">
        <v>122</v>
      </c>
      <c r="F81" s="1" t="s">
        <v>123</v>
      </c>
      <c r="G81" s="1" t="s">
        <v>176</v>
      </c>
    </row>
    <row r="82" spans="1:14" x14ac:dyDescent="0.25">
      <c r="A82" s="1" t="s">
        <v>117</v>
      </c>
      <c r="B82" s="1" t="str">
        <f>VLOOKUP(A82,MARQUEUR!$A$2:$B$18,2,)</f>
        <v>NED</v>
      </c>
      <c r="C82" s="1" t="s">
        <v>146</v>
      </c>
      <c r="D82" s="1">
        <v>144</v>
      </c>
      <c r="E82" s="1" t="s">
        <v>124</v>
      </c>
      <c r="F82" s="1" t="s">
        <v>47</v>
      </c>
      <c r="G82" s="1" t="s">
        <v>176</v>
      </c>
      <c r="I82" s="2"/>
      <c r="J82" s="2"/>
      <c r="K82" s="2"/>
      <c r="L82" s="2"/>
      <c r="M82" s="3"/>
      <c r="N82" s="3"/>
    </row>
    <row r="83" spans="1:14" x14ac:dyDescent="0.2">
      <c r="A83" s="1" t="s">
        <v>117</v>
      </c>
      <c r="B83" s="1" t="str">
        <f>VLOOKUP(A83,MARQUEUR!$A$2:$B$18,2,)</f>
        <v>NED</v>
      </c>
      <c r="C83" s="1" t="s">
        <v>146</v>
      </c>
      <c r="D83" s="1">
        <v>148</v>
      </c>
      <c r="E83" s="1" t="s">
        <v>125</v>
      </c>
      <c r="F83" s="1" t="s">
        <v>47</v>
      </c>
      <c r="G83" s="1" t="s">
        <v>176</v>
      </c>
      <c r="I83" s="4"/>
      <c r="J83" s="4"/>
      <c r="K83" s="7"/>
      <c r="L83" s="7"/>
      <c r="M83" s="5"/>
      <c r="N83" s="5"/>
    </row>
    <row r="84" spans="1:14" x14ac:dyDescent="0.2">
      <c r="A84" s="1" t="s">
        <v>126</v>
      </c>
      <c r="B84" s="1" t="str">
        <f>VLOOKUP(A84,MARQUEUR!$A$2:$B$18,2,)</f>
        <v>HEX</v>
      </c>
      <c r="C84" s="1" t="s">
        <v>146</v>
      </c>
      <c r="D84" s="1">
        <v>104</v>
      </c>
      <c r="E84" s="1" t="s">
        <v>127</v>
      </c>
      <c r="F84" s="1" t="s">
        <v>2</v>
      </c>
      <c r="G84" s="1" t="s">
        <v>177</v>
      </c>
      <c r="I84" s="4"/>
      <c r="J84" s="4"/>
      <c r="K84" s="7"/>
      <c r="L84" s="7"/>
      <c r="M84" s="5"/>
      <c r="N84" s="5"/>
    </row>
    <row r="85" spans="1:14" x14ac:dyDescent="0.2">
      <c r="A85" s="1" t="s">
        <v>126</v>
      </c>
      <c r="B85" s="1" t="str">
        <f>VLOOKUP(A85,MARQUEUR!$A$2:$B$18,2,)</f>
        <v>HEX</v>
      </c>
      <c r="C85" s="1" t="s">
        <v>146</v>
      </c>
      <c r="D85" s="1">
        <v>106</v>
      </c>
      <c r="E85" s="1" t="s">
        <v>128</v>
      </c>
      <c r="F85" s="1" t="s">
        <v>129</v>
      </c>
      <c r="G85" s="1" t="s">
        <v>177</v>
      </c>
      <c r="I85" s="4"/>
      <c r="J85" s="4"/>
      <c r="K85" s="7"/>
      <c r="L85" s="7"/>
      <c r="M85" s="5"/>
      <c r="N85" s="5"/>
    </row>
    <row r="86" spans="1:14" x14ac:dyDescent="0.2">
      <c r="A86" s="1" t="s">
        <v>126</v>
      </c>
      <c r="B86" s="1" t="str">
        <f>VLOOKUP(A86,MARQUEUR!$A$2:$B$18,2,)</f>
        <v>HEX</v>
      </c>
      <c r="C86" s="1" t="s">
        <v>146</v>
      </c>
      <c r="D86" s="1">
        <v>108</v>
      </c>
      <c r="E86" s="1" t="s">
        <v>130</v>
      </c>
      <c r="F86" s="1" t="s">
        <v>2</v>
      </c>
      <c r="G86" s="1" t="s">
        <v>177</v>
      </c>
      <c r="I86" s="4"/>
      <c r="J86" s="4"/>
      <c r="K86" s="7"/>
      <c r="L86" s="7"/>
      <c r="M86" s="5"/>
      <c r="N86" s="5"/>
    </row>
    <row r="87" spans="1:14" x14ac:dyDescent="0.2">
      <c r="A87" s="1" t="s">
        <v>126</v>
      </c>
      <c r="B87" s="1" t="str">
        <f>VLOOKUP(A87,MARQUEUR!$A$2:$B$18,2,)</f>
        <v>HEX</v>
      </c>
      <c r="C87" s="1" t="s">
        <v>146</v>
      </c>
      <c r="D87" s="1" t="s">
        <v>131</v>
      </c>
      <c r="E87" s="1" t="s">
        <v>132</v>
      </c>
      <c r="F87" s="1" t="s">
        <v>2</v>
      </c>
      <c r="G87" s="1" t="s">
        <v>177</v>
      </c>
      <c r="I87" s="4"/>
      <c r="J87" s="4"/>
      <c r="K87" s="7"/>
      <c r="L87" s="7"/>
      <c r="M87" s="5"/>
      <c r="N87" s="5"/>
    </row>
    <row r="88" spans="1:14" x14ac:dyDescent="0.2">
      <c r="A88" s="1" t="s">
        <v>126</v>
      </c>
      <c r="B88" s="1" t="str">
        <f>VLOOKUP(A88,MARQUEUR!$A$2:$B$18,2,)</f>
        <v>HEX</v>
      </c>
      <c r="C88" s="1" t="s">
        <v>146</v>
      </c>
      <c r="D88" s="1">
        <v>110</v>
      </c>
      <c r="E88" s="1" t="s">
        <v>133</v>
      </c>
      <c r="F88" s="1" t="s">
        <v>2</v>
      </c>
      <c r="G88" s="1" t="s">
        <v>177</v>
      </c>
      <c r="I88" s="4"/>
      <c r="J88" s="4"/>
      <c r="K88" s="7"/>
      <c r="L88" s="7"/>
      <c r="M88" s="5"/>
      <c r="N88" s="5"/>
    </row>
    <row r="89" spans="1:14" x14ac:dyDescent="0.2">
      <c r="A89" s="1" t="s">
        <v>134</v>
      </c>
      <c r="B89" s="1" t="str">
        <f>VLOOKUP(A89,MARQUEUR!$A$2:$B$18,2,)</f>
        <v>HEX</v>
      </c>
      <c r="C89" s="1" t="s">
        <v>146</v>
      </c>
      <c r="D89" s="1">
        <v>142</v>
      </c>
      <c r="E89" s="1" t="s">
        <v>135</v>
      </c>
      <c r="F89" s="1" t="s">
        <v>136</v>
      </c>
      <c r="G89" s="1" t="s">
        <v>177</v>
      </c>
      <c r="I89" s="4"/>
      <c r="J89" s="4"/>
      <c r="K89" s="7"/>
      <c r="L89" s="7"/>
      <c r="M89" s="5"/>
      <c r="N89" s="5"/>
    </row>
    <row r="90" spans="1:14" x14ac:dyDescent="0.2">
      <c r="A90" s="1" t="s">
        <v>134</v>
      </c>
      <c r="B90" s="1" t="str">
        <f>VLOOKUP(A90,MARQUEUR!$A$2:$B$18,2,)</f>
        <v>HEX</v>
      </c>
      <c r="C90" s="1" t="s">
        <v>146</v>
      </c>
      <c r="D90" s="1">
        <v>158</v>
      </c>
      <c r="E90" s="1" t="s">
        <v>137</v>
      </c>
      <c r="F90" s="1" t="s">
        <v>138</v>
      </c>
      <c r="G90" s="1" t="s">
        <v>177</v>
      </c>
      <c r="I90" s="4"/>
      <c r="J90" s="4"/>
      <c r="K90" s="7"/>
      <c r="L90" s="7"/>
      <c r="M90" s="5"/>
      <c r="N90" s="5"/>
    </row>
    <row r="91" spans="1:14" x14ac:dyDescent="0.2">
      <c r="A91" s="1" t="s">
        <v>134</v>
      </c>
      <c r="B91" s="1" t="str">
        <f>VLOOKUP(A91,MARQUEUR!$A$2:$B$18,2,)</f>
        <v>HEX</v>
      </c>
      <c r="C91" s="1" t="s">
        <v>146</v>
      </c>
      <c r="D91" s="1" t="s">
        <v>139</v>
      </c>
      <c r="E91" s="1" t="s">
        <v>140</v>
      </c>
      <c r="F91" s="1" t="s">
        <v>2</v>
      </c>
      <c r="G91" s="1" t="s">
        <v>177</v>
      </c>
      <c r="I91" s="4"/>
      <c r="J91" s="4"/>
      <c r="K91" s="7"/>
      <c r="L91" s="7"/>
      <c r="M91" s="5"/>
      <c r="N91" s="5"/>
    </row>
    <row r="92" spans="1:14" x14ac:dyDescent="0.2">
      <c r="A92" s="1" t="s">
        <v>134</v>
      </c>
      <c r="B92" s="1" t="str">
        <f>VLOOKUP(A92,MARQUEUR!$A$2:$B$18,2,)</f>
        <v>HEX</v>
      </c>
      <c r="C92" s="1" t="s">
        <v>146</v>
      </c>
      <c r="D92" s="1">
        <v>160</v>
      </c>
      <c r="E92" s="1" t="s">
        <v>141</v>
      </c>
      <c r="F92" s="1" t="s">
        <v>2</v>
      </c>
      <c r="G92" s="1" t="s">
        <v>177</v>
      </c>
      <c r="I92" s="8"/>
      <c r="J92" s="8"/>
      <c r="K92" s="10"/>
      <c r="L92" s="10"/>
      <c r="M92" s="9"/>
      <c r="N92" s="9"/>
    </row>
    <row r="93" spans="1:14" x14ac:dyDescent="0.2">
      <c r="A93" s="1" t="s">
        <v>134</v>
      </c>
      <c r="B93" s="1" t="str">
        <f>VLOOKUP(A93,MARQUEUR!$A$2:$B$18,2,)</f>
        <v>HEX</v>
      </c>
      <c r="C93" s="1" t="s">
        <v>146</v>
      </c>
      <c r="D93" s="1" t="s">
        <v>142</v>
      </c>
      <c r="E93" s="1" t="s">
        <v>94</v>
      </c>
      <c r="F93" s="1" t="s">
        <v>2</v>
      </c>
      <c r="G93" s="1" t="s">
        <v>177</v>
      </c>
      <c r="I93" s="8"/>
      <c r="J93" s="8"/>
      <c r="K93" s="10"/>
      <c r="L93" s="10"/>
      <c r="M93" s="9"/>
      <c r="N93" s="9"/>
    </row>
    <row r="94" spans="1:14" x14ac:dyDescent="0.2">
      <c r="A94" s="8" t="s">
        <v>188</v>
      </c>
      <c r="B94" s="8" t="s">
        <v>185</v>
      </c>
      <c r="C94" s="9" t="s">
        <v>146</v>
      </c>
      <c r="D94" s="1">
        <v>1</v>
      </c>
      <c r="E94" s="10">
        <v>75</v>
      </c>
      <c r="F94" s="1">
        <v>0</v>
      </c>
      <c r="G94" s="9" t="s">
        <v>187</v>
      </c>
      <c r="I94" s="8"/>
      <c r="J94" s="8"/>
      <c r="K94" s="10"/>
      <c r="L94" s="10"/>
      <c r="M94" s="9"/>
      <c r="N94" s="9"/>
    </row>
    <row r="95" spans="1:14" x14ac:dyDescent="0.2">
      <c r="A95" s="8" t="s">
        <v>189</v>
      </c>
      <c r="B95" s="8" t="s">
        <v>185</v>
      </c>
      <c r="C95" s="9" t="s">
        <v>146</v>
      </c>
      <c r="D95" s="1">
        <v>2</v>
      </c>
      <c r="E95" s="10">
        <v>100</v>
      </c>
      <c r="F95" s="1">
        <v>0</v>
      </c>
      <c r="G95" s="9" t="s">
        <v>187</v>
      </c>
      <c r="I95" s="8"/>
      <c r="J95" s="8"/>
      <c r="K95" s="10"/>
      <c r="L95" s="10"/>
      <c r="M95" s="9"/>
      <c r="N95" s="9"/>
    </row>
    <row r="96" spans="1:14" x14ac:dyDescent="0.2">
      <c r="A96" s="8" t="s">
        <v>190</v>
      </c>
      <c r="B96" s="8" t="s">
        <v>185</v>
      </c>
      <c r="C96" s="9" t="s">
        <v>146</v>
      </c>
      <c r="D96" s="1">
        <v>3</v>
      </c>
      <c r="E96" s="10">
        <v>139</v>
      </c>
      <c r="F96" s="1">
        <v>0</v>
      </c>
      <c r="G96" s="9" t="s">
        <v>187</v>
      </c>
      <c r="I96" s="8"/>
      <c r="J96" s="8"/>
      <c r="K96" s="10"/>
      <c r="L96" s="10"/>
      <c r="M96" s="9"/>
      <c r="N96" s="9"/>
    </row>
    <row r="97" spans="1:14" x14ac:dyDescent="0.2">
      <c r="A97" s="8" t="s">
        <v>191</v>
      </c>
      <c r="B97" s="8" t="s">
        <v>185</v>
      </c>
      <c r="C97" s="9" t="s">
        <v>146</v>
      </c>
      <c r="D97" s="1">
        <v>4</v>
      </c>
      <c r="E97" s="10">
        <v>150</v>
      </c>
      <c r="F97" s="1">
        <v>0</v>
      </c>
      <c r="G97" s="9" t="s">
        <v>187</v>
      </c>
      <c r="I97" s="8"/>
      <c r="J97" s="8"/>
      <c r="K97" s="10"/>
      <c r="L97" s="10"/>
      <c r="M97" s="9"/>
      <c r="N97" s="9"/>
    </row>
    <row r="98" spans="1:14" x14ac:dyDescent="0.2">
      <c r="A98" s="8" t="s">
        <v>192</v>
      </c>
      <c r="B98" s="8" t="s">
        <v>185</v>
      </c>
      <c r="C98" s="9" t="s">
        <v>146</v>
      </c>
      <c r="D98" s="1">
        <v>5</v>
      </c>
      <c r="E98" s="10">
        <v>160</v>
      </c>
      <c r="F98" s="1">
        <v>0</v>
      </c>
      <c r="G98" s="9" t="s">
        <v>187</v>
      </c>
      <c r="I98" s="8"/>
      <c r="J98" s="8"/>
      <c r="K98" s="10"/>
      <c r="L98" s="10"/>
      <c r="M98" s="9"/>
      <c r="N98" s="9"/>
    </row>
    <row r="99" spans="1:14" x14ac:dyDescent="0.2">
      <c r="A99" s="8" t="s">
        <v>193</v>
      </c>
      <c r="B99" s="8" t="s">
        <v>185</v>
      </c>
      <c r="C99" s="9" t="s">
        <v>146</v>
      </c>
      <c r="D99" s="1">
        <v>6</v>
      </c>
      <c r="E99" s="10">
        <v>200</v>
      </c>
      <c r="F99" s="1">
        <v>0</v>
      </c>
      <c r="G99" s="9" t="s">
        <v>187</v>
      </c>
      <c r="I99" s="8"/>
      <c r="J99" s="8"/>
      <c r="K99" s="10"/>
      <c r="L99" s="10"/>
      <c r="M99" s="9"/>
      <c r="N99" s="9"/>
    </row>
    <row r="100" spans="1:14" x14ac:dyDescent="0.2">
      <c r="A100" s="8" t="s">
        <v>194</v>
      </c>
      <c r="B100" s="8" t="s">
        <v>185</v>
      </c>
      <c r="C100" s="9" t="s">
        <v>146</v>
      </c>
      <c r="D100" s="1">
        <v>8</v>
      </c>
      <c r="E100" s="10">
        <v>300</v>
      </c>
      <c r="F100" s="1">
        <v>0</v>
      </c>
      <c r="G100" s="9" t="s">
        <v>187</v>
      </c>
      <c r="I100" s="8"/>
      <c r="J100" s="8"/>
      <c r="K100" s="10"/>
      <c r="L100" s="10"/>
      <c r="M100" s="9"/>
      <c r="N100" s="9"/>
    </row>
    <row r="101" spans="1:14" x14ac:dyDescent="0.2">
      <c r="A101" s="8" t="s">
        <v>195</v>
      </c>
      <c r="B101" s="8" t="s">
        <v>185</v>
      </c>
      <c r="C101" s="9" t="s">
        <v>146</v>
      </c>
      <c r="D101" s="1">
        <v>10</v>
      </c>
      <c r="E101" s="10">
        <v>350</v>
      </c>
      <c r="F101" s="1">
        <v>0</v>
      </c>
      <c r="G101" s="9" t="s">
        <v>187</v>
      </c>
      <c r="I101" s="8"/>
      <c r="J101" s="8"/>
      <c r="K101" s="10"/>
      <c r="L101" s="10"/>
      <c r="M101" s="9"/>
      <c r="N101" s="9"/>
    </row>
    <row r="102" spans="1:14" x14ac:dyDescent="0.2">
      <c r="A102" s="8" t="s">
        <v>196</v>
      </c>
      <c r="B102" s="8" t="s">
        <v>185</v>
      </c>
      <c r="C102" s="9" t="s">
        <v>146</v>
      </c>
      <c r="D102" s="1">
        <v>11</v>
      </c>
      <c r="E102" s="10">
        <v>400</v>
      </c>
      <c r="F102" s="1">
        <v>0</v>
      </c>
      <c r="G102" s="9" t="s">
        <v>187</v>
      </c>
      <c r="I102" s="8"/>
      <c r="J102" s="8"/>
      <c r="K102" s="10"/>
      <c r="L102" s="10"/>
      <c r="M102" s="9"/>
      <c r="N102" s="9"/>
    </row>
    <row r="103" spans="1:14" x14ac:dyDescent="0.2">
      <c r="A103" s="8" t="s">
        <v>197</v>
      </c>
      <c r="B103" s="8" t="s">
        <v>185</v>
      </c>
      <c r="C103" s="9" t="s">
        <v>146</v>
      </c>
      <c r="D103" s="1">
        <v>12</v>
      </c>
      <c r="E103" s="10">
        <v>450</v>
      </c>
      <c r="F103" s="1">
        <v>0</v>
      </c>
      <c r="G103" s="9" t="s">
        <v>187</v>
      </c>
      <c r="I103" s="8"/>
      <c r="J103" s="8"/>
      <c r="K103" s="10"/>
      <c r="L103" s="10"/>
      <c r="M103" s="9"/>
      <c r="N103" s="9"/>
    </row>
    <row r="104" spans="1:14" x14ac:dyDescent="0.2">
      <c r="A104" s="8" t="s">
        <v>188</v>
      </c>
      <c r="B104" s="8" t="s">
        <v>185</v>
      </c>
      <c r="C104" s="9" t="s">
        <v>143</v>
      </c>
      <c r="D104" s="1">
        <v>1</v>
      </c>
      <c r="E104" s="10">
        <v>75</v>
      </c>
      <c r="F104" s="1">
        <v>0</v>
      </c>
      <c r="G104" s="9" t="s">
        <v>187</v>
      </c>
      <c r="I104" s="8"/>
      <c r="J104" s="8"/>
      <c r="K104" s="10"/>
      <c r="L104" s="10"/>
      <c r="M104" s="9"/>
      <c r="N104" s="9"/>
    </row>
    <row r="105" spans="1:14" x14ac:dyDescent="0.2">
      <c r="A105" s="8" t="s">
        <v>189</v>
      </c>
      <c r="B105" s="8" t="s">
        <v>185</v>
      </c>
      <c r="C105" s="9" t="s">
        <v>143</v>
      </c>
      <c r="D105" s="1">
        <v>2</v>
      </c>
      <c r="E105" s="10">
        <v>100</v>
      </c>
      <c r="F105" s="1">
        <v>0</v>
      </c>
      <c r="G105" s="9" t="s">
        <v>187</v>
      </c>
      <c r="I105" s="8"/>
      <c r="J105" s="8"/>
      <c r="K105" s="10"/>
      <c r="L105" s="10"/>
      <c r="M105" s="9"/>
      <c r="N105" s="9"/>
    </row>
    <row r="106" spans="1:14" x14ac:dyDescent="0.2">
      <c r="A106" s="8" t="s">
        <v>190</v>
      </c>
      <c r="B106" s="8" t="s">
        <v>185</v>
      </c>
      <c r="C106" s="9" t="s">
        <v>143</v>
      </c>
      <c r="D106" s="1">
        <v>3</v>
      </c>
      <c r="E106" s="10">
        <v>139</v>
      </c>
      <c r="F106" s="1">
        <v>0</v>
      </c>
      <c r="G106" s="9" t="s">
        <v>187</v>
      </c>
      <c r="I106" s="8"/>
      <c r="J106" s="8"/>
      <c r="K106" s="10"/>
      <c r="L106" s="10"/>
      <c r="M106" s="9"/>
      <c r="N106" s="9"/>
    </row>
    <row r="107" spans="1:14" x14ac:dyDescent="0.2">
      <c r="A107" s="8" t="s">
        <v>191</v>
      </c>
      <c r="B107" s="8" t="s">
        <v>185</v>
      </c>
      <c r="C107" s="9" t="s">
        <v>143</v>
      </c>
      <c r="D107" s="1">
        <v>4</v>
      </c>
      <c r="E107" s="10">
        <v>150</v>
      </c>
      <c r="F107" s="1">
        <v>0</v>
      </c>
      <c r="G107" s="9" t="s">
        <v>187</v>
      </c>
      <c r="I107" s="8"/>
      <c r="J107" s="8"/>
      <c r="K107" s="10"/>
      <c r="L107" s="10"/>
      <c r="M107" s="9"/>
      <c r="N107" s="9"/>
    </row>
    <row r="108" spans="1:14" x14ac:dyDescent="0.2">
      <c r="A108" s="8" t="s">
        <v>192</v>
      </c>
      <c r="B108" s="8" t="s">
        <v>185</v>
      </c>
      <c r="C108" s="9" t="s">
        <v>143</v>
      </c>
      <c r="D108" s="1">
        <v>5</v>
      </c>
      <c r="E108" s="10">
        <v>160</v>
      </c>
      <c r="F108" s="1">
        <v>0</v>
      </c>
      <c r="G108" s="9" t="s">
        <v>187</v>
      </c>
      <c r="I108" s="8"/>
      <c r="J108" s="8"/>
      <c r="K108" s="10"/>
      <c r="L108" s="10"/>
      <c r="M108" s="9"/>
      <c r="N108" s="9"/>
    </row>
    <row r="109" spans="1:14" x14ac:dyDescent="0.2">
      <c r="A109" s="8" t="s">
        <v>193</v>
      </c>
      <c r="B109" s="8" t="s">
        <v>185</v>
      </c>
      <c r="C109" s="9" t="s">
        <v>143</v>
      </c>
      <c r="D109" s="1">
        <v>6</v>
      </c>
      <c r="E109" s="10">
        <v>200</v>
      </c>
      <c r="F109" s="1">
        <v>0</v>
      </c>
      <c r="G109" s="9" t="s">
        <v>187</v>
      </c>
      <c r="I109" s="8"/>
      <c r="J109" s="8"/>
      <c r="K109" s="10"/>
      <c r="L109" s="10"/>
      <c r="M109" s="9"/>
      <c r="N109" s="9"/>
    </row>
    <row r="110" spans="1:14" x14ac:dyDescent="0.2">
      <c r="A110" s="8" t="s">
        <v>194</v>
      </c>
      <c r="B110" s="8" t="s">
        <v>185</v>
      </c>
      <c r="C110" s="9" t="s">
        <v>143</v>
      </c>
      <c r="D110" s="1">
        <v>8</v>
      </c>
      <c r="E110" s="10">
        <v>300</v>
      </c>
      <c r="F110" s="1">
        <v>0</v>
      </c>
      <c r="G110" s="9" t="s">
        <v>187</v>
      </c>
      <c r="I110" s="8"/>
      <c r="J110" s="8"/>
      <c r="K110" s="10"/>
      <c r="L110" s="10"/>
      <c r="M110" s="9"/>
      <c r="N110" s="9"/>
    </row>
    <row r="111" spans="1:14" x14ac:dyDescent="0.2">
      <c r="A111" s="8" t="s">
        <v>195</v>
      </c>
      <c r="B111" s="8" t="s">
        <v>185</v>
      </c>
      <c r="C111" s="9" t="s">
        <v>143</v>
      </c>
      <c r="D111" s="1">
        <v>10</v>
      </c>
      <c r="E111" s="10">
        <v>350</v>
      </c>
      <c r="F111" s="1">
        <v>0</v>
      </c>
      <c r="G111" s="9" t="s">
        <v>187</v>
      </c>
      <c r="I111" s="8"/>
      <c r="J111" s="8"/>
      <c r="K111" s="10"/>
      <c r="L111" s="10"/>
      <c r="M111" s="9"/>
      <c r="N111" s="9"/>
    </row>
    <row r="112" spans="1:14" x14ac:dyDescent="0.2">
      <c r="A112" s="8" t="s">
        <v>196</v>
      </c>
      <c r="B112" s="8" t="s">
        <v>185</v>
      </c>
      <c r="C112" s="9" t="s">
        <v>143</v>
      </c>
      <c r="D112" s="1">
        <v>11</v>
      </c>
      <c r="E112" s="10">
        <v>400</v>
      </c>
      <c r="F112" s="1">
        <v>0</v>
      </c>
      <c r="G112" s="9" t="s">
        <v>187</v>
      </c>
      <c r="I112" s="8"/>
      <c r="J112" s="8"/>
      <c r="K112" s="10"/>
      <c r="L112" s="10"/>
      <c r="M112" s="9"/>
      <c r="N112" s="9"/>
    </row>
    <row r="113" spans="1:14" x14ac:dyDescent="0.2">
      <c r="A113" s="8" t="s">
        <v>197</v>
      </c>
      <c r="B113" s="8" t="s">
        <v>185</v>
      </c>
      <c r="C113" s="9" t="s">
        <v>143</v>
      </c>
      <c r="D113" s="1">
        <v>12</v>
      </c>
      <c r="E113" s="10">
        <v>450</v>
      </c>
      <c r="F113" s="1">
        <v>0</v>
      </c>
      <c r="G113" s="9" t="s">
        <v>187</v>
      </c>
      <c r="I113" s="8"/>
      <c r="J113" s="8"/>
      <c r="K113" s="10"/>
      <c r="L113" s="10"/>
      <c r="M113" s="9"/>
      <c r="N113" s="9"/>
    </row>
    <row r="114" spans="1:14" x14ac:dyDescent="0.2">
      <c r="I114" s="8"/>
      <c r="J114" s="8"/>
      <c r="K114" s="10"/>
      <c r="L114" s="10"/>
      <c r="M114" s="9"/>
      <c r="N114" s="9"/>
    </row>
    <row r="115" spans="1:14" x14ac:dyDescent="0.2">
      <c r="I115" s="8"/>
      <c r="J115" s="8"/>
      <c r="K115" s="10"/>
      <c r="L115" s="10"/>
      <c r="M115" s="9"/>
      <c r="N115" s="9"/>
    </row>
    <row r="116" spans="1:14" x14ac:dyDescent="0.2">
      <c r="I116" s="8"/>
      <c r="J116" s="8"/>
      <c r="K116" s="10"/>
      <c r="L116" s="10"/>
      <c r="M116" s="9"/>
      <c r="N116" s="9"/>
    </row>
    <row r="117" spans="1:14" x14ac:dyDescent="0.2">
      <c r="I117" s="8"/>
      <c r="J117" s="8"/>
      <c r="K117" s="10"/>
      <c r="L117" s="10"/>
      <c r="M117" s="9"/>
      <c r="N117" s="9"/>
    </row>
    <row r="118" spans="1:14" x14ac:dyDescent="0.2">
      <c r="I118" s="8"/>
      <c r="J118" s="8"/>
      <c r="K118" s="10"/>
      <c r="L118" s="10"/>
      <c r="M118" s="9"/>
      <c r="N118" s="9"/>
    </row>
    <row r="119" spans="1:14" x14ac:dyDescent="0.2">
      <c r="I119" s="8"/>
      <c r="J119" s="8"/>
      <c r="K119" s="10"/>
      <c r="L119" s="10"/>
      <c r="M119" s="9"/>
      <c r="N119" s="9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1358-A5F9-4A01-960A-C6C3FBF634AF}">
  <sheetPr>
    <tabColor rgb="FF00B0F0"/>
  </sheetPr>
  <dimension ref="A1:I18"/>
  <sheetViews>
    <sheetView workbookViewId="0">
      <selection activeCell="G11" sqref="G11"/>
    </sheetView>
  </sheetViews>
  <sheetFormatPr baseColWidth="10" defaultRowHeight="15" x14ac:dyDescent="0.25"/>
  <sheetData>
    <row r="1" spans="1:9" x14ac:dyDescent="0.25">
      <c r="A1" s="2" t="s">
        <v>151</v>
      </c>
      <c r="B1" s="2" t="s">
        <v>152</v>
      </c>
      <c r="C1" s="2" t="s">
        <v>153</v>
      </c>
      <c r="D1" s="3" t="s">
        <v>175</v>
      </c>
      <c r="E1" s="3" t="s">
        <v>179</v>
      </c>
      <c r="H1" s="1"/>
      <c r="I1" s="1"/>
    </row>
    <row r="2" spans="1:9" x14ac:dyDescent="0.25">
      <c r="A2" s="4" t="s">
        <v>104</v>
      </c>
      <c r="B2" s="4" t="s">
        <v>154</v>
      </c>
      <c r="C2" s="4" t="s">
        <v>155</v>
      </c>
      <c r="D2" s="5" t="s">
        <v>176</v>
      </c>
      <c r="E2" s="5" t="s">
        <v>146</v>
      </c>
      <c r="H2" s="1"/>
      <c r="I2" s="1"/>
    </row>
    <row r="3" spans="1:9" x14ac:dyDescent="0.25">
      <c r="A3" s="4" t="s">
        <v>134</v>
      </c>
      <c r="B3" s="4" t="s">
        <v>156</v>
      </c>
      <c r="C3" s="4" t="s">
        <v>157</v>
      </c>
      <c r="D3" s="5" t="s">
        <v>177</v>
      </c>
      <c r="E3" s="5" t="s">
        <v>146</v>
      </c>
      <c r="H3" s="1"/>
      <c r="I3" s="1"/>
    </row>
    <row r="4" spans="1:9" x14ac:dyDescent="0.25">
      <c r="A4" s="4" t="s">
        <v>72</v>
      </c>
      <c r="B4" s="4" t="s">
        <v>156</v>
      </c>
      <c r="C4" s="4" t="s">
        <v>158</v>
      </c>
      <c r="D4" s="5" t="s">
        <v>177</v>
      </c>
      <c r="E4" s="5" t="s">
        <v>146</v>
      </c>
      <c r="H4" s="1"/>
      <c r="I4" s="1"/>
    </row>
    <row r="5" spans="1:9" x14ac:dyDescent="0.25">
      <c r="A5" s="4" t="s">
        <v>93</v>
      </c>
      <c r="B5" s="4" t="s">
        <v>159</v>
      </c>
      <c r="C5" s="4" t="s">
        <v>160</v>
      </c>
      <c r="D5" s="5" t="s">
        <v>180</v>
      </c>
      <c r="E5" s="5" t="s">
        <v>146</v>
      </c>
      <c r="H5" s="1"/>
      <c r="I5" s="1"/>
    </row>
    <row r="6" spans="1:9" x14ac:dyDescent="0.25">
      <c r="A6" s="4" t="s">
        <v>64</v>
      </c>
      <c r="B6" s="4" t="s">
        <v>159</v>
      </c>
      <c r="C6" s="4" t="s">
        <v>161</v>
      </c>
      <c r="D6" s="5" t="s">
        <v>180</v>
      </c>
      <c r="E6" s="5" t="s">
        <v>146</v>
      </c>
      <c r="H6" s="1"/>
      <c r="I6" s="1"/>
    </row>
    <row r="7" spans="1:9" x14ac:dyDescent="0.25">
      <c r="A7" s="4" t="s">
        <v>15</v>
      </c>
      <c r="B7" s="4" t="s">
        <v>162</v>
      </c>
      <c r="C7" s="4" t="s">
        <v>163</v>
      </c>
      <c r="D7" s="5" t="s">
        <v>178</v>
      </c>
      <c r="E7" s="5" t="s">
        <v>146</v>
      </c>
      <c r="H7" s="1"/>
      <c r="I7" s="1"/>
    </row>
    <row r="8" spans="1:9" x14ac:dyDescent="0.25">
      <c r="A8" s="4" t="s">
        <v>126</v>
      </c>
      <c r="B8" s="4" t="s">
        <v>156</v>
      </c>
      <c r="C8" s="4" t="s">
        <v>164</v>
      </c>
      <c r="D8" s="5" t="s">
        <v>177</v>
      </c>
      <c r="E8" s="5" t="s">
        <v>146</v>
      </c>
      <c r="H8" s="1"/>
      <c r="I8" s="1"/>
    </row>
    <row r="9" spans="1:9" x14ac:dyDescent="0.25">
      <c r="A9" s="4" t="s">
        <v>117</v>
      </c>
      <c r="B9" s="4" t="s">
        <v>154</v>
      </c>
      <c r="C9" s="4" t="s">
        <v>165</v>
      </c>
      <c r="D9" s="5" t="s">
        <v>176</v>
      </c>
      <c r="E9" s="5" t="s">
        <v>146</v>
      </c>
      <c r="H9" s="1"/>
      <c r="I9" s="1"/>
    </row>
    <row r="10" spans="1:9" x14ac:dyDescent="0.25">
      <c r="A10" s="4" t="s">
        <v>38</v>
      </c>
      <c r="B10" s="4" t="s">
        <v>154</v>
      </c>
      <c r="C10" s="6" t="s">
        <v>166</v>
      </c>
      <c r="D10" s="5" t="s">
        <v>176</v>
      </c>
      <c r="E10" s="5" t="s">
        <v>143</v>
      </c>
      <c r="H10" s="1"/>
      <c r="I10" s="1"/>
    </row>
    <row r="11" spans="1:9" x14ac:dyDescent="0.25">
      <c r="A11" s="4" t="s">
        <v>34</v>
      </c>
      <c r="B11" s="4" t="s">
        <v>159</v>
      </c>
      <c r="C11" s="6" t="s">
        <v>167</v>
      </c>
      <c r="D11" s="5" t="s">
        <v>180</v>
      </c>
      <c r="E11" s="5" t="s">
        <v>143</v>
      </c>
      <c r="H11" s="1"/>
      <c r="I11" s="1"/>
    </row>
    <row r="12" spans="1:9" x14ac:dyDescent="0.25">
      <c r="A12" s="4" t="s">
        <v>52</v>
      </c>
      <c r="B12" s="4" t="s">
        <v>159</v>
      </c>
      <c r="C12" s="4" t="s">
        <v>168</v>
      </c>
      <c r="D12" s="5" t="s">
        <v>180</v>
      </c>
      <c r="E12" s="5" t="s">
        <v>143</v>
      </c>
      <c r="H12" s="1"/>
      <c r="I12" s="1"/>
    </row>
    <row r="13" spans="1:9" x14ac:dyDescent="0.25">
      <c r="A13" s="4" t="s">
        <v>10</v>
      </c>
      <c r="B13" s="4" t="s">
        <v>154</v>
      </c>
      <c r="C13" s="4" t="s">
        <v>169</v>
      </c>
      <c r="D13" s="5" t="s">
        <v>176</v>
      </c>
      <c r="E13" s="5" t="s">
        <v>143</v>
      </c>
      <c r="H13" s="1"/>
      <c r="I13" s="1"/>
    </row>
    <row r="14" spans="1:9" x14ac:dyDescent="0.25">
      <c r="A14" s="4" t="s">
        <v>79</v>
      </c>
      <c r="B14" s="4" t="s">
        <v>156</v>
      </c>
      <c r="C14" s="6" t="s">
        <v>170</v>
      </c>
      <c r="D14" s="5" t="s">
        <v>177</v>
      </c>
      <c r="E14" s="5" t="s">
        <v>143</v>
      </c>
      <c r="H14" s="1"/>
      <c r="I14" s="1"/>
    </row>
    <row r="15" spans="1:9" x14ac:dyDescent="0.25">
      <c r="A15" s="4" t="s">
        <v>85</v>
      </c>
      <c r="B15" s="4" t="s">
        <v>159</v>
      </c>
      <c r="C15" s="6" t="s">
        <v>171</v>
      </c>
      <c r="D15" s="5" t="s">
        <v>180</v>
      </c>
      <c r="E15" s="5" t="s">
        <v>143</v>
      </c>
      <c r="H15" s="1"/>
      <c r="I15" s="1"/>
    </row>
    <row r="16" spans="1:9" x14ac:dyDescent="0.25">
      <c r="A16" s="4" t="s">
        <v>48</v>
      </c>
      <c r="B16" s="4" t="s">
        <v>156</v>
      </c>
      <c r="C16" s="4" t="s">
        <v>172</v>
      </c>
      <c r="D16" s="5" t="s">
        <v>177</v>
      </c>
      <c r="E16" s="5" t="s">
        <v>143</v>
      </c>
      <c r="H16" s="1"/>
      <c r="I16" s="1"/>
    </row>
    <row r="17" spans="1:9" x14ac:dyDescent="0.25">
      <c r="A17" s="4" t="s">
        <v>0</v>
      </c>
      <c r="B17" s="4" t="s">
        <v>162</v>
      </c>
      <c r="C17" s="4" t="s">
        <v>173</v>
      </c>
      <c r="D17" s="5" t="s">
        <v>178</v>
      </c>
      <c r="E17" s="5" t="s">
        <v>143</v>
      </c>
      <c r="H17" s="1"/>
      <c r="I17" s="1"/>
    </row>
    <row r="18" spans="1:9" x14ac:dyDescent="0.25">
      <c r="A18" s="4" t="s">
        <v>56</v>
      </c>
      <c r="B18" s="4" t="s">
        <v>156</v>
      </c>
      <c r="C18" s="6" t="s">
        <v>174</v>
      </c>
      <c r="D18" s="5" t="s">
        <v>177</v>
      </c>
      <c r="E18" s="5" t="s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99DF-275E-4779-8690-1F7C28B312F7}">
  <dimension ref="A1:F46"/>
  <sheetViews>
    <sheetView topLeftCell="A25" workbookViewId="0">
      <selection activeCell="A19" sqref="A19:F46"/>
    </sheetView>
  </sheetViews>
  <sheetFormatPr baseColWidth="10" defaultRowHeight="15" x14ac:dyDescent="0.25"/>
  <sheetData>
    <row r="1" spans="1:6" x14ac:dyDescent="0.25">
      <c r="A1" s="2" t="s">
        <v>181</v>
      </c>
      <c r="B1" s="2" t="s">
        <v>150</v>
      </c>
      <c r="C1" s="2" t="s">
        <v>182</v>
      </c>
      <c r="D1" s="2" t="s">
        <v>183</v>
      </c>
      <c r="E1" s="3" t="s">
        <v>184</v>
      </c>
      <c r="F1" s="3" t="s">
        <v>145</v>
      </c>
    </row>
    <row r="2" spans="1:6" x14ac:dyDescent="0.25">
      <c r="A2" s="4" t="s">
        <v>104</v>
      </c>
      <c r="B2" s="4" t="s">
        <v>154</v>
      </c>
      <c r="C2" s="7">
        <v>182</v>
      </c>
      <c r="D2" s="7">
        <v>188</v>
      </c>
      <c r="E2" s="5" t="s">
        <v>176</v>
      </c>
      <c r="F2" s="5" t="s">
        <v>146</v>
      </c>
    </row>
    <row r="3" spans="1:6" x14ac:dyDescent="0.25">
      <c r="A3" s="4" t="s">
        <v>134</v>
      </c>
      <c r="B3" s="4" t="s">
        <v>156</v>
      </c>
      <c r="C3" s="7">
        <v>158</v>
      </c>
      <c r="D3" s="7">
        <v>160</v>
      </c>
      <c r="E3" s="5" t="s">
        <v>177</v>
      </c>
      <c r="F3" s="5" t="s">
        <v>146</v>
      </c>
    </row>
    <row r="4" spans="1:6" x14ac:dyDescent="0.25">
      <c r="A4" s="4" t="s">
        <v>72</v>
      </c>
      <c r="B4" s="4" t="s">
        <v>156</v>
      </c>
      <c r="C4" s="7">
        <v>206</v>
      </c>
      <c r="D4" s="7">
        <v>220</v>
      </c>
      <c r="E4" s="5" t="s">
        <v>177</v>
      </c>
      <c r="F4" s="5" t="s">
        <v>146</v>
      </c>
    </row>
    <row r="5" spans="1:6" x14ac:dyDescent="0.25">
      <c r="A5" s="4" t="s">
        <v>93</v>
      </c>
      <c r="B5" s="4" t="s">
        <v>159</v>
      </c>
      <c r="C5" s="7">
        <v>163</v>
      </c>
      <c r="D5" s="7">
        <v>178</v>
      </c>
      <c r="E5" s="5" t="s">
        <v>180</v>
      </c>
      <c r="F5" s="5" t="s">
        <v>146</v>
      </c>
    </row>
    <row r="6" spans="1:6" x14ac:dyDescent="0.25">
      <c r="A6" s="4" t="s">
        <v>64</v>
      </c>
      <c r="B6" s="4" t="s">
        <v>159</v>
      </c>
      <c r="C6" s="7">
        <v>100</v>
      </c>
      <c r="D6" s="7">
        <v>114</v>
      </c>
      <c r="E6" s="5" t="s">
        <v>180</v>
      </c>
      <c r="F6" s="5" t="s">
        <v>146</v>
      </c>
    </row>
    <row r="7" spans="1:6" x14ac:dyDescent="0.25">
      <c r="A7" s="4" t="s">
        <v>15</v>
      </c>
      <c r="B7" s="4" t="s">
        <v>162</v>
      </c>
      <c r="C7" s="7">
        <v>175</v>
      </c>
      <c r="D7" s="7">
        <v>193</v>
      </c>
      <c r="E7" s="5" t="s">
        <v>178</v>
      </c>
      <c r="F7" s="5" t="s">
        <v>146</v>
      </c>
    </row>
    <row r="8" spans="1:6" x14ac:dyDescent="0.25">
      <c r="A8" s="4" t="s">
        <v>126</v>
      </c>
      <c r="B8" s="4" t="s">
        <v>156</v>
      </c>
      <c r="C8" s="7">
        <v>104</v>
      </c>
      <c r="D8" s="7">
        <v>110</v>
      </c>
      <c r="E8" s="5" t="s">
        <v>177</v>
      </c>
      <c r="F8" s="5" t="s">
        <v>146</v>
      </c>
    </row>
    <row r="9" spans="1:6" x14ac:dyDescent="0.25">
      <c r="A9" s="4" t="s">
        <v>117</v>
      </c>
      <c r="B9" s="4" t="s">
        <v>154</v>
      </c>
      <c r="C9" s="7">
        <v>135</v>
      </c>
      <c r="D9" s="7">
        <v>145</v>
      </c>
      <c r="E9" s="5" t="s">
        <v>176</v>
      </c>
      <c r="F9" s="5" t="s">
        <v>146</v>
      </c>
    </row>
    <row r="10" spans="1:6" x14ac:dyDescent="0.25">
      <c r="A10" s="4" t="s">
        <v>38</v>
      </c>
      <c r="B10" s="4" t="s">
        <v>154</v>
      </c>
      <c r="C10" s="7">
        <v>274</v>
      </c>
      <c r="D10" s="7">
        <v>283</v>
      </c>
      <c r="E10" s="5" t="s">
        <v>176</v>
      </c>
      <c r="F10" s="5" t="s">
        <v>143</v>
      </c>
    </row>
    <row r="11" spans="1:6" x14ac:dyDescent="0.25">
      <c r="A11" s="4" t="s">
        <v>34</v>
      </c>
      <c r="B11" s="4" t="s">
        <v>159</v>
      </c>
      <c r="C11" s="7">
        <v>306</v>
      </c>
      <c r="D11" s="7">
        <v>310</v>
      </c>
      <c r="E11" s="5" t="s">
        <v>180</v>
      </c>
      <c r="F11" s="5" t="s">
        <v>143</v>
      </c>
    </row>
    <row r="12" spans="1:6" x14ac:dyDescent="0.25">
      <c r="A12" s="4" t="s">
        <v>52</v>
      </c>
      <c r="B12" s="4" t="s">
        <v>159</v>
      </c>
      <c r="C12" s="7">
        <v>109</v>
      </c>
      <c r="D12" s="7">
        <v>113</v>
      </c>
      <c r="E12" s="5" t="s">
        <v>180</v>
      </c>
      <c r="F12" s="5" t="s">
        <v>143</v>
      </c>
    </row>
    <row r="13" spans="1:6" x14ac:dyDescent="0.25">
      <c r="A13" s="4" t="s">
        <v>10</v>
      </c>
      <c r="B13" s="4" t="s">
        <v>154</v>
      </c>
      <c r="C13" s="7">
        <v>167</v>
      </c>
      <c r="D13" s="7">
        <v>173</v>
      </c>
      <c r="E13" s="5" t="s">
        <v>176</v>
      </c>
      <c r="F13" s="5" t="s">
        <v>143</v>
      </c>
    </row>
    <row r="14" spans="1:6" x14ac:dyDescent="0.25">
      <c r="A14" s="4" t="s">
        <v>79</v>
      </c>
      <c r="B14" s="4" t="s">
        <v>156</v>
      </c>
      <c r="C14" s="7">
        <v>296</v>
      </c>
      <c r="D14" s="7">
        <v>298</v>
      </c>
      <c r="E14" s="5" t="s">
        <v>177</v>
      </c>
      <c r="F14" s="5" t="s">
        <v>143</v>
      </c>
    </row>
    <row r="15" spans="1:6" x14ac:dyDescent="0.25">
      <c r="A15" s="4" t="s">
        <v>85</v>
      </c>
      <c r="B15" s="4" t="s">
        <v>159</v>
      </c>
      <c r="C15" s="7">
        <v>235</v>
      </c>
      <c r="D15" s="7">
        <v>245</v>
      </c>
      <c r="E15" s="5" t="s">
        <v>180</v>
      </c>
      <c r="F15" s="5" t="s">
        <v>143</v>
      </c>
    </row>
    <row r="16" spans="1:6" x14ac:dyDescent="0.25">
      <c r="A16" s="4" t="s">
        <v>48</v>
      </c>
      <c r="B16" s="4" t="s">
        <v>156</v>
      </c>
      <c r="C16" s="7">
        <v>184</v>
      </c>
      <c r="D16" s="7">
        <v>186</v>
      </c>
      <c r="E16" s="5" t="s">
        <v>177</v>
      </c>
      <c r="F16" s="5" t="s">
        <v>143</v>
      </c>
    </row>
    <row r="17" spans="1:6" x14ac:dyDescent="0.25">
      <c r="A17" s="4" t="s">
        <v>0</v>
      </c>
      <c r="B17" s="4" t="s">
        <v>162</v>
      </c>
      <c r="C17" s="7">
        <v>138</v>
      </c>
      <c r="D17" s="7">
        <v>150</v>
      </c>
      <c r="E17" s="5" t="s">
        <v>178</v>
      </c>
      <c r="F17" s="5" t="s">
        <v>143</v>
      </c>
    </row>
    <row r="18" spans="1:6" x14ac:dyDescent="0.25">
      <c r="A18" s="4" t="s">
        <v>56</v>
      </c>
      <c r="B18" s="4" t="s">
        <v>156</v>
      </c>
      <c r="C18" s="7">
        <v>116</v>
      </c>
      <c r="D18" s="7">
        <v>136</v>
      </c>
      <c r="E18" s="5" t="s">
        <v>177</v>
      </c>
      <c r="F18" s="5" t="s">
        <v>143</v>
      </c>
    </row>
    <row r="19" spans="1:6" x14ac:dyDescent="0.25">
      <c r="A19" s="8" t="s">
        <v>186</v>
      </c>
      <c r="B19" s="8" t="s">
        <v>185</v>
      </c>
      <c r="C19" s="10">
        <v>35</v>
      </c>
      <c r="D19" s="10">
        <v>35</v>
      </c>
      <c r="E19" s="9" t="s">
        <v>187</v>
      </c>
      <c r="F19" s="9" t="s">
        <v>146</v>
      </c>
    </row>
    <row r="20" spans="1:6" x14ac:dyDescent="0.25">
      <c r="A20" s="8" t="s">
        <v>186</v>
      </c>
      <c r="B20" s="8" t="s">
        <v>185</v>
      </c>
      <c r="C20" s="10">
        <v>50</v>
      </c>
      <c r="D20" s="10">
        <v>50</v>
      </c>
      <c r="E20" s="9" t="s">
        <v>187</v>
      </c>
      <c r="F20" s="9" t="s">
        <v>146</v>
      </c>
    </row>
    <row r="21" spans="1:6" x14ac:dyDescent="0.25">
      <c r="A21" s="8" t="s">
        <v>186</v>
      </c>
      <c r="B21" s="8" t="s">
        <v>185</v>
      </c>
      <c r="C21" s="10">
        <v>75</v>
      </c>
      <c r="D21" s="10">
        <v>75</v>
      </c>
      <c r="E21" s="9" t="s">
        <v>187</v>
      </c>
      <c r="F21" s="9" t="s">
        <v>146</v>
      </c>
    </row>
    <row r="22" spans="1:6" x14ac:dyDescent="0.25">
      <c r="A22" s="8" t="s">
        <v>186</v>
      </c>
      <c r="B22" s="8" t="s">
        <v>185</v>
      </c>
      <c r="C22" s="10">
        <v>100</v>
      </c>
      <c r="D22" s="10">
        <v>100</v>
      </c>
      <c r="E22" s="9" t="s">
        <v>187</v>
      </c>
      <c r="F22" s="9" t="s">
        <v>146</v>
      </c>
    </row>
    <row r="23" spans="1:6" x14ac:dyDescent="0.25">
      <c r="A23" s="8" t="s">
        <v>186</v>
      </c>
      <c r="B23" s="8" t="s">
        <v>185</v>
      </c>
      <c r="C23" s="10">
        <v>139</v>
      </c>
      <c r="D23" s="10">
        <v>139</v>
      </c>
      <c r="E23" s="9" t="s">
        <v>187</v>
      </c>
      <c r="F23" s="9" t="s">
        <v>146</v>
      </c>
    </row>
    <row r="24" spans="1:6" x14ac:dyDescent="0.25">
      <c r="A24" s="8" t="s">
        <v>186</v>
      </c>
      <c r="B24" s="8" t="s">
        <v>185</v>
      </c>
      <c r="C24" s="10">
        <v>150</v>
      </c>
      <c r="D24" s="10">
        <v>150</v>
      </c>
      <c r="E24" s="9" t="s">
        <v>187</v>
      </c>
      <c r="F24" s="9" t="s">
        <v>146</v>
      </c>
    </row>
    <row r="25" spans="1:6" x14ac:dyDescent="0.25">
      <c r="A25" s="8" t="s">
        <v>186</v>
      </c>
      <c r="B25" s="8" t="s">
        <v>185</v>
      </c>
      <c r="C25" s="10">
        <v>160</v>
      </c>
      <c r="D25" s="10">
        <v>160</v>
      </c>
      <c r="E25" s="9" t="s">
        <v>187</v>
      </c>
      <c r="F25" s="9" t="s">
        <v>146</v>
      </c>
    </row>
    <row r="26" spans="1:6" x14ac:dyDescent="0.25">
      <c r="A26" s="8" t="s">
        <v>186</v>
      </c>
      <c r="B26" s="8" t="s">
        <v>185</v>
      </c>
      <c r="C26" s="10">
        <v>200</v>
      </c>
      <c r="D26" s="10">
        <v>200</v>
      </c>
      <c r="E26" s="9" t="s">
        <v>187</v>
      </c>
      <c r="F26" s="9" t="s">
        <v>146</v>
      </c>
    </row>
    <row r="27" spans="1:6" x14ac:dyDescent="0.25">
      <c r="A27" s="8" t="s">
        <v>186</v>
      </c>
      <c r="B27" s="8" t="s">
        <v>185</v>
      </c>
      <c r="C27" s="10">
        <v>300</v>
      </c>
      <c r="D27" s="10">
        <v>300</v>
      </c>
      <c r="E27" s="9" t="s">
        <v>187</v>
      </c>
      <c r="F27" s="9" t="s">
        <v>146</v>
      </c>
    </row>
    <row r="28" spans="1:6" x14ac:dyDescent="0.25">
      <c r="A28" s="8" t="s">
        <v>186</v>
      </c>
      <c r="B28" s="8" t="s">
        <v>185</v>
      </c>
      <c r="C28" s="10">
        <v>350</v>
      </c>
      <c r="D28" s="10">
        <v>350</v>
      </c>
      <c r="E28" s="9" t="s">
        <v>187</v>
      </c>
      <c r="F28" s="9" t="s">
        <v>146</v>
      </c>
    </row>
    <row r="29" spans="1:6" x14ac:dyDescent="0.25">
      <c r="A29" s="8" t="s">
        <v>186</v>
      </c>
      <c r="B29" s="8" t="s">
        <v>185</v>
      </c>
      <c r="C29" s="10">
        <v>400</v>
      </c>
      <c r="D29" s="10">
        <v>400</v>
      </c>
      <c r="E29" s="9" t="s">
        <v>187</v>
      </c>
      <c r="F29" s="9" t="s">
        <v>146</v>
      </c>
    </row>
    <row r="30" spans="1:6" x14ac:dyDescent="0.25">
      <c r="A30" s="8" t="s">
        <v>186</v>
      </c>
      <c r="B30" s="8" t="s">
        <v>185</v>
      </c>
      <c r="C30" s="10">
        <v>450</v>
      </c>
      <c r="D30" s="10">
        <v>450</v>
      </c>
      <c r="E30" s="9" t="s">
        <v>187</v>
      </c>
      <c r="F30" s="9" t="s">
        <v>146</v>
      </c>
    </row>
    <row r="31" spans="1:6" x14ac:dyDescent="0.25">
      <c r="A31" s="8" t="s">
        <v>186</v>
      </c>
      <c r="B31" s="8" t="s">
        <v>185</v>
      </c>
      <c r="C31" s="10">
        <v>490</v>
      </c>
      <c r="D31" s="10">
        <v>490</v>
      </c>
      <c r="E31" s="9" t="s">
        <v>187</v>
      </c>
      <c r="F31" s="9" t="s">
        <v>146</v>
      </c>
    </row>
    <row r="32" spans="1:6" x14ac:dyDescent="0.25">
      <c r="A32" s="8" t="s">
        <v>186</v>
      </c>
      <c r="B32" s="8" t="s">
        <v>185</v>
      </c>
      <c r="C32" s="10">
        <v>500</v>
      </c>
      <c r="D32" s="10">
        <v>500</v>
      </c>
      <c r="E32" s="9" t="s">
        <v>187</v>
      </c>
      <c r="F32" s="9" t="s">
        <v>146</v>
      </c>
    </row>
    <row r="33" spans="1:6" x14ac:dyDescent="0.25">
      <c r="A33" s="8" t="s">
        <v>186</v>
      </c>
      <c r="B33" s="8" t="s">
        <v>185</v>
      </c>
      <c r="C33" s="10">
        <v>35</v>
      </c>
      <c r="D33" s="10">
        <v>35</v>
      </c>
      <c r="E33" s="9" t="s">
        <v>187</v>
      </c>
      <c r="F33" s="9" t="s">
        <v>143</v>
      </c>
    </row>
    <row r="34" spans="1:6" x14ac:dyDescent="0.25">
      <c r="A34" s="8" t="s">
        <v>186</v>
      </c>
      <c r="B34" s="8" t="s">
        <v>185</v>
      </c>
      <c r="C34" s="10">
        <v>50</v>
      </c>
      <c r="D34" s="10">
        <v>50</v>
      </c>
      <c r="E34" s="9" t="s">
        <v>187</v>
      </c>
      <c r="F34" s="9" t="s">
        <v>143</v>
      </c>
    </row>
    <row r="35" spans="1:6" x14ac:dyDescent="0.25">
      <c r="A35" s="8" t="s">
        <v>186</v>
      </c>
      <c r="B35" s="8" t="s">
        <v>185</v>
      </c>
      <c r="C35" s="10">
        <v>75</v>
      </c>
      <c r="D35" s="10">
        <v>75</v>
      </c>
      <c r="E35" s="9" t="s">
        <v>187</v>
      </c>
      <c r="F35" s="9" t="s">
        <v>143</v>
      </c>
    </row>
    <row r="36" spans="1:6" x14ac:dyDescent="0.25">
      <c r="A36" s="8" t="s">
        <v>186</v>
      </c>
      <c r="B36" s="8" t="s">
        <v>185</v>
      </c>
      <c r="C36" s="10">
        <v>100</v>
      </c>
      <c r="D36" s="10">
        <v>100</v>
      </c>
      <c r="E36" s="9" t="s">
        <v>187</v>
      </c>
      <c r="F36" s="9" t="s">
        <v>143</v>
      </c>
    </row>
    <row r="37" spans="1:6" x14ac:dyDescent="0.25">
      <c r="A37" s="8" t="s">
        <v>186</v>
      </c>
      <c r="B37" s="8" t="s">
        <v>185</v>
      </c>
      <c r="C37" s="10">
        <v>139</v>
      </c>
      <c r="D37" s="10">
        <v>139</v>
      </c>
      <c r="E37" s="9" t="s">
        <v>187</v>
      </c>
      <c r="F37" s="9" t="s">
        <v>143</v>
      </c>
    </row>
    <row r="38" spans="1:6" x14ac:dyDescent="0.25">
      <c r="A38" s="8" t="s">
        <v>186</v>
      </c>
      <c r="B38" s="8" t="s">
        <v>185</v>
      </c>
      <c r="C38" s="10">
        <v>150</v>
      </c>
      <c r="D38" s="10">
        <v>150</v>
      </c>
      <c r="E38" s="9" t="s">
        <v>187</v>
      </c>
      <c r="F38" s="9" t="s">
        <v>143</v>
      </c>
    </row>
    <row r="39" spans="1:6" x14ac:dyDescent="0.25">
      <c r="A39" s="8" t="s">
        <v>186</v>
      </c>
      <c r="B39" s="8" t="s">
        <v>185</v>
      </c>
      <c r="C39" s="10">
        <v>160</v>
      </c>
      <c r="D39" s="10">
        <v>160</v>
      </c>
      <c r="E39" s="9" t="s">
        <v>187</v>
      </c>
      <c r="F39" s="9" t="s">
        <v>143</v>
      </c>
    </row>
    <row r="40" spans="1:6" x14ac:dyDescent="0.25">
      <c r="A40" s="8" t="s">
        <v>186</v>
      </c>
      <c r="B40" s="8" t="s">
        <v>185</v>
      </c>
      <c r="C40" s="10">
        <v>200</v>
      </c>
      <c r="D40" s="10">
        <v>200</v>
      </c>
      <c r="E40" s="9" t="s">
        <v>187</v>
      </c>
      <c r="F40" s="9" t="s">
        <v>143</v>
      </c>
    </row>
    <row r="41" spans="1:6" x14ac:dyDescent="0.25">
      <c r="A41" s="8" t="s">
        <v>186</v>
      </c>
      <c r="B41" s="8" t="s">
        <v>185</v>
      </c>
      <c r="C41" s="10">
        <v>300</v>
      </c>
      <c r="D41" s="10">
        <v>300</v>
      </c>
      <c r="E41" s="9" t="s">
        <v>187</v>
      </c>
      <c r="F41" s="9" t="s">
        <v>143</v>
      </c>
    </row>
    <row r="42" spans="1:6" x14ac:dyDescent="0.25">
      <c r="A42" s="8" t="s">
        <v>186</v>
      </c>
      <c r="B42" s="8" t="s">
        <v>185</v>
      </c>
      <c r="C42" s="10">
        <v>350</v>
      </c>
      <c r="D42" s="10">
        <v>350</v>
      </c>
      <c r="E42" s="9" t="s">
        <v>187</v>
      </c>
      <c r="F42" s="9" t="s">
        <v>143</v>
      </c>
    </row>
    <row r="43" spans="1:6" x14ac:dyDescent="0.25">
      <c r="A43" s="8" t="s">
        <v>186</v>
      </c>
      <c r="B43" s="8" t="s">
        <v>185</v>
      </c>
      <c r="C43" s="10">
        <v>400</v>
      </c>
      <c r="D43" s="10">
        <v>400</v>
      </c>
      <c r="E43" s="9" t="s">
        <v>187</v>
      </c>
      <c r="F43" s="9" t="s">
        <v>143</v>
      </c>
    </row>
    <row r="44" spans="1:6" x14ac:dyDescent="0.25">
      <c r="A44" s="8" t="s">
        <v>186</v>
      </c>
      <c r="B44" s="8" t="s">
        <v>185</v>
      </c>
      <c r="C44" s="10">
        <v>450</v>
      </c>
      <c r="D44" s="10">
        <v>450</v>
      </c>
      <c r="E44" s="9" t="s">
        <v>187</v>
      </c>
      <c r="F44" s="9" t="s">
        <v>143</v>
      </c>
    </row>
    <row r="45" spans="1:6" x14ac:dyDescent="0.25">
      <c r="A45" s="8" t="s">
        <v>186</v>
      </c>
      <c r="B45" s="8" t="s">
        <v>185</v>
      </c>
      <c r="C45" s="10">
        <v>490</v>
      </c>
      <c r="D45" s="10">
        <v>490</v>
      </c>
      <c r="E45" s="9" t="s">
        <v>187</v>
      </c>
      <c r="F45" s="9" t="s">
        <v>143</v>
      </c>
    </row>
    <row r="46" spans="1:6" x14ac:dyDescent="0.25">
      <c r="A46" s="8" t="s">
        <v>186</v>
      </c>
      <c r="B46" s="8" t="s">
        <v>185</v>
      </c>
      <c r="C46" s="10">
        <v>500</v>
      </c>
      <c r="D46" s="10">
        <v>500</v>
      </c>
      <c r="E46" s="9" t="s">
        <v>187</v>
      </c>
      <c r="F46" s="9" t="s">
        <v>143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ALLELES</vt:lpstr>
      <vt:lpstr>MARQUEUR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Pierre-Alexandre QUITTET</dc:creator>
  <cp:lastModifiedBy>Pierre-Alexandre QUITTET</cp:lastModifiedBy>
  <dcterms:created xsi:type="dcterms:W3CDTF">2015-06-05T18:19:34Z</dcterms:created>
  <dcterms:modified xsi:type="dcterms:W3CDTF">2024-12-26T16:58:16Z</dcterms:modified>
</cp:coreProperties>
</file>