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5300" windowHeight="10584" activeTab="6"/>
  </bookViews>
  <sheets>
    <sheet name="CSummary" sheetId="7" r:id="rId1"/>
    <sheet name="WC" sheetId="1" r:id="rId2"/>
    <sheet name="UC" sheetId="2" r:id="rId3"/>
    <sheet name="BC" sheetId="3" r:id="rId4"/>
    <sheet name="RC" sheetId="4" r:id="rId5"/>
    <sheet name="GC" sheetId="5" r:id="rId6"/>
    <sheet name="CC" sheetId="6" r:id="rId7"/>
  </sheets>
  <calcPr calcId="145621"/>
</workbook>
</file>

<file path=xl/calcChain.xml><?xml version="1.0" encoding="utf-8"?>
<calcChain xmlns="http://schemas.openxmlformats.org/spreadsheetml/2006/main">
  <c r="K5" i="7" l="1"/>
  <c r="K6" i="7"/>
  <c r="K7" i="7"/>
  <c r="K8" i="7"/>
  <c r="K4" i="7"/>
  <c r="A19" i="5" l="1"/>
  <c r="A3" i="6"/>
  <c r="A4" i="6" s="1"/>
  <c r="A5" i="6" s="1"/>
  <c r="A6" i="6" s="1"/>
  <c r="A2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2" i="5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E5" i="7"/>
  <c r="D3" i="7"/>
  <c r="G8" i="7"/>
  <c r="B13" i="7"/>
  <c r="G15" i="7"/>
  <c r="E7" i="7"/>
  <c r="G13" i="7"/>
  <c r="E14" i="7"/>
  <c r="D5" i="7"/>
  <c r="F4" i="7"/>
  <c r="F10" i="7"/>
  <c r="F8" i="7"/>
  <c r="E16" i="7"/>
  <c r="D7" i="7"/>
  <c r="D9" i="7"/>
  <c r="C15" i="7"/>
  <c r="F14" i="7"/>
  <c r="C10" i="7"/>
  <c r="E9" i="7"/>
  <c r="D14" i="7"/>
  <c r="E10" i="7"/>
  <c r="F5" i="7"/>
  <c r="E6" i="7"/>
  <c r="E8" i="7"/>
  <c r="G7" i="7"/>
  <c r="E3" i="7"/>
  <c r="F3" i="7"/>
  <c r="G5" i="7"/>
  <c r="C6" i="7"/>
  <c r="F6" i="7"/>
  <c r="C8" i="7"/>
  <c r="B14" i="7"/>
  <c r="C16" i="7"/>
  <c r="E4" i="7"/>
  <c r="F13" i="7"/>
  <c r="D4" i="7"/>
  <c r="C4" i="7"/>
  <c r="C3" i="7"/>
  <c r="G3" i="7"/>
  <c r="C5" i="7"/>
  <c r="F7" i="7"/>
  <c r="E15" i="7"/>
  <c r="C13" i="7"/>
  <c r="B15" i="7"/>
  <c r="D10" i="7"/>
  <c r="D6" i="7"/>
  <c r="B6" i="7"/>
  <c r="C7" i="7"/>
  <c r="B4" i="7"/>
  <c r="D16" i="7"/>
  <c r="F9" i="7"/>
  <c r="B16" i="7"/>
  <c r="B8" i="7"/>
  <c r="G6" i="7"/>
  <c r="E13" i="7"/>
  <c r="G9" i="7"/>
  <c r="B5" i="7"/>
  <c r="C14" i="7"/>
  <c r="G10" i="7"/>
  <c r="G16" i="7"/>
  <c r="B7" i="7"/>
  <c r="G4" i="7"/>
  <c r="F16" i="7"/>
  <c r="B10" i="7"/>
  <c r="C9" i="7"/>
  <c r="D15" i="7"/>
  <c r="G14" i="7"/>
  <c r="D8" i="7"/>
  <c r="B9" i="7"/>
  <c r="D13" i="7"/>
  <c r="F15" i="7"/>
  <c r="B3" i="7"/>
  <c r="G12" i="7" l="1"/>
  <c r="F12" i="7"/>
  <c r="E12" i="7"/>
  <c r="D12" i="7"/>
  <c r="C12" i="7"/>
  <c r="B12" i="7"/>
  <c r="H13" i="7"/>
  <c r="H16" i="7"/>
  <c r="H15" i="7"/>
  <c r="H14" i="7"/>
  <c r="H10" i="7"/>
  <c r="H9" i="7"/>
  <c r="H8" i="7"/>
  <c r="H7" i="7"/>
  <c r="H6" i="7"/>
  <c r="H5" i="7"/>
  <c r="H4" i="7"/>
  <c r="H3" i="7"/>
  <c r="H12" i="7" l="1"/>
  <c r="H11" i="7"/>
</calcChain>
</file>

<file path=xl/sharedStrings.xml><?xml version="1.0" encoding="utf-8"?>
<sst xmlns="http://schemas.openxmlformats.org/spreadsheetml/2006/main" count="337" uniqueCount="92">
  <si>
    <t>G</t>
  </si>
  <si>
    <t>Creature</t>
  </si>
  <si>
    <t>Cards</t>
  </si>
  <si>
    <t>Total</t>
  </si>
  <si>
    <t>W</t>
  </si>
  <si>
    <t>U</t>
  </si>
  <si>
    <t>B</t>
  </si>
  <si>
    <t>R</t>
  </si>
  <si>
    <t>C</t>
  </si>
  <si>
    <t>Instant</t>
  </si>
  <si>
    <t>Sorcery</t>
  </si>
  <si>
    <t>Aura</t>
  </si>
  <si>
    <t>Small</t>
  </si>
  <si>
    <t>Medium</t>
  </si>
  <si>
    <t>Med</t>
  </si>
  <si>
    <t>Large</t>
  </si>
  <si>
    <t>Land</t>
  </si>
  <si>
    <t>Equipment</t>
  </si>
  <si>
    <t>Colourfixing</t>
  </si>
  <si>
    <t>Flying</t>
  </si>
  <si>
    <t>First Strike</t>
  </si>
  <si>
    <t>Vigilence</t>
  </si>
  <si>
    <t>Lifelink</t>
  </si>
  <si>
    <t>Shroud</t>
  </si>
  <si>
    <t>Deathtouch</t>
  </si>
  <si>
    <t>Intimidate</t>
  </si>
  <si>
    <t>Haste</t>
  </si>
  <si>
    <t>Trample</t>
  </si>
  <si>
    <t>Regeneration</t>
  </si>
  <si>
    <t>Reach</t>
  </si>
  <si>
    <t>Artifact</t>
  </si>
  <si>
    <t>Sacrifice</t>
  </si>
  <si>
    <t>Flashback</t>
  </si>
  <si>
    <t>Unearth</t>
  </si>
  <si>
    <t>Black</t>
  </si>
  <si>
    <t>Blue</t>
  </si>
  <si>
    <t>Red</t>
  </si>
  <si>
    <t>Exile</t>
  </si>
  <si>
    <t>G needs heavy flashback to enable?</t>
  </si>
  <si>
    <t>Future Siphon</t>
  </si>
  <si>
    <t>Voidwatch</t>
  </si>
  <si>
    <t>Cycle</t>
  </si>
  <si>
    <t>Enabler</t>
  </si>
  <si>
    <t>Combat</t>
  </si>
  <si>
    <t>GY Hate</t>
  </si>
  <si>
    <t>Removal</t>
  </si>
  <si>
    <t>Flicker</t>
  </si>
  <si>
    <t>Enchantment Removal</t>
  </si>
  <si>
    <t>Lifegain</t>
  </si>
  <si>
    <t>Removal (Pacifism)</t>
  </si>
  <si>
    <t>Creature Boost</t>
  </si>
  <si>
    <t>Small Combat Trick</t>
  </si>
  <si>
    <t>Big Creature Boost</t>
  </si>
  <si>
    <t>Small Creature Boost</t>
  </si>
  <si>
    <t>Hard Counter</t>
  </si>
  <si>
    <t>Soft-&gt;Hard Counter</t>
  </si>
  <si>
    <t>Draw</t>
  </si>
  <si>
    <t>Bounce</t>
  </si>
  <si>
    <t>Mill</t>
  </si>
  <si>
    <t>Twiddle</t>
  </si>
  <si>
    <t>Voidwatch - Tap enchanted creature</t>
  </si>
  <si>
    <t>Shrink</t>
  </si>
  <si>
    <t>Flying, Cantrip</t>
  </si>
  <si>
    <t>Serpent</t>
  </si>
  <si>
    <t>Player Drain</t>
  </si>
  <si>
    <t>Destroy</t>
  </si>
  <si>
    <t xml:space="preserve"> -X/-X</t>
  </si>
  <si>
    <t>Pay life to draw</t>
  </si>
  <si>
    <t>Discard</t>
  </si>
  <si>
    <t>Raise Dead</t>
  </si>
  <si>
    <t>Graveyard hate</t>
  </si>
  <si>
    <t>Edict</t>
  </si>
  <si>
    <t>Small/Large bolt</t>
  </si>
  <si>
    <t>Panic</t>
  </si>
  <si>
    <t>Lava Axe</t>
  </si>
  <si>
    <t>Shatter</t>
  </si>
  <si>
    <t>Land Destruction</t>
  </si>
  <si>
    <t>Firebreathing</t>
  </si>
  <si>
    <t xml:space="preserve"> +X/+0 first strike</t>
  </si>
  <si>
    <t>Tokens</t>
  </si>
  <si>
    <t>Big Creature Damage</t>
  </si>
  <si>
    <t>Fog</t>
  </si>
  <si>
    <t>Flying Destroy</t>
  </si>
  <si>
    <t>Naturalize</t>
  </si>
  <si>
    <t>Ramp</t>
  </si>
  <si>
    <t>3 - Rampant, void double</t>
  </si>
  <si>
    <t>Creature Boost + Trample</t>
  </si>
  <si>
    <t>Tormod's Crypt</t>
  </si>
  <si>
    <t>Evasion</t>
  </si>
  <si>
    <t>Small power Boost</t>
  </si>
  <si>
    <t>Grey Ogre</t>
  </si>
  <si>
    <t>Mythic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</si>
</sst>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workbookViewId="0">
      <selection activeCell="F5" sqref="F5"/>
    </sheetView>
  </sheetViews>
  <sheetFormatPr defaultRowHeight="14.4" x14ac:dyDescent="0.3"/>
  <sheetData>
    <row r="2" spans="1:17" x14ac:dyDescent="0.3">
      <c r="B2" t="s">
        <v>4</v>
      </c>
      <c r="C2" t="s">
        <v>5</v>
      </c>
      <c r="D2" t="s">
        <v>6</v>
      </c>
      <c r="E2" t="s">
        <v>7</v>
      </c>
      <c r="F2" t="s">
        <v>0</v>
      </c>
      <c r="G2" t="s">
        <v>8</v>
      </c>
      <c r="H2" t="s">
        <v>3</v>
      </c>
      <c r="L2">
        <v>16</v>
      </c>
    </row>
    <row r="3" spans="1:17" x14ac:dyDescent="0.3">
      <c r="A3" s="1" t="s">
        <v>2</v>
      </c>
      <c r="B3" s="1">
        <f t="shared" ref="B3:G3" ca="1" si="0">COUNT(INDIRECT(B$2&amp;"C!$A:$A"))</f>
        <v>19</v>
      </c>
      <c r="C3" s="1">
        <f t="shared" ca="1" si="0"/>
        <v>19</v>
      </c>
      <c r="D3" s="1">
        <f t="shared" ca="1" si="0"/>
        <v>19</v>
      </c>
      <c r="E3" s="1">
        <f t="shared" ca="1" si="0"/>
        <v>19</v>
      </c>
      <c r="F3" s="1">
        <f t="shared" ca="1" si="0"/>
        <v>19</v>
      </c>
      <c r="G3" s="1">
        <f t="shared" ca="1" si="0"/>
        <v>6</v>
      </c>
      <c r="H3" s="1">
        <f t="shared" ref="H3:H10" ca="1" si="1">SUM(B3:G3)</f>
        <v>101</v>
      </c>
      <c r="L3" t="s">
        <v>32</v>
      </c>
      <c r="N3" t="s">
        <v>33</v>
      </c>
      <c r="P3" t="s">
        <v>37</v>
      </c>
      <c r="Q3" t="s">
        <v>39</v>
      </c>
    </row>
    <row r="4" spans="1:17" x14ac:dyDescent="0.3">
      <c r="A4" t="s">
        <v>1</v>
      </c>
      <c r="B4">
        <f t="shared" ref="B4:G4" ca="1" si="2">COUNTIF(INDIRECT(B$2&amp;"C!$B:$B"),$A4)</f>
        <v>12</v>
      </c>
      <c r="C4">
        <f t="shared" ca="1" si="2"/>
        <v>8</v>
      </c>
      <c r="D4">
        <f t="shared" ca="1" si="2"/>
        <v>10</v>
      </c>
      <c r="E4">
        <f t="shared" ca="1" si="2"/>
        <v>9</v>
      </c>
      <c r="F4">
        <f t="shared" ca="1" si="2"/>
        <v>11</v>
      </c>
      <c r="G4">
        <f t="shared" ca="1" si="2"/>
        <v>0</v>
      </c>
      <c r="H4">
        <f t="shared" ca="1" si="1"/>
        <v>50</v>
      </c>
      <c r="K4">
        <f>$L$2*$M4/SUM(M$4:M$8)</f>
        <v>4.2105263157894735</v>
      </c>
      <c r="L4" t="s">
        <v>7</v>
      </c>
      <c r="M4">
        <v>25</v>
      </c>
      <c r="N4" t="s">
        <v>34</v>
      </c>
      <c r="O4">
        <v>32</v>
      </c>
      <c r="P4" t="s">
        <v>4</v>
      </c>
      <c r="Q4" t="s">
        <v>4</v>
      </c>
    </row>
    <row r="5" spans="1:17" x14ac:dyDescent="0.3">
      <c r="A5" t="s">
        <v>9</v>
      </c>
      <c r="B5">
        <f t="shared" ref="B5:G10" ca="1" si="3">COUNTIF(INDIRECT(B$2&amp;"C!$B:$B"),$A5)</f>
        <v>2</v>
      </c>
      <c r="C5">
        <f t="shared" ca="1" si="3"/>
        <v>7</v>
      </c>
      <c r="D5">
        <f t="shared" ca="1" si="3"/>
        <v>2</v>
      </c>
      <c r="E5">
        <f t="shared" ca="1" si="3"/>
        <v>6</v>
      </c>
      <c r="F5">
        <f t="shared" ca="1" si="3"/>
        <v>3</v>
      </c>
      <c r="G5">
        <f t="shared" ca="1" si="3"/>
        <v>0</v>
      </c>
      <c r="H5">
        <f t="shared" ca="1" si="1"/>
        <v>20</v>
      </c>
      <c r="K5">
        <f t="shared" ref="K5:K8" si="4">$L$2*$M5/SUM(M$4:M$8)</f>
        <v>3.7052631578947368</v>
      </c>
      <c r="L5" t="s">
        <v>0</v>
      </c>
      <c r="M5">
        <v>22</v>
      </c>
      <c r="N5" t="s">
        <v>35</v>
      </c>
      <c r="O5">
        <v>18</v>
      </c>
      <c r="Q5" t="s">
        <v>0</v>
      </c>
    </row>
    <row r="6" spans="1:17" x14ac:dyDescent="0.3">
      <c r="A6" t="s">
        <v>10</v>
      </c>
      <c r="B6">
        <f t="shared" ca="1" si="3"/>
        <v>2</v>
      </c>
      <c r="C6">
        <f t="shared" ca="1" si="3"/>
        <v>3</v>
      </c>
      <c r="D6">
        <f t="shared" ca="1" si="3"/>
        <v>5</v>
      </c>
      <c r="E6">
        <f t="shared" ca="1" si="3"/>
        <v>3</v>
      </c>
      <c r="F6">
        <f t="shared" ca="1" si="3"/>
        <v>4</v>
      </c>
      <c r="G6">
        <f t="shared" ca="1" si="3"/>
        <v>0</v>
      </c>
      <c r="H6">
        <f t="shared" ca="1" si="1"/>
        <v>17</v>
      </c>
      <c r="K6">
        <f t="shared" si="4"/>
        <v>3.2</v>
      </c>
      <c r="L6" t="s">
        <v>5</v>
      </c>
      <c r="M6">
        <v>19</v>
      </c>
      <c r="N6" t="s">
        <v>36</v>
      </c>
      <c r="O6">
        <v>18</v>
      </c>
    </row>
    <row r="7" spans="1:17" x14ac:dyDescent="0.3">
      <c r="A7" t="s">
        <v>11</v>
      </c>
      <c r="B7">
        <f t="shared" ca="1" si="3"/>
        <v>3</v>
      </c>
      <c r="C7">
        <f t="shared" ca="1" si="3"/>
        <v>1</v>
      </c>
      <c r="D7">
        <f t="shared" ca="1" si="3"/>
        <v>2</v>
      </c>
      <c r="E7">
        <f t="shared" ca="1" si="3"/>
        <v>1</v>
      </c>
      <c r="F7">
        <f t="shared" ca="1" si="3"/>
        <v>1</v>
      </c>
      <c r="G7">
        <f t="shared" ca="1" si="3"/>
        <v>0</v>
      </c>
      <c r="H7">
        <f t="shared" ca="1" si="1"/>
        <v>8</v>
      </c>
      <c r="K7">
        <f t="shared" si="4"/>
        <v>2.6947368421052631</v>
      </c>
      <c r="L7" t="s">
        <v>6</v>
      </c>
      <c r="M7">
        <v>16</v>
      </c>
    </row>
    <row r="8" spans="1:17" x14ac:dyDescent="0.3">
      <c r="A8" t="s">
        <v>16</v>
      </c>
      <c r="B8">
        <f t="shared" ca="1" si="3"/>
        <v>0</v>
      </c>
      <c r="C8">
        <f t="shared" ca="1" si="3"/>
        <v>0</v>
      </c>
      <c r="D8">
        <f t="shared" ca="1" si="3"/>
        <v>0</v>
      </c>
      <c r="E8">
        <f t="shared" ca="1" si="3"/>
        <v>0</v>
      </c>
      <c r="F8">
        <f t="shared" ca="1" si="3"/>
        <v>0</v>
      </c>
      <c r="G8">
        <f t="shared" ca="1" si="3"/>
        <v>1</v>
      </c>
      <c r="H8">
        <f t="shared" ca="1" si="1"/>
        <v>1</v>
      </c>
      <c r="K8">
        <f t="shared" si="4"/>
        <v>2.1894736842105265</v>
      </c>
      <c r="L8" t="s">
        <v>4</v>
      </c>
      <c r="M8">
        <v>13</v>
      </c>
    </row>
    <row r="9" spans="1:17" x14ac:dyDescent="0.3">
      <c r="A9" t="s">
        <v>17</v>
      </c>
      <c r="B9">
        <f t="shared" ca="1" si="3"/>
        <v>0</v>
      </c>
      <c r="C9">
        <f t="shared" ca="1" si="3"/>
        <v>0</v>
      </c>
      <c r="D9">
        <f t="shared" ca="1" si="3"/>
        <v>0</v>
      </c>
      <c r="E9">
        <f t="shared" ca="1" si="3"/>
        <v>0</v>
      </c>
      <c r="F9">
        <f t="shared" ca="1" si="3"/>
        <v>0</v>
      </c>
      <c r="G9">
        <f t="shared" ca="1" si="3"/>
        <v>2</v>
      </c>
      <c r="H9">
        <f t="shared" ca="1" si="1"/>
        <v>2</v>
      </c>
    </row>
    <row r="10" spans="1:17" x14ac:dyDescent="0.3">
      <c r="A10" t="s">
        <v>30</v>
      </c>
      <c r="B10">
        <f t="shared" ca="1" si="3"/>
        <v>0</v>
      </c>
      <c r="C10">
        <f t="shared" ca="1" si="3"/>
        <v>0</v>
      </c>
      <c r="D10">
        <f t="shared" ca="1" si="3"/>
        <v>0</v>
      </c>
      <c r="E10">
        <f t="shared" ca="1" si="3"/>
        <v>0</v>
      </c>
      <c r="F10">
        <f t="shared" ca="1" si="3"/>
        <v>0</v>
      </c>
      <c r="G10">
        <f t="shared" ca="1" si="3"/>
        <v>3</v>
      </c>
      <c r="H10">
        <f t="shared" ca="1" si="1"/>
        <v>3</v>
      </c>
      <c r="L10" t="s">
        <v>38</v>
      </c>
    </row>
    <row r="11" spans="1:17" x14ac:dyDescent="0.3">
      <c r="G11" t="s">
        <v>3</v>
      </c>
      <c r="H11">
        <f ca="1">SUM(H4:H10)</f>
        <v>101</v>
      </c>
    </row>
    <row r="12" spans="1:17" x14ac:dyDescent="0.3">
      <c r="A12" t="s">
        <v>42</v>
      </c>
      <c r="B12">
        <f ca="1">SUM(B13:B15)</f>
        <v>6</v>
      </c>
      <c r="C12">
        <f t="shared" ref="C12:G12" ca="1" si="5">SUM(C13:C15)</f>
        <v>6</v>
      </c>
      <c r="D12">
        <f t="shared" ca="1" si="5"/>
        <v>7</v>
      </c>
      <c r="E12">
        <f t="shared" ca="1" si="5"/>
        <v>6</v>
      </c>
      <c r="F12">
        <f t="shared" ca="1" si="5"/>
        <v>6</v>
      </c>
      <c r="G12">
        <f t="shared" ca="1" si="5"/>
        <v>0</v>
      </c>
      <c r="H12">
        <f ca="1">SUM(B12:G12)</f>
        <v>31</v>
      </c>
    </row>
    <row r="13" spans="1:17" x14ac:dyDescent="0.3">
      <c r="A13" t="s">
        <v>32</v>
      </c>
      <c r="B13">
        <f ca="1">COUNTIF(INDIRECT(B$2&amp;"C!$E:$E"),$A13)</f>
        <v>2</v>
      </c>
      <c r="C13">
        <f t="shared" ref="C13:G16" ca="1" si="6">COUNTIF(INDIRECT(C$2&amp;"C!$E:$E"),$A13)</f>
        <v>3</v>
      </c>
      <c r="D13">
        <f t="shared" ca="1" si="6"/>
        <v>2</v>
      </c>
      <c r="E13">
        <f t="shared" ca="1" si="6"/>
        <v>4</v>
      </c>
      <c r="F13">
        <f t="shared" ca="1" si="6"/>
        <v>4</v>
      </c>
      <c r="G13">
        <f t="shared" ca="1" si="6"/>
        <v>0</v>
      </c>
      <c r="H13">
        <f ca="1">SUM(B13:G13)</f>
        <v>15</v>
      </c>
    </row>
    <row r="14" spans="1:17" x14ac:dyDescent="0.3">
      <c r="A14" t="s">
        <v>33</v>
      </c>
      <c r="B14">
        <f t="shared" ref="B14:B16" ca="1" si="7">COUNTIF(INDIRECT(B$2&amp;"C!$E:$E"),$A14)</f>
        <v>0</v>
      </c>
      <c r="C14">
        <f t="shared" ca="1" si="6"/>
        <v>1</v>
      </c>
      <c r="D14">
        <f t="shared" ca="1" si="6"/>
        <v>3</v>
      </c>
      <c r="E14">
        <f t="shared" ca="1" si="6"/>
        <v>1</v>
      </c>
      <c r="F14">
        <f t="shared" ca="1" si="6"/>
        <v>0</v>
      </c>
      <c r="G14">
        <f t="shared" ca="1" si="6"/>
        <v>0</v>
      </c>
      <c r="H14">
        <f ca="1">SUM(B14:G14)</f>
        <v>5</v>
      </c>
    </row>
    <row r="15" spans="1:17" x14ac:dyDescent="0.3">
      <c r="A15" s="1" t="s">
        <v>37</v>
      </c>
      <c r="B15" s="1">
        <f t="shared" ca="1" si="7"/>
        <v>4</v>
      </c>
      <c r="C15" s="1">
        <f t="shared" ca="1" si="6"/>
        <v>2</v>
      </c>
      <c r="D15" s="1">
        <f t="shared" ca="1" si="6"/>
        <v>2</v>
      </c>
      <c r="E15" s="1">
        <f t="shared" ca="1" si="6"/>
        <v>1</v>
      </c>
      <c r="F15" s="1">
        <f t="shared" ca="1" si="6"/>
        <v>2</v>
      </c>
      <c r="G15" s="1">
        <f t="shared" ca="1" si="6"/>
        <v>0</v>
      </c>
      <c r="H15" s="1">
        <f ca="1">SUM(B15:G15)</f>
        <v>11</v>
      </c>
    </row>
    <row r="16" spans="1:17" x14ac:dyDescent="0.3">
      <c r="A16" t="s">
        <v>40</v>
      </c>
      <c r="B16">
        <f t="shared" ca="1" si="7"/>
        <v>5</v>
      </c>
      <c r="C16">
        <f t="shared" ca="1" si="6"/>
        <v>5</v>
      </c>
      <c r="D16">
        <f t="shared" ca="1" si="6"/>
        <v>5</v>
      </c>
      <c r="E16">
        <f t="shared" ca="1" si="6"/>
        <v>5</v>
      </c>
      <c r="F16">
        <f t="shared" ca="1" si="6"/>
        <v>5</v>
      </c>
      <c r="G16">
        <f t="shared" ca="1" si="6"/>
        <v>0</v>
      </c>
      <c r="H16">
        <f ca="1">SUM(B16:G16)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3" sqref="D13"/>
    </sheetView>
  </sheetViews>
  <sheetFormatPr defaultRowHeight="14.4" x14ac:dyDescent="0.3"/>
  <sheetData>
    <row r="1" spans="1:6" x14ac:dyDescent="0.3">
      <c r="A1">
        <v>1</v>
      </c>
      <c r="B1" t="s">
        <v>1</v>
      </c>
      <c r="C1" t="s">
        <v>12</v>
      </c>
      <c r="E1" t="s">
        <v>37</v>
      </c>
      <c r="F1" t="s">
        <v>41</v>
      </c>
    </row>
    <row r="2" spans="1:6" x14ac:dyDescent="0.3">
      <c r="A2">
        <f>A1+1</f>
        <v>2</v>
      </c>
      <c r="B2" t="s">
        <v>1</v>
      </c>
      <c r="C2" t="s">
        <v>12</v>
      </c>
      <c r="D2" t="s">
        <v>19</v>
      </c>
    </row>
    <row r="3" spans="1:6" x14ac:dyDescent="0.3">
      <c r="A3">
        <f t="shared" ref="A3:A19" si="0">A2+1</f>
        <v>3</v>
      </c>
      <c r="B3" t="s">
        <v>1</v>
      </c>
      <c r="C3" t="s">
        <v>12</v>
      </c>
      <c r="D3" t="s">
        <v>20</v>
      </c>
      <c r="E3" t="s">
        <v>40</v>
      </c>
    </row>
    <row r="4" spans="1:6" x14ac:dyDescent="0.3">
      <c r="A4">
        <f t="shared" si="0"/>
        <v>4</v>
      </c>
      <c r="B4" t="s">
        <v>1</v>
      </c>
      <c r="C4" t="s">
        <v>12</v>
      </c>
      <c r="D4" t="s">
        <v>21</v>
      </c>
    </row>
    <row r="5" spans="1:6" x14ac:dyDescent="0.3">
      <c r="A5">
        <f t="shared" si="0"/>
        <v>5</v>
      </c>
      <c r="B5" t="s">
        <v>1</v>
      </c>
      <c r="C5" t="s">
        <v>12</v>
      </c>
      <c r="D5" t="s">
        <v>22</v>
      </c>
      <c r="E5" t="s">
        <v>40</v>
      </c>
    </row>
    <row r="6" spans="1:6" x14ac:dyDescent="0.3">
      <c r="A6">
        <f t="shared" si="0"/>
        <v>6</v>
      </c>
      <c r="B6" t="s">
        <v>1</v>
      </c>
      <c r="C6" t="s">
        <v>12</v>
      </c>
      <c r="D6" t="s">
        <v>20</v>
      </c>
    </row>
    <row r="7" spans="1:6" x14ac:dyDescent="0.3">
      <c r="A7">
        <f t="shared" si="0"/>
        <v>7</v>
      </c>
      <c r="B7" t="s">
        <v>1</v>
      </c>
      <c r="C7" t="s">
        <v>12</v>
      </c>
      <c r="E7" t="s">
        <v>40</v>
      </c>
    </row>
    <row r="8" spans="1:6" x14ac:dyDescent="0.3">
      <c r="A8">
        <f t="shared" si="0"/>
        <v>8</v>
      </c>
      <c r="B8" t="s">
        <v>1</v>
      </c>
      <c r="C8" t="s">
        <v>12</v>
      </c>
    </row>
    <row r="9" spans="1:6" x14ac:dyDescent="0.3">
      <c r="A9">
        <f t="shared" si="0"/>
        <v>9</v>
      </c>
      <c r="B9" t="s">
        <v>1</v>
      </c>
      <c r="C9" t="s">
        <v>12</v>
      </c>
      <c r="E9" t="s">
        <v>37</v>
      </c>
    </row>
    <row r="10" spans="1:6" x14ac:dyDescent="0.3">
      <c r="A10">
        <f t="shared" si="0"/>
        <v>10</v>
      </c>
      <c r="B10" t="s">
        <v>1</v>
      </c>
      <c r="C10" t="s">
        <v>12</v>
      </c>
      <c r="E10" t="s">
        <v>37</v>
      </c>
    </row>
    <row r="11" spans="1:6" x14ac:dyDescent="0.3">
      <c r="A11">
        <f t="shared" si="0"/>
        <v>11</v>
      </c>
      <c r="B11" t="s">
        <v>1</v>
      </c>
      <c r="C11" t="s">
        <v>13</v>
      </c>
      <c r="D11" t="s">
        <v>19</v>
      </c>
    </row>
    <row r="12" spans="1:6" x14ac:dyDescent="0.3">
      <c r="A12">
        <f t="shared" si="0"/>
        <v>12</v>
      </c>
      <c r="B12" t="s">
        <v>1</v>
      </c>
      <c r="C12" t="s">
        <v>13</v>
      </c>
      <c r="E12" t="s">
        <v>40</v>
      </c>
    </row>
    <row r="13" spans="1:6" x14ac:dyDescent="0.3">
      <c r="A13">
        <f t="shared" si="0"/>
        <v>13</v>
      </c>
      <c r="B13" t="s">
        <v>11</v>
      </c>
      <c r="D13" t="s">
        <v>49</v>
      </c>
    </row>
    <row r="14" spans="1:6" x14ac:dyDescent="0.3">
      <c r="A14">
        <f t="shared" si="0"/>
        <v>14</v>
      </c>
      <c r="B14" t="s">
        <v>11</v>
      </c>
      <c r="D14" t="s">
        <v>53</v>
      </c>
    </row>
    <row r="15" spans="1:6" x14ac:dyDescent="0.3">
      <c r="A15">
        <f t="shared" si="0"/>
        <v>15</v>
      </c>
      <c r="B15" t="s">
        <v>9</v>
      </c>
      <c r="D15" t="s">
        <v>51</v>
      </c>
      <c r="E15" t="s">
        <v>32</v>
      </c>
    </row>
    <row r="16" spans="1:6" x14ac:dyDescent="0.3">
      <c r="A16">
        <f t="shared" si="0"/>
        <v>16</v>
      </c>
      <c r="B16" t="s">
        <v>9</v>
      </c>
      <c r="D16" t="s">
        <v>47</v>
      </c>
    </row>
    <row r="17" spans="1:6" x14ac:dyDescent="0.3">
      <c r="A17">
        <f t="shared" si="0"/>
        <v>17</v>
      </c>
      <c r="B17" t="s">
        <v>10</v>
      </c>
      <c r="D17" t="s">
        <v>48</v>
      </c>
      <c r="E17" t="s">
        <v>32</v>
      </c>
    </row>
    <row r="18" spans="1:6" x14ac:dyDescent="0.3">
      <c r="A18">
        <f t="shared" si="0"/>
        <v>18</v>
      </c>
      <c r="B18" t="s">
        <v>10</v>
      </c>
      <c r="D18" t="s">
        <v>45</v>
      </c>
      <c r="E18" t="s">
        <v>37</v>
      </c>
    </row>
    <row r="19" spans="1:6" x14ac:dyDescent="0.3">
      <c r="A19">
        <f t="shared" si="0"/>
        <v>19</v>
      </c>
      <c r="B19" t="s">
        <v>11</v>
      </c>
      <c r="D19" t="s">
        <v>52</v>
      </c>
      <c r="E19" t="s">
        <v>40</v>
      </c>
      <c r="F19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9" activeCellId="1" sqref="F14 D29"/>
    </sheetView>
  </sheetViews>
  <sheetFormatPr defaultRowHeight="14.4" x14ac:dyDescent="0.3"/>
  <sheetData>
    <row r="1" spans="1:6" x14ac:dyDescent="0.3">
      <c r="A1">
        <v>1</v>
      </c>
      <c r="B1" t="s">
        <v>1</v>
      </c>
      <c r="C1" t="s">
        <v>12</v>
      </c>
      <c r="E1" t="s">
        <v>37</v>
      </c>
      <c r="F1" t="s">
        <v>41</v>
      </c>
    </row>
    <row r="2" spans="1:6" x14ac:dyDescent="0.3">
      <c r="A2">
        <f>A1+1</f>
        <v>2</v>
      </c>
      <c r="B2" t="s">
        <v>1</v>
      </c>
      <c r="C2" t="s">
        <v>12</v>
      </c>
      <c r="D2" t="s">
        <v>19</v>
      </c>
      <c r="E2" t="s">
        <v>40</v>
      </c>
    </row>
    <row r="3" spans="1:6" x14ac:dyDescent="0.3">
      <c r="A3">
        <f t="shared" ref="A3:A19" si="0">A2+1</f>
        <v>3</v>
      </c>
      <c r="B3" t="s">
        <v>1</v>
      </c>
      <c r="C3" t="s">
        <v>12</v>
      </c>
      <c r="D3" t="s">
        <v>19</v>
      </c>
    </row>
    <row r="4" spans="1:6" x14ac:dyDescent="0.3">
      <c r="A4">
        <f t="shared" si="0"/>
        <v>4</v>
      </c>
      <c r="B4" t="s">
        <v>1</v>
      </c>
      <c r="C4" t="s">
        <v>12</v>
      </c>
      <c r="D4" t="s">
        <v>23</v>
      </c>
      <c r="E4" t="s">
        <v>40</v>
      </c>
    </row>
    <row r="5" spans="1:6" x14ac:dyDescent="0.3">
      <c r="A5">
        <f t="shared" si="0"/>
        <v>5</v>
      </c>
      <c r="B5" t="s">
        <v>1</v>
      </c>
      <c r="C5" t="s">
        <v>12</v>
      </c>
      <c r="E5" t="s">
        <v>33</v>
      </c>
    </row>
    <row r="6" spans="1:6" x14ac:dyDescent="0.3">
      <c r="A6">
        <f t="shared" si="0"/>
        <v>6</v>
      </c>
      <c r="B6" t="s">
        <v>1</v>
      </c>
      <c r="C6" t="s">
        <v>12</v>
      </c>
    </row>
    <row r="7" spans="1:6" x14ac:dyDescent="0.3">
      <c r="A7">
        <f t="shared" si="0"/>
        <v>7</v>
      </c>
      <c r="B7" t="s">
        <v>1</v>
      </c>
      <c r="C7" t="s">
        <v>14</v>
      </c>
      <c r="D7" t="s">
        <v>19</v>
      </c>
    </row>
    <row r="8" spans="1:6" x14ac:dyDescent="0.3">
      <c r="A8">
        <f t="shared" si="0"/>
        <v>8</v>
      </c>
      <c r="B8" t="s">
        <v>1</v>
      </c>
      <c r="C8" t="s">
        <v>15</v>
      </c>
      <c r="F8" t="s">
        <v>63</v>
      </c>
    </row>
    <row r="9" spans="1:6" x14ac:dyDescent="0.3">
      <c r="A9">
        <f t="shared" si="0"/>
        <v>9</v>
      </c>
      <c r="B9" t="s">
        <v>9</v>
      </c>
      <c r="D9" t="s">
        <v>61</v>
      </c>
      <c r="E9" t="s">
        <v>32</v>
      </c>
    </row>
    <row r="10" spans="1:6" x14ac:dyDescent="0.3">
      <c r="A10">
        <f t="shared" si="0"/>
        <v>10</v>
      </c>
      <c r="B10" t="s">
        <v>9</v>
      </c>
      <c r="D10" t="s">
        <v>62</v>
      </c>
    </row>
    <row r="11" spans="1:6" x14ac:dyDescent="0.3">
      <c r="A11">
        <f t="shared" si="0"/>
        <v>11</v>
      </c>
      <c r="B11" t="s">
        <v>9</v>
      </c>
      <c r="D11" t="s">
        <v>59</v>
      </c>
      <c r="E11" t="s">
        <v>32</v>
      </c>
    </row>
    <row r="12" spans="1:6" x14ac:dyDescent="0.3">
      <c r="A12">
        <f t="shared" si="0"/>
        <v>12</v>
      </c>
      <c r="B12" t="s">
        <v>9</v>
      </c>
      <c r="D12" t="s">
        <v>57</v>
      </c>
      <c r="E12" t="s">
        <v>40</v>
      </c>
    </row>
    <row r="13" spans="1:6" x14ac:dyDescent="0.3">
      <c r="A13">
        <f t="shared" si="0"/>
        <v>13</v>
      </c>
      <c r="B13" t="s">
        <v>9</v>
      </c>
      <c r="D13" t="s">
        <v>55</v>
      </c>
      <c r="E13" t="s">
        <v>40</v>
      </c>
    </row>
    <row r="14" spans="1:6" x14ac:dyDescent="0.3">
      <c r="A14">
        <f t="shared" si="0"/>
        <v>14</v>
      </c>
      <c r="B14" t="s">
        <v>9</v>
      </c>
      <c r="D14" t="s">
        <v>46</v>
      </c>
      <c r="E14" t="s">
        <v>37</v>
      </c>
    </row>
    <row r="15" spans="1:6" x14ac:dyDescent="0.3">
      <c r="A15">
        <f t="shared" si="0"/>
        <v>15</v>
      </c>
      <c r="B15" t="s">
        <v>9</v>
      </c>
      <c r="D15" t="s">
        <v>54</v>
      </c>
    </row>
    <row r="16" spans="1:6" x14ac:dyDescent="0.3">
      <c r="A16">
        <f t="shared" si="0"/>
        <v>16</v>
      </c>
      <c r="B16" t="s">
        <v>10</v>
      </c>
      <c r="D16" t="s">
        <v>56</v>
      </c>
      <c r="E16" t="s">
        <v>32</v>
      </c>
    </row>
    <row r="17" spans="1:7" x14ac:dyDescent="0.3">
      <c r="A17">
        <f t="shared" si="0"/>
        <v>17</v>
      </c>
      <c r="B17" t="s">
        <v>10</v>
      </c>
      <c r="D17" t="s">
        <v>57</v>
      </c>
    </row>
    <row r="18" spans="1:7" x14ac:dyDescent="0.3">
      <c r="A18">
        <f t="shared" si="0"/>
        <v>18</v>
      </c>
      <c r="B18" t="s">
        <v>10</v>
      </c>
      <c r="D18" t="s">
        <v>58</v>
      </c>
    </row>
    <row r="19" spans="1:7" x14ac:dyDescent="0.3">
      <c r="A19">
        <f t="shared" si="0"/>
        <v>19</v>
      </c>
      <c r="B19" t="s">
        <v>11</v>
      </c>
      <c r="D19" t="s">
        <v>45</v>
      </c>
      <c r="E19" t="s">
        <v>40</v>
      </c>
      <c r="F19" t="s">
        <v>41</v>
      </c>
      <c r="G19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D9" sqref="D9"/>
    </sheetView>
  </sheetViews>
  <sheetFormatPr defaultRowHeight="14.4" x14ac:dyDescent="0.3"/>
  <sheetData>
    <row r="1" spans="1:6" x14ac:dyDescent="0.3">
      <c r="A1">
        <v>1</v>
      </c>
      <c r="B1" t="s">
        <v>1</v>
      </c>
      <c r="C1" t="s">
        <v>12</v>
      </c>
      <c r="E1" t="s">
        <v>37</v>
      </c>
      <c r="F1" t="s">
        <v>41</v>
      </c>
    </row>
    <row r="2" spans="1:6" x14ac:dyDescent="0.3">
      <c r="A2">
        <f>A1+1</f>
        <v>2</v>
      </c>
      <c r="B2" t="s">
        <v>1</v>
      </c>
      <c r="C2" t="s">
        <v>12</v>
      </c>
      <c r="D2" t="s">
        <v>19</v>
      </c>
    </row>
    <row r="3" spans="1:6" x14ac:dyDescent="0.3">
      <c r="A3">
        <f t="shared" ref="A3:A19" si="0">A2+1</f>
        <v>3</v>
      </c>
      <c r="B3" t="s">
        <v>1</v>
      </c>
      <c r="C3" t="s">
        <v>12</v>
      </c>
      <c r="D3" t="s">
        <v>25</v>
      </c>
      <c r="E3" t="s">
        <v>33</v>
      </c>
    </row>
    <row r="4" spans="1:6" x14ac:dyDescent="0.3">
      <c r="A4">
        <f t="shared" si="0"/>
        <v>4</v>
      </c>
      <c r="B4" t="s">
        <v>1</v>
      </c>
      <c r="C4" t="s">
        <v>12</v>
      </c>
      <c r="D4" t="s">
        <v>24</v>
      </c>
      <c r="E4" t="s">
        <v>40</v>
      </c>
    </row>
    <row r="5" spans="1:6" x14ac:dyDescent="0.3">
      <c r="A5">
        <f t="shared" si="0"/>
        <v>5</v>
      </c>
      <c r="B5" t="s">
        <v>1</v>
      </c>
      <c r="C5" t="s">
        <v>12</v>
      </c>
      <c r="E5" t="s">
        <v>40</v>
      </c>
    </row>
    <row r="6" spans="1:6" x14ac:dyDescent="0.3">
      <c r="A6">
        <f t="shared" si="0"/>
        <v>6</v>
      </c>
      <c r="B6" t="s">
        <v>1</v>
      </c>
      <c r="C6" t="s">
        <v>13</v>
      </c>
      <c r="D6" t="s">
        <v>24</v>
      </c>
      <c r="E6" t="s">
        <v>33</v>
      </c>
    </row>
    <row r="7" spans="1:6" x14ac:dyDescent="0.3">
      <c r="A7">
        <f t="shared" si="0"/>
        <v>7</v>
      </c>
      <c r="B7" t="s">
        <v>1</v>
      </c>
      <c r="C7" t="s">
        <v>13</v>
      </c>
      <c r="E7" t="s">
        <v>40</v>
      </c>
    </row>
    <row r="8" spans="1:6" x14ac:dyDescent="0.3">
      <c r="A8">
        <f t="shared" si="0"/>
        <v>8</v>
      </c>
      <c r="B8" t="s">
        <v>1</v>
      </c>
      <c r="C8" t="s">
        <v>13</v>
      </c>
    </row>
    <row r="9" spans="1:6" x14ac:dyDescent="0.3">
      <c r="A9">
        <f t="shared" si="0"/>
        <v>9</v>
      </c>
      <c r="B9" t="s">
        <v>1</v>
      </c>
      <c r="C9" t="s">
        <v>13</v>
      </c>
      <c r="E9" t="s">
        <v>33</v>
      </c>
    </row>
    <row r="10" spans="1:6" x14ac:dyDescent="0.3">
      <c r="A10">
        <f t="shared" si="0"/>
        <v>10</v>
      </c>
      <c r="B10" t="s">
        <v>1</v>
      </c>
      <c r="C10" t="s">
        <v>13</v>
      </c>
    </row>
    <row r="11" spans="1:6" x14ac:dyDescent="0.3">
      <c r="A11">
        <f t="shared" si="0"/>
        <v>11</v>
      </c>
      <c r="B11" t="s">
        <v>11</v>
      </c>
      <c r="D11" t="s">
        <v>25</v>
      </c>
    </row>
    <row r="12" spans="1:6" x14ac:dyDescent="0.3">
      <c r="A12">
        <f t="shared" si="0"/>
        <v>12</v>
      </c>
      <c r="B12" t="s">
        <v>9</v>
      </c>
      <c r="D12" t="s">
        <v>65</v>
      </c>
    </row>
    <row r="13" spans="1:6" x14ac:dyDescent="0.3">
      <c r="A13">
        <f t="shared" si="0"/>
        <v>13</v>
      </c>
      <c r="B13" t="s">
        <v>9</v>
      </c>
      <c r="D13" t="s">
        <v>70</v>
      </c>
      <c r="E13" t="s">
        <v>37</v>
      </c>
    </row>
    <row r="14" spans="1:6" x14ac:dyDescent="0.3">
      <c r="A14">
        <f t="shared" si="0"/>
        <v>14</v>
      </c>
      <c r="B14" t="s">
        <v>10</v>
      </c>
      <c r="D14" t="s">
        <v>68</v>
      </c>
      <c r="E14" t="s">
        <v>40</v>
      </c>
    </row>
    <row r="15" spans="1:6" x14ac:dyDescent="0.3">
      <c r="A15">
        <f t="shared" si="0"/>
        <v>15</v>
      </c>
      <c r="B15" t="s">
        <v>10</v>
      </c>
      <c r="D15" t="s">
        <v>64</v>
      </c>
      <c r="E15" t="s">
        <v>32</v>
      </c>
    </row>
    <row r="16" spans="1:6" x14ac:dyDescent="0.3">
      <c r="A16">
        <f t="shared" si="0"/>
        <v>16</v>
      </c>
      <c r="B16" t="s">
        <v>10</v>
      </c>
      <c r="D16" t="s">
        <v>69</v>
      </c>
      <c r="E16" t="s">
        <v>32</v>
      </c>
    </row>
    <row r="17" spans="1:6" x14ac:dyDescent="0.3">
      <c r="A17">
        <f t="shared" si="0"/>
        <v>17</v>
      </c>
      <c r="B17" t="s">
        <v>10</v>
      </c>
      <c r="D17" t="s">
        <v>67</v>
      </c>
    </row>
    <row r="18" spans="1:6" x14ac:dyDescent="0.3">
      <c r="A18">
        <f t="shared" si="0"/>
        <v>18</v>
      </c>
      <c r="B18" t="s">
        <v>10</v>
      </c>
      <c r="D18" t="s">
        <v>71</v>
      </c>
    </row>
    <row r="19" spans="1:6" x14ac:dyDescent="0.3">
      <c r="A19">
        <f t="shared" si="0"/>
        <v>19</v>
      </c>
      <c r="B19" t="s">
        <v>11</v>
      </c>
      <c r="D19" t="s">
        <v>66</v>
      </c>
      <c r="E19" t="s">
        <v>40</v>
      </c>
      <c r="F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0" sqref="D10"/>
    </sheetView>
  </sheetViews>
  <sheetFormatPr defaultRowHeight="14.4" x14ac:dyDescent="0.3"/>
  <sheetData>
    <row r="1" spans="1:6" x14ac:dyDescent="0.3">
      <c r="A1">
        <v>1</v>
      </c>
      <c r="B1" t="s">
        <v>1</v>
      </c>
      <c r="C1" t="s">
        <v>12</v>
      </c>
      <c r="E1" t="s">
        <v>37</v>
      </c>
      <c r="F1" t="s">
        <v>41</v>
      </c>
    </row>
    <row r="2" spans="1:6" x14ac:dyDescent="0.3">
      <c r="A2">
        <f>A1+1</f>
        <v>2</v>
      </c>
      <c r="B2" t="s">
        <v>1</v>
      </c>
      <c r="C2" t="s">
        <v>12</v>
      </c>
      <c r="D2" t="s">
        <v>26</v>
      </c>
    </row>
    <row r="3" spans="1:6" x14ac:dyDescent="0.3">
      <c r="A3">
        <f t="shared" ref="A3:A19" si="0">A2+1</f>
        <v>3</v>
      </c>
      <c r="B3" t="s">
        <v>1</v>
      </c>
      <c r="C3" t="s">
        <v>12</v>
      </c>
      <c r="D3" t="s">
        <v>20</v>
      </c>
    </row>
    <row r="4" spans="1:6" x14ac:dyDescent="0.3">
      <c r="A4">
        <f t="shared" si="0"/>
        <v>4</v>
      </c>
      <c r="B4" t="s">
        <v>1</v>
      </c>
      <c r="C4" t="s">
        <v>12</v>
      </c>
      <c r="D4" t="s">
        <v>25</v>
      </c>
      <c r="E4" t="s">
        <v>40</v>
      </c>
    </row>
    <row r="5" spans="1:6" x14ac:dyDescent="0.3">
      <c r="A5">
        <f t="shared" si="0"/>
        <v>5</v>
      </c>
      <c r="B5" t="s">
        <v>1</v>
      </c>
      <c r="C5" t="s">
        <v>12</v>
      </c>
    </row>
    <row r="6" spans="1:6" x14ac:dyDescent="0.3">
      <c r="A6">
        <f t="shared" si="0"/>
        <v>6</v>
      </c>
      <c r="B6" t="s">
        <v>1</v>
      </c>
      <c r="C6" t="s">
        <v>13</v>
      </c>
      <c r="D6" t="s">
        <v>27</v>
      </c>
    </row>
    <row r="7" spans="1:6" x14ac:dyDescent="0.3">
      <c r="A7">
        <f t="shared" si="0"/>
        <v>7</v>
      </c>
      <c r="B7" t="s">
        <v>1</v>
      </c>
      <c r="C7" t="s">
        <v>13</v>
      </c>
      <c r="D7" t="s">
        <v>26</v>
      </c>
      <c r="E7" t="s">
        <v>40</v>
      </c>
    </row>
    <row r="8" spans="1:6" x14ac:dyDescent="0.3">
      <c r="A8">
        <f t="shared" si="0"/>
        <v>8</v>
      </c>
      <c r="B8" t="s">
        <v>1</v>
      </c>
      <c r="C8" t="s">
        <v>13</v>
      </c>
      <c r="E8" t="s">
        <v>33</v>
      </c>
    </row>
    <row r="9" spans="1:6" x14ac:dyDescent="0.3">
      <c r="A9">
        <f t="shared" si="0"/>
        <v>9</v>
      </c>
      <c r="B9" t="s">
        <v>1</v>
      </c>
      <c r="C9" t="s">
        <v>13</v>
      </c>
    </row>
    <row r="10" spans="1:6" x14ac:dyDescent="0.3">
      <c r="A10">
        <f t="shared" si="0"/>
        <v>10</v>
      </c>
      <c r="B10" t="s">
        <v>9</v>
      </c>
      <c r="D10" t="s">
        <v>80</v>
      </c>
    </row>
    <row r="11" spans="1:6" x14ac:dyDescent="0.3">
      <c r="A11">
        <f t="shared" si="0"/>
        <v>11</v>
      </c>
      <c r="B11" t="s">
        <v>9</v>
      </c>
      <c r="D11" t="s">
        <v>72</v>
      </c>
      <c r="E11" t="s">
        <v>40</v>
      </c>
    </row>
    <row r="12" spans="1:6" x14ac:dyDescent="0.3">
      <c r="A12">
        <f t="shared" si="0"/>
        <v>12</v>
      </c>
      <c r="B12" t="s">
        <v>9</v>
      </c>
      <c r="D12" t="s">
        <v>78</v>
      </c>
    </row>
    <row r="13" spans="1:6" x14ac:dyDescent="0.3">
      <c r="A13">
        <f t="shared" si="0"/>
        <v>13</v>
      </c>
      <c r="B13" t="s">
        <v>9</v>
      </c>
      <c r="D13" t="s">
        <v>77</v>
      </c>
      <c r="E13" t="s">
        <v>32</v>
      </c>
    </row>
    <row r="14" spans="1:6" x14ac:dyDescent="0.3">
      <c r="A14">
        <f t="shared" si="0"/>
        <v>14</v>
      </c>
      <c r="B14" t="s">
        <v>9</v>
      </c>
      <c r="D14" t="s">
        <v>75</v>
      </c>
      <c r="E14" t="s">
        <v>32</v>
      </c>
    </row>
    <row r="15" spans="1:6" x14ac:dyDescent="0.3">
      <c r="A15">
        <f t="shared" si="0"/>
        <v>15</v>
      </c>
      <c r="B15" t="s">
        <v>9</v>
      </c>
      <c r="D15" t="s">
        <v>26</v>
      </c>
      <c r="E15" t="s">
        <v>32</v>
      </c>
    </row>
    <row r="16" spans="1:6" x14ac:dyDescent="0.3">
      <c r="A16">
        <f t="shared" si="0"/>
        <v>16</v>
      </c>
      <c r="B16" t="s">
        <v>10</v>
      </c>
      <c r="D16" t="s">
        <v>73</v>
      </c>
      <c r="E16" t="s">
        <v>32</v>
      </c>
    </row>
    <row r="17" spans="1:6" x14ac:dyDescent="0.3">
      <c r="A17">
        <f t="shared" si="0"/>
        <v>17</v>
      </c>
      <c r="B17" t="s">
        <v>10</v>
      </c>
      <c r="D17" t="s">
        <v>74</v>
      </c>
    </row>
    <row r="18" spans="1:6" x14ac:dyDescent="0.3">
      <c r="A18">
        <f t="shared" si="0"/>
        <v>18</v>
      </c>
      <c r="B18" t="s">
        <v>10</v>
      </c>
      <c r="D18" t="s">
        <v>76</v>
      </c>
      <c r="E18" t="s">
        <v>40</v>
      </c>
    </row>
    <row r="19" spans="1:6" x14ac:dyDescent="0.3">
      <c r="A19">
        <f t="shared" si="0"/>
        <v>19</v>
      </c>
      <c r="B19" t="s">
        <v>11</v>
      </c>
      <c r="D19" t="s">
        <v>50</v>
      </c>
      <c r="E19" t="s">
        <v>40</v>
      </c>
      <c r="F19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5" zoomScaleNormal="85" workbookViewId="0">
      <selection activeCell="E15" sqref="E15"/>
    </sheetView>
  </sheetViews>
  <sheetFormatPr defaultRowHeight="14.4" x14ac:dyDescent="0.3"/>
  <sheetData>
    <row r="1" spans="1:7" x14ac:dyDescent="0.3">
      <c r="A1">
        <v>1</v>
      </c>
      <c r="B1" t="s">
        <v>1</v>
      </c>
      <c r="C1" t="s">
        <v>12</v>
      </c>
      <c r="E1" t="s">
        <v>37</v>
      </c>
      <c r="F1" t="s">
        <v>41</v>
      </c>
    </row>
    <row r="2" spans="1:7" x14ac:dyDescent="0.3">
      <c r="A2">
        <f>A1+1</f>
        <v>2</v>
      </c>
      <c r="B2" t="s">
        <v>1</v>
      </c>
      <c r="C2" t="s">
        <v>12</v>
      </c>
      <c r="D2" t="s">
        <v>24</v>
      </c>
    </row>
    <row r="3" spans="1:7" x14ac:dyDescent="0.3">
      <c r="A3">
        <f t="shared" ref="A3:A19" si="0">A2+1</f>
        <v>3</v>
      </c>
      <c r="B3" t="s">
        <v>1</v>
      </c>
      <c r="C3" t="s">
        <v>13</v>
      </c>
      <c r="D3" t="s">
        <v>27</v>
      </c>
    </row>
    <row r="4" spans="1:7" x14ac:dyDescent="0.3">
      <c r="A4">
        <f t="shared" si="0"/>
        <v>4</v>
      </c>
      <c r="B4" t="s">
        <v>1</v>
      </c>
      <c r="C4" t="s">
        <v>13</v>
      </c>
      <c r="D4" t="s">
        <v>28</v>
      </c>
      <c r="E4" t="s">
        <v>40</v>
      </c>
    </row>
    <row r="5" spans="1:7" x14ac:dyDescent="0.3">
      <c r="A5">
        <f t="shared" si="0"/>
        <v>5</v>
      </c>
      <c r="B5" t="s">
        <v>1</v>
      </c>
      <c r="C5" t="s">
        <v>13</v>
      </c>
      <c r="D5" t="s">
        <v>29</v>
      </c>
    </row>
    <row r="6" spans="1:7" x14ac:dyDescent="0.3">
      <c r="A6">
        <f t="shared" si="0"/>
        <v>6</v>
      </c>
      <c r="B6" t="s">
        <v>1</v>
      </c>
      <c r="C6" t="s">
        <v>13</v>
      </c>
      <c r="D6" t="s">
        <v>27</v>
      </c>
      <c r="E6" t="s">
        <v>40</v>
      </c>
    </row>
    <row r="7" spans="1:7" x14ac:dyDescent="0.3">
      <c r="A7">
        <f t="shared" si="0"/>
        <v>7</v>
      </c>
      <c r="B7" t="s">
        <v>1</v>
      </c>
      <c r="C7" t="s">
        <v>13</v>
      </c>
    </row>
    <row r="8" spans="1:7" x14ac:dyDescent="0.3">
      <c r="A8">
        <f t="shared" si="0"/>
        <v>8</v>
      </c>
      <c r="B8" t="s">
        <v>1</v>
      </c>
      <c r="C8" t="s">
        <v>13</v>
      </c>
      <c r="E8" t="s">
        <v>40</v>
      </c>
    </row>
    <row r="9" spans="1:7" x14ac:dyDescent="0.3">
      <c r="A9">
        <f t="shared" si="0"/>
        <v>9</v>
      </c>
      <c r="B9" t="s">
        <v>1</v>
      </c>
      <c r="C9" t="s">
        <v>13</v>
      </c>
    </row>
    <row r="10" spans="1:7" x14ac:dyDescent="0.3">
      <c r="A10">
        <f t="shared" si="0"/>
        <v>10</v>
      </c>
      <c r="B10" t="s">
        <v>1</v>
      </c>
      <c r="C10" t="s">
        <v>15</v>
      </c>
      <c r="D10" t="s">
        <v>27</v>
      </c>
    </row>
    <row r="11" spans="1:7" x14ac:dyDescent="0.3">
      <c r="A11">
        <f t="shared" si="0"/>
        <v>11</v>
      </c>
      <c r="B11" t="s">
        <v>1</v>
      </c>
      <c r="C11" t="s">
        <v>15</v>
      </c>
    </row>
    <row r="12" spans="1:7" x14ac:dyDescent="0.3">
      <c r="A12">
        <f t="shared" si="0"/>
        <v>12</v>
      </c>
      <c r="B12" t="s">
        <v>9</v>
      </c>
      <c r="D12" t="s">
        <v>81</v>
      </c>
    </row>
    <row r="13" spans="1:7" x14ac:dyDescent="0.3">
      <c r="A13">
        <f t="shared" si="0"/>
        <v>13</v>
      </c>
      <c r="B13" t="s">
        <v>9</v>
      </c>
      <c r="D13" t="s">
        <v>44</v>
      </c>
      <c r="E13" t="s">
        <v>37</v>
      </c>
    </row>
    <row r="14" spans="1:7" x14ac:dyDescent="0.3">
      <c r="A14">
        <f t="shared" si="0"/>
        <v>14</v>
      </c>
      <c r="B14" t="s">
        <v>9</v>
      </c>
      <c r="D14" t="s">
        <v>43</v>
      </c>
      <c r="E14" t="s">
        <v>32</v>
      </c>
    </row>
    <row r="15" spans="1:7" x14ac:dyDescent="0.3">
      <c r="A15">
        <f t="shared" si="0"/>
        <v>15</v>
      </c>
      <c r="B15" t="s">
        <v>10</v>
      </c>
      <c r="D15" t="s">
        <v>84</v>
      </c>
      <c r="E15" t="s">
        <v>40</v>
      </c>
      <c r="G15" t="s">
        <v>85</v>
      </c>
    </row>
    <row r="16" spans="1:7" x14ac:dyDescent="0.3">
      <c r="A16">
        <f t="shared" si="0"/>
        <v>16</v>
      </c>
      <c r="B16" t="s">
        <v>10</v>
      </c>
      <c r="D16" t="s">
        <v>82</v>
      </c>
      <c r="E16" t="s">
        <v>32</v>
      </c>
    </row>
    <row r="17" spans="1:6" x14ac:dyDescent="0.3">
      <c r="A17">
        <f t="shared" si="0"/>
        <v>17</v>
      </c>
      <c r="B17" t="s">
        <v>10</v>
      </c>
      <c r="D17" t="s">
        <v>79</v>
      </c>
      <c r="E17" t="s">
        <v>32</v>
      </c>
    </row>
    <row r="18" spans="1:6" x14ac:dyDescent="0.3">
      <c r="A18">
        <f t="shared" si="0"/>
        <v>18</v>
      </c>
      <c r="B18" t="s">
        <v>10</v>
      </c>
      <c r="D18" t="s">
        <v>83</v>
      </c>
      <c r="E18" t="s">
        <v>32</v>
      </c>
    </row>
    <row r="19" spans="1:6" x14ac:dyDescent="0.3">
      <c r="A19">
        <f t="shared" si="0"/>
        <v>19</v>
      </c>
      <c r="B19" t="s">
        <v>11</v>
      </c>
      <c r="D19" t="s">
        <v>86</v>
      </c>
      <c r="E19" t="s">
        <v>40</v>
      </c>
      <c r="F19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>
        <v>1</v>
      </c>
      <c r="B1" t="s">
        <v>16</v>
      </c>
      <c r="C1" t="s">
        <v>18</v>
      </c>
      <c r="F1" t="s">
        <v>91</v>
      </c>
    </row>
    <row r="2" spans="1:6" x14ac:dyDescent="0.3">
      <c r="A2">
        <f>A1+1</f>
        <v>2</v>
      </c>
      <c r="B2" t="s">
        <v>30</v>
      </c>
      <c r="C2" t="s">
        <v>18</v>
      </c>
    </row>
    <row r="3" spans="1:6" x14ac:dyDescent="0.3">
      <c r="A3">
        <f>A2+1</f>
        <v>3</v>
      </c>
      <c r="B3" t="s">
        <v>30</v>
      </c>
      <c r="C3" t="s">
        <v>1</v>
      </c>
      <c r="D3" t="s">
        <v>90</v>
      </c>
    </row>
    <row r="4" spans="1:6" x14ac:dyDescent="0.3">
      <c r="A4">
        <f>A3+1</f>
        <v>4</v>
      </c>
      <c r="B4" t="s">
        <v>30</v>
      </c>
      <c r="C4" t="s">
        <v>31</v>
      </c>
      <c r="D4" t="s">
        <v>37</v>
      </c>
      <c r="F4" t="s">
        <v>87</v>
      </c>
    </row>
    <row r="5" spans="1:6" x14ac:dyDescent="0.3">
      <c r="A5">
        <f>A4+1</f>
        <v>5</v>
      </c>
      <c r="B5" t="s">
        <v>17</v>
      </c>
      <c r="C5" t="s">
        <v>88</v>
      </c>
    </row>
    <row r="6" spans="1:6" x14ac:dyDescent="0.3">
      <c r="A6">
        <f>A5+1</f>
        <v>6</v>
      </c>
      <c r="B6" t="s">
        <v>17</v>
      </c>
      <c r="C6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CSummary</vt:lpstr>
      <vt:lpstr>WC</vt:lpstr>
      <vt:lpstr>UC</vt:lpstr>
      <vt:lpstr>BC</vt:lpstr>
      <vt:lpstr>RC</vt:lpstr>
      <vt:lpstr>GC</vt:lpstr>
      <vt:lpstr>CC</vt:lpstr>
    </vt:vector>
  </TitlesOfParts>
  <Company>Research In Motion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2013-01-30T00:50:40Z</dcterms:created>
  <dcterms:modified xsi:type="dcterms:W3CDTF">2013-02-12T01:13:51Z</dcterms:modified>
</cp:coreProperties>
</file>