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jeler\Tubitak\Kodlar\"/>
    </mc:Choice>
  </mc:AlternateContent>
  <xr:revisionPtr revIDLastSave="0" documentId="13_ncr:1_{EDCB182C-90B1-48BF-8698-D05BEA4EC636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Rayleigh_Damping" sheetId="3" r:id="rId1"/>
    <sheet name="B" sheetId="5" r:id="rId2"/>
    <sheet name="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B12" i="3" s="1"/>
</calcChain>
</file>

<file path=xl/sharedStrings.xml><?xml version="1.0" encoding="utf-8"?>
<sst xmlns="http://schemas.openxmlformats.org/spreadsheetml/2006/main" count="22" uniqueCount="15">
  <si>
    <t>α</t>
  </si>
  <si>
    <t>β</t>
  </si>
  <si>
    <t>ω</t>
  </si>
  <si>
    <t>*Rayleigh damping coef. hesaplanırken 2 tane 2 bilinmeyenli denklem kullanılır.</t>
  </si>
  <si>
    <t>Açısal hız (w) frekansa bağlı, her frekans için ayrı çözüm gerekli.</t>
  </si>
  <si>
    <t>α ve β birbirine bağlı, o yüzden birini assume edip ona göre diğerini hesaplıyorum.</t>
  </si>
  <si>
    <t>Frequency (Hz)</t>
  </si>
  <si>
    <t>RAYLEIGH DAMPING COEFFICIENTS</t>
  </si>
  <si>
    <t>α'yı Plaxis'ten alıp, β'yı bu formülle kontrol ettim.</t>
  </si>
  <si>
    <t>α (from Plaxis)</t>
  </si>
  <si>
    <t>Damping ratio (%)</t>
  </si>
  <si>
    <t>Buradan elde edilen sonuçlarla Plaxis sonuçları çok yakın.</t>
  </si>
  <si>
    <r>
      <t>*(From Plaxis) f=</t>
    </r>
    <r>
      <rPr>
        <b/>
        <sz val="11"/>
        <color theme="1"/>
        <rFont val="Arial Tur"/>
        <charset val="162"/>
      </rPr>
      <t>±</t>
    </r>
    <r>
      <rPr>
        <b/>
        <sz val="11"/>
        <color theme="1"/>
        <rFont val="Arial"/>
        <family val="2"/>
        <charset val="162"/>
      </rPr>
      <t>5Hz</t>
    </r>
  </si>
  <si>
    <t>Damping ratio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</si>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</sst>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i/>
      <sz val="11"/>
      <color theme="1"/>
      <name val="Arial"/>
      <family val="2"/>
      <charset val="162"/>
    </font>
    <font>
      <b/>
      <sz val="11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4</xdr:row>
      <xdr:rowOff>1327</xdr:rowOff>
    </xdr:from>
    <xdr:to>
      <xdr:col>2</xdr:col>
      <xdr:colOff>66676</xdr:colOff>
      <xdr:row>6</xdr:row>
      <xdr:rowOff>74794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44277"/>
          <a:ext cx="1609726" cy="43541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400050</xdr:colOff>
      <xdr:row>3</xdr:row>
      <xdr:rowOff>98050</xdr:rowOff>
    </xdr:from>
    <xdr:to>
      <xdr:col>4</xdr:col>
      <xdr:colOff>95250</xdr:colOff>
      <xdr:row>6</xdr:row>
      <xdr:rowOff>130734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660025"/>
          <a:ext cx="1276350" cy="57560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304800</xdr:colOff>
      <xdr:row>1</xdr:row>
      <xdr:rowOff>28575</xdr:rowOff>
    </xdr:from>
    <xdr:to>
      <xdr:col>3</xdr:col>
      <xdr:colOff>142875</xdr:colOff>
      <xdr:row>3</xdr:row>
      <xdr:rowOff>43333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2575" y="228600"/>
          <a:ext cx="1419225" cy="376708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topLeftCell="A10" workbookViewId="0">
      <selection activeCell="H14" sqref="H14"/>
    </sheetView>
  </sheetViews>
  <sheetFormatPr defaultColWidth="9.109375" defaultRowHeight="13.8" x14ac:dyDescent="0.25"/>
  <cols>
    <col min="1" max="1" width="18.6640625" style="1" customWidth="1"/>
    <col min="2" max="8" width="11.88671875" style="1" customWidth="1"/>
    <col min="9" max="16" width="11.88671875" style="7" customWidth="1"/>
    <col min="17" max="24" width="10.6640625" style="7" customWidth="1"/>
    <col min="25" max="16384" width="9.109375" style="1"/>
  </cols>
  <sheetData>
    <row r="1" spans="1:8" ht="15.6" x14ac:dyDescent="0.3">
      <c r="A1" s="26" t="s">
        <v>7</v>
      </c>
      <c r="B1" s="26"/>
      <c r="C1" s="26"/>
      <c r="D1" s="26"/>
      <c r="E1" s="26"/>
    </row>
    <row r="6" spans="1:8" x14ac:dyDescent="0.25">
      <c r="E6" s="2"/>
      <c r="F6" s="2"/>
      <c r="G6" s="2"/>
      <c r="H6" s="2"/>
    </row>
    <row r="7" spans="1:8" x14ac:dyDescent="0.25">
      <c r="E7" s="2"/>
      <c r="F7" s="2"/>
      <c r="G7" s="2"/>
      <c r="H7" s="2"/>
    </row>
    <row r="8" spans="1:8" x14ac:dyDescent="0.25">
      <c r="E8" s="2"/>
      <c r="F8" s="2"/>
      <c r="G8" s="2"/>
      <c r="H8" s="2"/>
    </row>
    <row r="9" spans="1:8" x14ac:dyDescent="0.25">
      <c r="A9" s="3" t="s">
        <v>6</v>
      </c>
      <c r="B9" s="4">
        <v>110</v>
      </c>
      <c r="C9" s="3" t="s">
        <v>2</v>
      </c>
      <c r="D9" s="3">
        <f>2*3.14*B9</f>
        <v>690.80000000000007</v>
      </c>
      <c r="E9" s="2"/>
      <c r="F9" s="2"/>
      <c r="G9" s="2"/>
      <c r="H9" s="2"/>
    </row>
    <row r="10" spans="1:8" x14ac:dyDescent="0.25">
      <c r="A10" s="3" t="s">
        <v>13</v>
      </c>
      <c r="B10" s="4">
        <v>7.0000000000000007E-2</v>
      </c>
      <c r="C10" s="30" t="s">
        <v>9</v>
      </c>
      <c r="D10" s="30"/>
      <c r="E10" s="2"/>
      <c r="F10" s="2"/>
      <c r="G10" s="2"/>
      <c r="H10" s="5"/>
    </row>
    <row r="11" spans="1:8" x14ac:dyDescent="0.25">
      <c r="A11" s="3" t="s">
        <v>0</v>
      </c>
      <c r="B11" s="4">
        <v>9.9999999999999995E-7</v>
      </c>
      <c r="C11" s="30"/>
      <c r="D11" s="30"/>
      <c r="E11" s="2"/>
      <c r="F11" s="2"/>
      <c r="G11" s="2"/>
      <c r="H11" s="5"/>
    </row>
    <row r="12" spans="1:8" x14ac:dyDescent="0.25">
      <c r="A12" s="3" t="s">
        <v>1</v>
      </c>
      <c r="B12" s="34">
        <f>(2*B10*D9-B11)/(D9^2)</f>
        <v>2.0266357636421976E-4</v>
      </c>
      <c r="C12" s="30"/>
      <c r="D12" s="30"/>
      <c r="E12" s="2"/>
      <c r="F12" s="2"/>
      <c r="G12" s="6"/>
      <c r="H12" s="5"/>
    </row>
    <row r="13" spans="1:8" x14ac:dyDescent="0.25">
      <c r="E13" s="2"/>
      <c r="F13" s="2"/>
      <c r="G13" s="2"/>
      <c r="H13" s="2"/>
    </row>
    <row r="14" spans="1:8" ht="14.4" x14ac:dyDescent="0.3">
      <c r="A14" s="31" t="s">
        <v>3</v>
      </c>
      <c r="B14" s="32"/>
      <c r="C14" s="32"/>
      <c r="D14" s="32"/>
      <c r="E14" s="32"/>
      <c r="F14" s="32"/>
      <c r="G14" s="33"/>
      <c r="H14" s="2"/>
    </row>
    <row r="15" spans="1:8" ht="14.4" x14ac:dyDescent="0.3">
      <c r="A15" s="23" t="s">
        <v>4</v>
      </c>
      <c r="B15" s="24"/>
      <c r="C15" s="24"/>
      <c r="D15" s="24"/>
      <c r="E15" s="24"/>
      <c r="F15" s="24"/>
      <c r="G15" s="25"/>
      <c r="H15" s="2"/>
    </row>
    <row r="16" spans="1:8" ht="14.4" x14ac:dyDescent="0.3">
      <c r="A16" s="23" t="s">
        <v>5</v>
      </c>
      <c r="B16" s="24"/>
      <c r="C16" s="24"/>
      <c r="D16" s="24"/>
      <c r="E16" s="24"/>
      <c r="F16" s="24"/>
      <c r="G16" s="25"/>
      <c r="H16" s="2"/>
    </row>
    <row r="17" spans="1:16" ht="14.4" x14ac:dyDescent="0.3">
      <c r="A17" s="23" t="s">
        <v>8</v>
      </c>
      <c r="B17" s="24"/>
      <c r="C17" s="24"/>
      <c r="D17" s="24"/>
      <c r="E17" s="24"/>
      <c r="F17" s="24"/>
      <c r="G17" s="25"/>
    </row>
    <row r="18" spans="1:16" ht="14.4" x14ac:dyDescent="0.3">
      <c r="A18" s="27" t="s">
        <v>11</v>
      </c>
      <c r="B18" s="28"/>
      <c r="C18" s="28"/>
      <c r="D18" s="28"/>
      <c r="E18" s="28"/>
      <c r="F18" s="28"/>
      <c r="G18" s="29"/>
    </row>
    <row r="21" spans="1:16" x14ac:dyDescent="0.25">
      <c r="A21" s="20" t="s">
        <v>12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1:16" ht="15.6" x14ac:dyDescent="0.25">
      <c r="A22" s="17" t="s">
        <v>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6" x14ac:dyDescent="0.25">
      <c r="A23" s="17" t="s">
        <v>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8" t="s">
        <v>10</v>
      </c>
      <c r="B24" s="16" t="s">
        <v>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19"/>
      <c r="B25" s="10">
        <v>10</v>
      </c>
      <c r="C25" s="8">
        <v>20</v>
      </c>
      <c r="D25" s="8">
        <v>30</v>
      </c>
      <c r="E25" s="8">
        <v>40</v>
      </c>
      <c r="F25" s="8">
        <v>50</v>
      </c>
      <c r="G25" s="8">
        <v>60</v>
      </c>
      <c r="H25" s="8">
        <v>70</v>
      </c>
      <c r="I25" s="8">
        <v>80</v>
      </c>
      <c r="J25" s="8">
        <v>90</v>
      </c>
      <c r="K25" s="8">
        <v>100</v>
      </c>
      <c r="L25" s="8">
        <v>110</v>
      </c>
      <c r="M25" s="8">
        <v>120</v>
      </c>
      <c r="N25" s="8">
        <v>130</v>
      </c>
      <c r="O25" s="8">
        <v>140</v>
      </c>
      <c r="P25" s="8">
        <v>150</v>
      </c>
    </row>
    <row r="26" spans="1:16" x14ac:dyDescent="0.25">
      <c r="A26" s="10">
        <v>3</v>
      </c>
      <c r="B26" s="13">
        <v>1.4139999999999999</v>
      </c>
      <c r="C26" s="14">
        <v>3.5339999999999998</v>
      </c>
      <c r="D26" s="14">
        <v>5.4980000000000002</v>
      </c>
      <c r="E26" s="14">
        <v>7.4219999999999997</v>
      </c>
      <c r="F26" s="14">
        <v>9.3309999999999995</v>
      </c>
      <c r="G26" s="14">
        <v>11.23</v>
      </c>
      <c r="H26" s="14">
        <v>13.13</v>
      </c>
      <c r="I26" s="14">
        <v>15.02</v>
      </c>
      <c r="J26" s="14">
        <v>16.91</v>
      </c>
      <c r="K26" s="14">
        <v>18.8</v>
      </c>
      <c r="L26" s="14">
        <v>20.69</v>
      </c>
      <c r="M26" s="14">
        <v>22.58</v>
      </c>
      <c r="N26" s="14">
        <v>24.47</v>
      </c>
      <c r="O26" s="14">
        <v>26.36</v>
      </c>
      <c r="P26" s="14">
        <v>28.24</v>
      </c>
    </row>
    <row r="27" spans="1:16" x14ac:dyDescent="0.25">
      <c r="A27" s="10">
        <v>4</v>
      </c>
      <c r="B27" s="13">
        <v>1.885</v>
      </c>
      <c r="C27" s="14">
        <v>4.7119999999999997</v>
      </c>
      <c r="D27" s="14">
        <v>7.33</v>
      </c>
      <c r="E27" s="14">
        <v>9.8960000000000008</v>
      </c>
      <c r="F27" s="14">
        <v>12.44</v>
      </c>
      <c r="G27" s="14">
        <v>14.97</v>
      </c>
      <c r="H27" s="14">
        <v>17.5</v>
      </c>
      <c r="I27" s="14">
        <v>20.03</v>
      </c>
      <c r="J27" s="14">
        <v>22.55</v>
      </c>
      <c r="K27" s="14">
        <v>25.07</v>
      </c>
      <c r="L27" s="14">
        <v>27.59</v>
      </c>
      <c r="M27" s="14">
        <v>30.11</v>
      </c>
      <c r="N27" s="14">
        <v>32.619999999999997</v>
      </c>
      <c r="O27" s="14">
        <v>35.14</v>
      </c>
      <c r="P27" s="14">
        <v>37.659999999999997</v>
      </c>
    </row>
    <row r="28" spans="1:16" x14ac:dyDescent="0.25">
      <c r="A28" s="10">
        <v>5</v>
      </c>
      <c r="B28" s="13">
        <v>2.3559999999999999</v>
      </c>
      <c r="C28" s="14">
        <v>5.89</v>
      </c>
      <c r="D28" s="14">
        <v>9.1630000000000003</v>
      </c>
      <c r="E28" s="14">
        <v>12.37</v>
      </c>
      <c r="F28" s="14">
        <v>15.55</v>
      </c>
      <c r="G28" s="14">
        <v>18.72</v>
      </c>
      <c r="H28" s="14">
        <v>21.88</v>
      </c>
      <c r="I28" s="14">
        <v>25.03</v>
      </c>
      <c r="J28" s="14">
        <v>28.19</v>
      </c>
      <c r="K28" s="14">
        <v>31.34</v>
      </c>
      <c r="L28" s="14">
        <v>34.49</v>
      </c>
      <c r="M28" s="14">
        <v>37.630000000000003</v>
      </c>
      <c r="N28" s="14">
        <v>40.78</v>
      </c>
      <c r="O28" s="14">
        <v>43.93</v>
      </c>
      <c r="P28" s="14">
        <v>47.07</v>
      </c>
    </row>
    <row r="29" spans="1:16" x14ac:dyDescent="0.25">
      <c r="A29" s="10">
        <v>6</v>
      </c>
      <c r="B29" s="13">
        <v>2.827</v>
      </c>
      <c r="C29" s="14">
        <v>7.069</v>
      </c>
      <c r="D29" s="14">
        <v>11</v>
      </c>
      <c r="E29" s="14">
        <v>14.84</v>
      </c>
      <c r="F29" s="14">
        <v>18.66</v>
      </c>
      <c r="G29" s="14">
        <v>22.46</v>
      </c>
      <c r="H29" s="14">
        <v>26.25</v>
      </c>
      <c r="I29" s="14">
        <v>30.04</v>
      </c>
      <c r="J29" s="14">
        <v>33.82</v>
      </c>
      <c r="K29" s="14">
        <v>37.6</v>
      </c>
      <c r="L29" s="14">
        <v>41.38</v>
      </c>
      <c r="M29" s="14">
        <v>45.16</v>
      </c>
      <c r="N29" s="14">
        <v>48.94</v>
      </c>
      <c r="O29" s="14">
        <v>52.71</v>
      </c>
      <c r="P29" s="14">
        <v>56.49</v>
      </c>
    </row>
    <row r="30" spans="1:16" x14ac:dyDescent="0.25">
      <c r="A30" s="10">
        <v>7</v>
      </c>
      <c r="B30" s="13">
        <v>3.2989999999999999</v>
      </c>
      <c r="C30" s="14">
        <v>8.2469999999999999</v>
      </c>
      <c r="D30" s="14">
        <v>12.83</v>
      </c>
      <c r="E30" s="14">
        <v>17.32</v>
      </c>
      <c r="F30" s="14">
        <v>21.77</v>
      </c>
      <c r="G30" s="14">
        <v>26.21</v>
      </c>
      <c r="H30" s="14">
        <v>30.63</v>
      </c>
      <c r="I30" s="14">
        <v>35.049999999999997</v>
      </c>
      <c r="J30" s="14">
        <v>39.46</v>
      </c>
      <c r="K30" s="14">
        <v>43.87</v>
      </c>
      <c r="L30" s="14">
        <v>48.28</v>
      </c>
      <c r="M30" s="14">
        <v>52.69</v>
      </c>
      <c r="N30" s="14">
        <v>57.09</v>
      </c>
      <c r="O30" s="14">
        <v>61.5</v>
      </c>
      <c r="P30" s="14">
        <v>65.900000000000006</v>
      </c>
    </row>
    <row r="31" spans="1:16" ht="15.6" x14ac:dyDescent="0.25">
      <c r="A31" s="17" t="s">
        <v>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x14ac:dyDescent="0.25">
      <c r="A32" s="18" t="s">
        <v>10</v>
      </c>
      <c r="B32" s="16" t="s">
        <v>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19"/>
      <c r="B33" s="10">
        <v>10</v>
      </c>
      <c r="C33" s="8">
        <v>20</v>
      </c>
      <c r="D33" s="8">
        <v>30</v>
      </c>
      <c r="E33" s="8">
        <v>40</v>
      </c>
      <c r="F33" s="8">
        <v>50</v>
      </c>
      <c r="G33" s="8">
        <v>60</v>
      </c>
      <c r="H33" s="8">
        <v>70</v>
      </c>
      <c r="I33" s="8">
        <v>80</v>
      </c>
      <c r="J33" s="8">
        <v>90</v>
      </c>
      <c r="K33" s="8">
        <v>100</v>
      </c>
      <c r="L33" s="8">
        <v>110</v>
      </c>
      <c r="M33" s="8">
        <v>120</v>
      </c>
      <c r="N33" s="8">
        <v>130</v>
      </c>
      <c r="O33" s="8">
        <v>140</v>
      </c>
      <c r="P33" s="8">
        <v>150</v>
      </c>
    </row>
    <row r="34" spans="1:16" x14ac:dyDescent="0.25">
      <c r="A34" s="10">
        <v>3</v>
      </c>
      <c r="B34" s="11">
        <v>4.7750000000000001E-4</v>
      </c>
      <c r="C34" s="12">
        <v>2.387E-4</v>
      </c>
      <c r="D34" s="12">
        <v>1.5919999999999999E-4</v>
      </c>
      <c r="E34" s="12">
        <v>1.194E-4</v>
      </c>
      <c r="F34" s="12">
        <v>9.5489999999999995E-5</v>
      </c>
      <c r="G34" s="12">
        <v>7.9579999999999994E-5</v>
      </c>
      <c r="H34" s="12">
        <v>6.8209999999999999E-5</v>
      </c>
      <c r="I34" s="12">
        <v>5.9679999999999998E-5</v>
      </c>
      <c r="J34" s="12">
        <v>5.3050000000000002E-5</v>
      </c>
      <c r="K34" s="12">
        <v>4.7750000000000002E-5</v>
      </c>
      <c r="L34" s="12">
        <v>4.3409999999999999E-5</v>
      </c>
      <c r="M34" s="12">
        <v>3.9789999999999997E-5</v>
      </c>
      <c r="N34" s="12">
        <v>3.6730000000000002E-5</v>
      </c>
      <c r="O34" s="12">
        <v>3.4100000000000002E-5</v>
      </c>
      <c r="P34" s="12">
        <v>3.1829999999999998E-5</v>
      </c>
    </row>
    <row r="35" spans="1:16" x14ac:dyDescent="0.25">
      <c r="A35" s="10">
        <v>4</v>
      </c>
      <c r="B35" s="11">
        <v>6.3659999999999997E-4</v>
      </c>
      <c r="C35" s="12">
        <v>3.1829999999999998E-4</v>
      </c>
      <c r="D35" s="12">
        <v>2.1220000000000001E-4</v>
      </c>
      <c r="E35" s="12">
        <v>1.5919999999999999E-4</v>
      </c>
      <c r="F35" s="12">
        <v>1.273E-4</v>
      </c>
      <c r="G35" s="12">
        <v>1.061E-4</v>
      </c>
      <c r="H35" s="12">
        <v>9.0950000000000002E-5</v>
      </c>
      <c r="I35" s="12">
        <v>7.9579999999999994E-5</v>
      </c>
      <c r="J35" s="12">
        <v>7.0740000000000004E-5</v>
      </c>
      <c r="K35" s="12">
        <v>6.3659999999999997E-5</v>
      </c>
      <c r="L35" s="12">
        <v>5.787E-5</v>
      </c>
      <c r="M35" s="12">
        <v>5.3050000000000002E-5</v>
      </c>
      <c r="N35" s="12">
        <v>4.897E-5</v>
      </c>
      <c r="O35" s="12">
        <v>4.5469999999999997E-5</v>
      </c>
      <c r="P35" s="12">
        <v>4.244E-5</v>
      </c>
    </row>
    <row r="36" spans="1:16" x14ac:dyDescent="0.25">
      <c r="A36" s="10">
        <v>5</v>
      </c>
      <c r="B36" s="11">
        <v>7.9580000000000004E-4</v>
      </c>
      <c r="C36" s="12">
        <v>3.9790000000000002E-4</v>
      </c>
      <c r="D36" s="12">
        <v>2.653E-4</v>
      </c>
      <c r="E36" s="12">
        <v>1.9890000000000001E-4</v>
      </c>
      <c r="F36" s="12">
        <v>1.5919999999999999E-4</v>
      </c>
      <c r="G36" s="12">
        <v>1.326E-4</v>
      </c>
      <c r="H36" s="12">
        <v>1.137E-4</v>
      </c>
      <c r="I36" s="12">
        <v>9.9469999999999995E-5</v>
      </c>
      <c r="J36" s="12">
        <v>8.8419999999999997E-5</v>
      </c>
      <c r="K36" s="12">
        <v>7.9579999999999994E-5</v>
      </c>
      <c r="L36" s="12">
        <v>7.2340000000000002E-5</v>
      </c>
      <c r="M36" s="12">
        <v>6.6309999999999994E-5</v>
      </c>
      <c r="N36" s="12">
        <v>6.1210000000000005E-5</v>
      </c>
      <c r="O36" s="12">
        <v>5.6839999999999998E-5</v>
      </c>
      <c r="P36" s="12">
        <v>5.3050000000000002E-5</v>
      </c>
    </row>
    <row r="37" spans="1:16" x14ac:dyDescent="0.25">
      <c r="A37" s="10">
        <v>6</v>
      </c>
      <c r="B37" s="11">
        <v>9.5489999999999995E-4</v>
      </c>
      <c r="C37" s="12">
        <v>4.7750000000000001E-4</v>
      </c>
      <c r="D37" s="12">
        <v>3.1829999999999998E-4</v>
      </c>
      <c r="E37" s="12">
        <v>2.387E-4</v>
      </c>
      <c r="F37" s="12">
        <v>1.9100000000000001E-4</v>
      </c>
      <c r="G37" s="12">
        <v>1.5919999999999999E-4</v>
      </c>
      <c r="H37" s="12">
        <v>1.3640000000000001E-4</v>
      </c>
      <c r="I37" s="12">
        <v>1.194E-4</v>
      </c>
      <c r="J37" s="12">
        <v>1.061E-4</v>
      </c>
      <c r="K37" s="12">
        <v>9.5489999999999995E-5</v>
      </c>
      <c r="L37" s="12">
        <v>8.6810000000000004E-5</v>
      </c>
      <c r="M37" s="12">
        <v>7.9579999999999994E-5</v>
      </c>
      <c r="N37" s="12">
        <v>7.3460000000000005E-5</v>
      </c>
      <c r="O37" s="12">
        <v>6.8209999999999999E-5</v>
      </c>
      <c r="P37" s="12">
        <v>6.3659999999999997E-5</v>
      </c>
    </row>
    <row r="38" spans="1:16" x14ac:dyDescent="0.25">
      <c r="A38" s="10">
        <v>7</v>
      </c>
      <c r="B38" s="11">
        <v>1.114E-3</v>
      </c>
      <c r="C38" s="12">
        <v>5.5699999999999999E-4</v>
      </c>
      <c r="D38" s="12">
        <v>3.7139999999999997E-4</v>
      </c>
      <c r="E38" s="12">
        <v>2.7849999999999999E-4</v>
      </c>
      <c r="F38" s="12">
        <v>2.2279999999999999E-4</v>
      </c>
      <c r="G38" s="12">
        <v>1.8569999999999999E-4</v>
      </c>
      <c r="H38" s="12">
        <v>1.5919999999999999E-4</v>
      </c>
      <c r="I38" s="12">
        <v>1.393E-4</v>
      </c>
      <c r="J38" s="12">
        <v>1.238E-4</v>
      </c>
      <c r="K38" s="12">
        <v>1.114E-4</v>
      </c>
      <c r="L38" s="12">
        <v>1.013E-4</v>
      </c>
      <c r="M38" s="12">
        <v>9.2839999999999999E-5</v>
      </c>
      <c r="N38" s="12">
        <v>8.5699999999999996E-5</v>
      </c>
      <c r="O38" s="12">
        <v>7.9579999999999994E-5</v>
      </c>
      <c r="P38" s="12">
        <v>7.4270000000000006E-5</v>
      </c>
    </row>
  </sheetData>
  <mergeCells count="15">
    <mergeCell ref="A21:P21"/>
    <mergeCell ref="A16:G16"/>
    <mergeCell ref="A1:E1"/>
    <mergeCell ref="A17:G17"/>
    <mergeCell ref="A18:G18"/>
    <mergeCell ref="C10:D12"/>
    <mergeCell ref="A14:G14"/>
    <mergeCell ref="A15:G15"/>
    <mergeCell ref="B24:P24"/>
    <mergeCell ref="A23:P23"/>
    <mergeCell ref="A31:P31"/>
    <mergeCell ref="B32:P32"/>
    <mergeCell ref="A22:P22"/>
    <mergeCell ref="A32:A33"/>
    <mergeCell ref="A24:A25"/>
  </mergeCells>
  <pageMargins left="0.7" right="0.7" top="0.75" bottom="0.75" header="0.3" footer="0.3"/>
  <pageSetup orientation="portrait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5F75-3F2B-4E7A-8DA5-B1E98A6F914D}">
  <dimension ref="A1:P6"/>
  <sheetViews>
    <sheetView workbookViewId="0">
      <selection activeCell="C13" sqref="C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15" t="s">
        <v>14</v>
      </c>
      <c r="B1" s="10">
        <v>10</v>
      </c>
      <c r="C1" s="9">
        <v>20</v>
      </c>
      <c r="D1" s="9">
        <v>30</v>
      </c>
      <c r="E1" s="9">
        <v>40</v>
      </c>
      <c r="F1" s="9">
        <v>50</v>
      </c>
      <c r="G1" s="9">
        <v>60</v>
      </c>
      <c r="H1" s="9">
        <v>70</v>
      </c>
      <c r="I1" s="9">
        <v>80</v>
      </c>
      <c r="J1" s="9">
        <v>90</v>
      </c>
      <c r="K1" s="9">
        <v>100</v>
      </c>
      <c r="L1" s="9">
        <v>110</v>
      </c>
      <c r="M1" s="9">
        <v>120</v>
      </c>
      <c r="N1" s="9">
        <v>130</v>
      </c>
      <c r="O1" s="9">
        <v>140</v>
      </c>
      <c r="P1" s="9">
        <v>150</v>
      </c>
    </row>
    <row r="2" spans="1:16" x14ac:dyDescent="0.3">
      <c r="A2" s="10">
        <v>3</v>
      </c>
      <c r="B2" s="11">
        <v>4.7750000000000001E-4</v>
      </c>
      <c r="C2" s="12">
        <v>2.387E-4</v>
      </c>
      <c r="D2" s="12">
        <v>1.5919999999999999E-4</v>
      </c>
      <c r="E2" s="12">
        <v>1.194E-4</v>
      </c>
      <c r="F2" s="12">
        <v>9.5489999999999995E-5</v>
      </c>
      <c r="G2" s="12">
        <v>7.9579999999999994E-5</v>
      </c>
      <c r="H2" s="12">
        <v>6.8209999999999999E-5</v>
      </c>
      <c r="I2" s="12">
        <v>5.9679999999999998E-5</v>
      </c>
      <c r="J2" s="12">
        <v>5.3050000000000002E-5</v>
      </c>
      <c r="K2" s="12">
        <v>4.7750000000000002E-5</v>
      </c>
      <c r="L2" s="12">
        <v>4.3409999999999999E-5</v>
      </c>
      <c r="M2" s="12">
        <v>3.9789999999999997E-5</v>
      </c>
      <c r="N2" s="12">
        <v>3.6730000000000002E-5</v>
      </c>
      <c r="O2" s="12">
        <v>3.4100000000000002E-5</v>
      </c>
      <c r="P2" s="12">
        <v>3.1829999999999998E-5</v>
      </c>
    </row>
    <row r="3" spans="1:16" x14ac:dyDescent="0.3">
      <c r="A3" s="10">
        <v>4</v>
      </c>
      <c r="B3" s="11">
        <v>6.3659999999999997E-4</v>
      </c>
      <c r="C3" s="12">
        <v>3.1829999999999998E-4</v>
      </c>
      <c r="D3" s="12">
        <v>2.1220000000000001E-4</v>
      </c>
      <c r="E3" s="12">
        <v>1.5919999999999999E-4</v>
      </c>
      <c r="F3" s="12">
        <v>1.273E-4</v>
      </c>
      <c r="G3" s="12">
        <v>1.061E-4</v>
      </c>
      <c r="H3" s="12">
        <v>9.0950000000000002E-5</v>
      </c>
      <c r="I3" s="12">
        <v>7.9579999999999994E-5</v>
      </c>
      <c r="J3" s="12">
        <v>7.0740000000000004E-5</v>
      </c>
      <c r="K3" s="12">
        <v>6.3659999999999997E-5</v>
      </c>
      <c r="L3" s="12">
        <v>5.787E-5</v>
      </c>
      <c r="M3" s="12">
        <v>5.3050000000000002E-5</v>
      </c>
      <c r="N3" s="12">
        <v>4.897E-5</v>
      </c>
      <c r="O3" s="12">
        <v>4.5469999999999997E-5</v>
      </c>
      <c r="P3" s="12">
        <v>4.244E-5</v>
      </c>
    </row>
    <row r="4" spans="1:16" x14ac:dyDescent="0.3">
      <c r="A4" s="10">
        <v>5</v>
      </c>
      <c r="B4" s="11">
        <v>7.9580000000000004E-4</v>
      </c>
      <c r="C4" s="12">
        <v>3.9790000000000002E-4</v>
      </c>
      <c r="D4" s="12">
        <v>2.653E-4</v>
      </c>
      <c r="E4" s="12">
        <v>1.9890000000000001E-4</v>
      </c>
      <c r="F4" s="12">
        <v>1.5919999999999999E-4</v>
      </c>
      <c r="G4" s="12">
        <v>1.326E-4</v>
      </c>
      <c r="H4" s="12">
        <v>1.137E-4</v>
      </c>
      <c r="I4" s="12">
        <v>9.9469999999999995E-5</v>
      </c>
      <c r="J4" s="12">
        <v>8.8419999999999997E-5</v>
      </c>
      <c r="K4" s="12">
        <v>7.9579999999999994E-5</v>
      </c>
      <c r="L4" s="12">
        <v>7.2340000000000002E-5</v>
      </c>
      <c r="M4" s="12">
        <v>6.6309999999999994E-5</v>
      </c>
      <c r="N4" s="12">
        <v>6.1210000000000005E-5</v>
      </c>
      <c r="O4" s="12">
        <v>5.6839999999999998E-5</v>
      </c>
      <c r="P4" s="12">
        <v>5.3050000000000002E-5</v>
      </c>
    </row>
    <row r="5" spans="1:16" x14ac:dyDescent="0.3">
      <c r="A5" s="10">
        <v>6</v>
      </c>
      <c r="B5" s="11">
        <v>9.5489999999999995E-4</v>
      </c>
      <c r="C5" s="12">
        <v>4.7750000000000001E-4</v>
      </c>
      <c r="D5" s="12">
        <v>3.1829999999999998E-4</v>
      </c>
      <c r="E5" s="12">
        <v>2.387E-4</v>
      </c>
      <c r="F5" s="12">
        <v>1.9100000000000001E-4</v>
      </c>
      <c r="G5" s="12">
        <v>1.5919999999999999E-4</v>
      </c>
      <c r="H5" s="12">
        <v>1.3640000000000001E-4</v>
      </c>
      <c r="I5" s="12">
        <v>1.194E-4</v>
      </c>
      <c r="J5" s="12">
        <v>1.061E-4</v>
      </c>
      <c r="K5" s="12">
        <v>9.5489999999999995E-5</v>
      </c>
      <c r="L5" s="12">
        <v>8.6810000000000004E-5</v>
      </c>
      <c r="M5" s="12">
        <v>7.9579999999999994E-5</v>
      </c>
      <c r="N5" s="12">
        <v>7.3460000000000005E-5</v>
      </c>
      <c r="O5" s="12">
        <v>6.8209999999999999E-5</v>
      </c>
      <c r="P5" s="12">
        <v>6.3659999999999997E-5</v>
      </c>
    </row>
    <row r="6" spans="1:16" x14ac:dyDescent="0.3">
      <c r="A6" s="10">
        <v>7</v>
      </c>
      <c r="B6" s="11">
        <v>1.114E-3</v>
      </c>
      <c r="C6" s="12">
        <v>5.5699999999999999E-4</v>
      </c>
      <c r="D6" s="12">
        <v>3.7139999999999997E-4</v>
      </c>
      <c r="E6" s="12">
        <v>2.7849999999999999E-4</v>
      </c>
      <c r="F6" s="12">
        <v>2.2279999999999999E-4</v>
      </c>
      <c r="G6" s="12">
        <v>1.8569999999999999E-4</v>
      </c>
      <c r="H6" s="12">
        <v>1.5919999999999999E-4</v>
      </c>
      <c r="I6" s="12">
        <v>1.393E-4</v>
      </c>
      <c r="J6" s="12">
        <v>1.238E-4</v>
      </c>
      <c r="K6" s="12">
        <v>1.114E-4</v>
      </c>
      <c r="L6" s="12">
        <v>1.013E-4</v>
      </c>
      <c r="M6" s="12">
        <v>9.2839999999999999E-5</v>
      </c>
      <c r="N6" s="12">
        <v>8.5699999999999996E-5</v>
      </c>
      <c r="O6" s="12">
        <v>7.9579999999999994E-5</v>
      </c>
      <c r="P6" s="12">
        <v>7.4270000000000006E-5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8D49-16A5-429C-BDF1-70FD7AF5B20A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15" t="s">
        <v>14</v>
      </c>
      <c r="B1" s="10">
        <v>10</v>
      </c>
      <c r="C1" s="9">
        <v>20</v>
      </c>
      <c r="D1" s="9">
        <v>30</v>
      </c>
      <c r="E1" s="9">
        <v>40</v>
      </c>
      <c r="F1" s="9">
        <v>50</v>
      </c>
      <c r="G1" s="9">
        <v>60</v>
      </c>
      <c r="H1" s="9">
        <v>70</v>
      </c>
      <c r="I1" s="9">
        <v>80</v>
      </c>
      <c r="J1" s="9">
        <v>90</v>
      </c>
      <c r="K1" s="9">
        <v>100</v>
      </c>
      <c r="L1" s="9">
        <v>110</v>
      </c>
      <c r="M1" s="9">
        <v>120</v>
      </c>
      <c r="N1" s="9">
        <v>130</v>
      </c>
      <c r="O1" s="9">
        <v>140</v>
      </c>
      <c r="P1" s="9">
        <v>150</v>
      </c>
    </row>
    <row r="2" spans="1:16" x14ac:dyDescent="0.3">
      <c r="A2" s="10">
        <v>3</v>
      </c>
      <c r="B2" s="13">
        <v>1.4139999999999999</v>
      </c>
      <c r="C2" s="14">
        <v>3.5339999999999998</v>
      </c>
      <c r="D2" s="14">
        <v>5.4980000000000002</v>
      </c>
      <c r="E2" s="14">
        <v>7.4219999999999997</v>
      </c>
      <c r="F2" s="14">
        <v>9.3309999999999995</v>
      </c>
      <c r="G2" s="14">
        <v>11.23</v>
      </c>
      <c r="H2" s="14">
        <v>13.13</v>
      </c>
      <c r="I2" s="14">
        <v>15.02</v>
      </c>
      <c r="J2" s="14">
        <v>16.91</v>
      </c>
      <c r="K2" s="14">
        <v>18.8</v>
      </c>
      <c r="L2" s="14">
        <v>20.69</v>
      </c>
      <c r="M2" s="14">
        <v>22.58</v>
      </c>
      <c r="N2" s="14">
        <v>24.47</v>
      </c>
      <c r="O2" s="14">
        <v>26.36</v>
      </c>
      <c r="P2" s="14">
        <v>28.24</v>
      </c>
    </row>
    <row r="3" spans="1:16" x14ac:dyDescent="0.3">
      <c r="A3" s="10">
        <v>4</v>
      </c>
      <c r="B3" s="13">
        <v>1.885</v>
      </c>
      <c r="C3" s="14">
        <v>4.7119999999999997</v>
      </c>
      <c r="D3" s="14">
        <v>7.33</v>
      </c>
      <c r="E3" s="14">
        <v>9.8960000000000008</v>
      </c>
      <c r="F3" s="14">
        <v>12.44</v>
      </c>
      <c r="G3" s="14">
        <v>14.97</v>
      </c>
      <c r="H3" s="14">
        <v>17.5</v>
      </c>
      <c r="I3" s="14">
        <v>20.03</v>
      </c>
      <c r="J3" s="14">
        <v>22.55</v>
      </c>
      <c r="K3" s="14">
        <v>25.07</v>
      </c>
      <c r="L3" s="14">
        <v>27.59</v>
      </c>
      <c r="M3" s="14">
        <v>30.11</v>
      </c>
      <c r="N3" s="14">
        <v>32.619999999999997</v>
      </c>
      <c r="O3" s="14">
        <v>35.14</v>
      </c>
      <c r="P3" s="14">
        <v>37.659999999999997</v>
      </c>
    </row>
    <row r="4" spans="1:16" x14ac:dyDescent="0.3">
      <c r="A4" s="10">
        <v>5</v>
      </c>
      <c r="B4" s="13">
        <v>2.3559999999999999</v>
      </c>
      <c r="C4" s="14">
        <v>5.89</v>
      </c>
      <c r="D4" s="14">
        <v>9.1630000000000003</v>
      </c>
      <c r="E4" s="14">
        <v>12.37</v>
      </c>
      <c r="F4" s="14">
        <v>15.55</v>
      </c>
      <c r="G4" s="14">
        <v>18.72</v>
      </c>
      <c r="H4" s="14">
        <v>21.88</v>
      </c>
      <c r="I4" s="14">
        <v>25.03</v>
      </c>
      <c r="J4" s="14">
        <v>28.19</v>
      </c>
      <c r="K4" s="14">
        <v>31.34</v>
      </c>
      <c r="L4" s="14">
        <v>34.49</v>
      </c>
      <c r="M4" s="14">
        <v>37.630000000000003</v>
      </c>
      <c r="N4" s="14">
        <v>40.78</v>
      </c>
      <c r="O4" s="14">
        <v>43.93</v>
      </c>
      <c r="P4" s="14">
        <v>47.07</v>
      </c>
    </row>
    <row r="5" spans="1:16" x14ac:dyDescent="0.3">
      <c r="A5" s="10">
        <v>6</v>
      </c>
      <c r="B5" s="13">
        <v>2.827</v>
      </c>
      <c r="C5" s="14">
        <v>7.069</v>
      </c>
      <c r="D5" s="14">
        <v>11</v>
      </c>
      <c r="E5" s="14">
        <v>14.84</v>
      </c>
      <c r="F5" s="14">
        <v>18.66</v>
      </c>
      <c r="G5" s="14">
        <v>22.46</v>
      </c>
      <c r="H5" s="14">
        <v>26.25</v>
      </c>
      <c r="I5" s="14">
        <v>30.04</v>
      </c>
      <c r="J5" s="14">
        <v>33.82</v>
      </c>
      <c r="K5" s="14">
        <v>37.6</v>
      </c>
      <c r="L5" s="14">
        <v>41.38</v>
      </c>
      <c r="M5" s="14">
        <v>45.16</v>
      </c>
      <c r="N5" s="14">
        <v>48.94</v>
      </c>
      <c r="O5" s="14">
        <v>52.71</v>
      </c>
      <c r="P5" s="14">
        <v>56.49</v>
      </c>
    </row>
    <row r="6" spans="1:16" x14ac:dyDescent="0.3">
      <c r="A6" s="10">
        <v>7</v>
      </c>
      <c r="B6" s="13">
        <v>3.2989999999999999</v>
      </c>
      <c r="C6" s="14">
        <v>8.2469999999999999</v>
      </c>
      <c r="D6" s="14">
        <v>12.83</v>
      </c>
      <c r="E6" s="14">
        <v>17.32</v>
      </c>
      <c r="F6" s="14">
        <v>21.77</v>
      </c>
      <c r="G6" s="14">
        <v>26.21</v>
      </c>
      <c r="H6" s="14">
        <v>30.63</v>
      </c>
      <c r="I6" s="14">
        <v>35.049999999999997</v>
      </c>
      <c r="J6" s="14">
        <v>39.46</v>
      </c>
      <c r="K6" s="14">
        <v>43.87</v>
      </c>
      <c r="L6" s="14">
        <v>48.28</v>
      </c>
      <c r="M6" s="14">
        <v>52.69</v>
      </c>
      <c r="N6" s="14">
        <v>57.09</v>
      </c>
      <c r="O6" s="14">
        <v>61.5</v>
      </c>
      <c r="P6" s="14">
        <v>65.900000000000006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Rayleigh_Damping</vt:lpstr>
      <vt:lpstr>B</vt:lpstr>
      <vt:lpstr>a</vt:lpstr>
    </vt:vector>
  </TitlesOfParts>
  <Company>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Toygar</dc:creator>
  <cp:lastModifiedBy>NBF</cp:lastModifiedBy>
  <dcterms:created xsi:type="dcterms:W3CDTF">2015-01-09T09:16:04Z</dcterms:created>
  <dcterms:modified xsi:type="dcterms:W3CDTF">2021-02-24T15:55:25Z</dcterms:modified>
</cp:coreProperties>
</file>