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4. Tree Based Algorithms/"/>
    </mc:Choice>
  </mc:AlternateContent>
  <xr:revisionPtr revIDLastSave="0" documentId="13_ncr:1_{D196C3C4-04F6-C44C-9EC2-C842F067A276}" xr6:coauthVersionLast="43" xr6:coauthVersionMax="43" xr10:uidLastSave="{00000000-0000-0000-0000-000000000000}"/>
  <bookViews>
    <workbookView xWindow="0" yWindow="0" windowWidth="28800" windowHeight="18000" xr2:uid="{E5244438-C132-7043-BC96-08C69C5D2FC1}"/>
  </bookViews>
  <sheets>
    <sheet name="Sheet1" sheetId="1" r:id="rId1"/>
  </sheets>
  <definedNames>
    <definedName name="_xlnm._FilterDatabase" localSheetId="0" hidden="1">Sheet1!$A$1:$D$15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3" i="1" s="1"/>
  <c r="G49" i="1"/>
  <c r="G44" i="1"/>
  <c r="G40" i="1"/>
  <c r="G39" i="1"/>
  <c r="G38" i="1"/>
  <c r="G25" i="1" l="1"/>
  <c r="G24" i="1"/>
  <c r="G23" i="1"/>
  <c r="G19" i="1"/>
  <c r="G20" i="1"/>
  <c r="G15" i="1"/>
  <c r="G13" i="1"/>
  <c r="G17" i="1" s="1"/>
  <c r="G5" i="1"/>
  <c r="G21" i="1" l="1"/>
  <c r="G26" i="1"/>
</calcChain>
</file>

<file path=xl/sharedStrings.xml><?xml version="1.0" encoding="utf-8"?>
<sst xmlns="http://schemas.openxmlformats.org/spreadsheetml/2006/main" count="139" uniqueCount="46">
  <si>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</si>
  <si>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</si>
  <si>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</si>
  <si>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</si>
  <si>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</si>
  <si>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</si>
  <si>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</si>
  <si>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</si>
  <si>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</si>
  <si>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</si>
  <si>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</si>
  <si>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</si>
  <si>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</si>
  <si>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</si>
  <si>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</si>
  <si>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</si>
  <si>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</si>
  <si>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</si>
  <si>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</si>
  <si>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</si>
  <si>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</si>
  <si>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</si>
  <si>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</si>
  <si>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</si>
  <si>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</si>
  <si>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</si>
  <si>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</si>
  <si>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</si>
  <si>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</si>
  <si>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</si>
  <si>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</si>
  <si>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</si>
  <si>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</si>
  <si>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</si>
  <si>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</si>
  <si>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</si>
  <si>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</si>
  <si>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</si>
  <si>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</si>
  <si>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</si>
  <si>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</si>
  <si>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</si>
  <si>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** No need to split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</si>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</sst>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H53"/>
  <sheetViews>
    <sheetView tabSelected="1" topLeftCell="A22" zoomScale="99" zoomScaleNormal="100" workbookViewId="0">
      <selection activeCell="F44" sqref="F44"/>
    </sheetView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45.1640625" style="4" bestFit="1" customWidth="1"/>
    <col min="7" max="16384" width="10.832031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7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7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</row>
    <row r="4" spans="1:7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</row>
    <row r="5" spans="1:7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7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7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7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7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7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7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7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7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7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7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8" x14ac:dyDescent="0.25">
      <c r="F17" s="8" t="s">
        <v>18</v>
      </c>
      <c r="G17" s="7">
        <f>G5 - (8/14)*G13 - (6/14)*1</f>
        <v>4.8127030408269322E-2</v>
      </c>
    </row>
    <row r="19" spans="1:8" x14ac:dyDescent="0.25">
      <c r="F19" s="4" t="s">
        <v>25</v>
      </c>
      <c r="G19" s="3">
        <f xml:space="preserve"> - (4/7) * LOG(4/7,2) - (3/7)*LOG(3/7,2)</f>
        <v>0.98522813603425163</v>
      </c>
    </row>
    <row r="20" spans="1:8" x14ac:dyDescent="0.25">
      <c r="F20" s="4" t="s">
        <v>26</v>
      </c>
      <c r="G20" s="3">
        <f xml:space="preserve"> - (1/7)*LOG(1/7,2) - (6/7)*LOG(6/7,2)</f>
        <v>0.59167277858232747</v>
      </c>
    </row>
    <row r="21" spans="1:8" x14ac:dyDescent="0.25">
      <c r="F21" s="8" t="s">
        <v>27</v>
      </c>
      <c r="G21" s="7">
        <f>G5 - (7/14)*G19 - (7/14)*G20</f>
        <v>0.15183550136234136</v>
      </c>
    </row>
    <row r="23" spans="1:8" x14ac:dyDescent="0.25">
      <c r="F23" s="4" t="s">
        <v>28</v>
      </c>
      <c r="G23" s="3" t="e">
        <f xml:space="preserve"> -(0/4)* LOG(0/4,2) - (4/4)*LOG(4/4,2)</f>
        <v>#NUM!</v>
      </c>
      <c r="H23" s="3">
        <v>0</v>
      </c>
    </row>
    <row r="24" spans="1:8" x14ac:dyDescent="0.25">
      <c r="F24" s="4" t="s">
        <v>29</v>
      </c>
      <c r="G24" s="3">
        <f xml:space="preserve"> -(2/5) * LOG(2/5,2) - (3/5)*LOG(3/5,2)</f>
        <v>0.97095059445466858</v>
      </c>
    </row>
    <row r="25" spans="1:8" x14ac:dyDescent="0.25">
      <c r="F25" s="4" t="s">
        <v>30</v>
      </c>
      <c r="G25" s="3">
        <f xml:space="preserve"> -(3/5)*LOG(3/5,2) - (2/5)*LOG(2/5,2)</f>
        <v>0.97095059445466858</v>
      </c>
    </row>
    <row r="26" spans="1:8" x14ac:dyDescent="0.25">
      <c r="F26" s="8" t="s">
        <v>31</v>
      </c>
      <c r="G26" s="8">
        <f>G5-(4/14)*H23-(5/14)*G24-(5/14)*G25</f>
        <v>0.24674981977443911</v>
      </c>
    </row>
    <row r="31" spans="1:8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8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/>
      <c r="H32" s="3" t="s">
        <v>42</v>
      </c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  <c r="G38" s="3">
        <f>-(1/2)*LOG(1/2,2)-(1/2)*LOG(1/2,2)</f>
        <v>1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  <c r="G39" s="3">
        <f>-(1/3)*LOG(1/3,2)-(2/3)*LOG(2/3,2)</f>
        <v>0.91829583405448956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>
        <f>G24 - (2/5)*G38 - (3/5)*G39</f>
        <v>1.9973094021974891E-2</v>
      </c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44</v>
      </c>
      <c r="G42" s="3">
        <v>0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45</v>
      </c>
      <c r="G43" s="3">
        <v>0</v>
      </c>
    </row>
    <row r="44" spans="1:7" x14ac:dyDescent="0.25">
      <c r="F44" s="8" t="s">
        <v>43</v>
      </c>
      <c r="G44" s="7">
        <f>G24-(3/5)*G42 - (2/5)*G43</f>
        <v>0.97095059445466858</v>
      </c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  <c r="G47" s="3">
        <v>0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  <c r="G48" s="3">
        <v>0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  <c r="G49" s="3">
        <f>G25-(3/5)*G47-(2/5)*G48</f>
        <v>0.97095059445466858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  <c r="G51" s="3">
        <f xml:space="preserve"> -(2/3)*LOG(2/3,2)-(1/3)*LOG(1/3,2)</f>
        <v>0.91829583405448956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  <c r="G52" s="3">
        <v>1</v>
      </c>
    </row>
    <row r="53" spans="1:7" x14ac:dyDescent="0.25">
      <c r="F53" s="8" t="s">
        <v>41</v>
      </c>
      <c r="G53" s="7">
        <f>G25-(3/5)*G51-(2/5)*G52</f>
        <v>1.9973094021974891E-2</v>
      </c>
    </row>
  </sheetData>
  <autoFilter ref="A1:D15" xr:uid="{C686DAEE-35A5-0247-91CF-FC571F6816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2019-06-29T15:29:19Z</dcterms:modified>
</cp:coreProperties>
</file>