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ta Analytics\DA Sapalogy\Advance Excel\Adv Excel\"/>
    </mc:Choice>
  </mc:AlternateContent>
  <xr:revisionPtr revIDLastSave="0" documentId="13_ncr:1_{D447165D-8C9E-4001-849E-AC4F32AC848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2" l="1"/>
  <c r="D63" i="2"/>
  <c r="D59" i="2"/>
  <c r="D57" i="2"/>
  <c r="D55" i="2"/>
  <c r="D52" i="2"/>
  <c r="D50" i="2"/>
  <c r="D48" i="2"/>
  <c r="D46" i="2"/>
  <c r="D44" i="2"/>
  <c r="D40" i="2"/>
  <c r="D38" i="2"/>
  <c r="D34" i="2"/>
  <c r="D42" i="2"/>
  <c r="D32" i="2"/>
  <c r="D26" i="2"/>
  <c r="D24" i="2"/>
  <c r="D22" i="2"/>
  <c r="D19" i="2"/>
  <c r="D36" i="2"/>
  <c r="D30" i="2"/>
  <c r="D61" i="2"/>
  <c r="D17" i="2"/>
  <c r="D14" i="2"/>
  <c r="D12" i="2"/>
  <c r="D10" i="2"/>
  <c r="D8" i="2"/>
  <c r="D6" i="2"/>
  <c r="D2" i="2"/>
  <c r="C48" i="1"/>
  <c r="C62" i="1"/>
  <c r="C60" i="1"/>
  <c r="C58" i="1"/>
  <c r="C56" i="1"/>
  <c r="C54" i="1"/>
  <c r="C52" i="1"/>
  <c r="C50" i="1"/>
  <c r="C46" i="1"/>
  <c r="C44" i="1"/>
  <c r="C42" i="1"/>
  <c r="C40" i="1"/>
  <c r="C37" i="1"/>
  <c r="C35" i="1"/>
  <c r="C33" i="1"/>
  <c r="C30" i="1"/>
  <c r="C24" i="1"/>
  <c r="F8" i="1"/>
  <c r="C23" i="1"/>
  <c r="E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9" i="1"/>
</calcChain>
</file>

<file path=xl/sharedStrings.xml><?xml version="1.0" encoding="utf-8"?>
<sst xmlns="http://schemas.openxmlformats.org/spreadsheetml/2006/main" count="165" uniqueCount="119">
  <si>
    <t>Text Data</t>
  </si>
  <si>
    <t>Hello World</t>
  </si>
  <si>
    <t>john smith</t>
  </si>
  <si>
    <t xml:space="preserve">                          apple, banana, orange</t>
  </si>
  <si>
    <t>Banana</t>
  </si>
  <si>
    <t>Pineapple</t>
  </si>
  <si>
    <t>Hello</t>
  </si>
  <si>
    <t>Data Analyst</t>
  </si>
  <si>
    <t>hello world</t>
  </si>
  <si>
    <t>apple</t>
  </si>
  <si>
    <t>apple, banana, orange</t>
  </si>
  <si>
    <t>Function</t>
  </si>
  <si>
    <t>UPPER</t>
  </si>
  <si>
    <t>LOWER</t>
  </si>
  <si>
    <t>PROPER</t>
  </si>
  <si>
    <t>TRIM</t>
  </si>
  <si>
    <t>LEFT</t>
  </si>
  <si>
    <t>RIGHT</t>
  </si>
  <si>
    <t>MID</t>
  </si>
  <si>
    <t>CONCATENATE</t>
  </si>
  <si>
    <t>SUBSTITUTE</t>
  </si>
  <si>
    <t>LEN</t>
  </si>
  <si>
    <t>REPT</t>
  </si>
  <si>
    <t>FIND</t>
  </si>
  <si>
    <t>SEARCH</t>
  </si>
  <si>
    <t>TEXTJOIN</t>
  </si>
  <si>
    <t>LEFTB</t>
  </si>
  <si>
    <t>RIGHTB</t>
  </si>
  <si>
    <t>MIDB</t>
  </si>
  <si>
    <t>REPLACE</t>
  </si>
  <si>
    <t>LENB</t>
  </si>
  <si>
    <t>textSPLIT</t>
  </si>
  <si>
    <t>Artificialinteligency</t>
  </si>
  <si>
    <t xml:space="preserve"> banana</t>
  </si>
  <si>
    <t xml:space="preserve"> orange</t>
  </si>
  <si>
    <t>Hello worlD</t>
  </si>
  <si>
    <t xml:space="preserve">Hi </t>
  </si>
  <si>
    <t>split function in google sheet</t>
  </si>
  <si>
    <t>_x000C_This line contains a
line break</t>
  </si>
  <si>
    <t>Clean</t>
  </si>
  <si>
    <t>arraytotext</t>
  </si>
  <si>
    <t>Displays the number in text</t>
  </si>
  <si>
    <t>character set</t>
  </si>
  <si>
    <t>A</t>
  </si>
  <si>
    <t>code</t>
  </si>
  <si>
    <t>concat</t>
  </si>
  <si>
    <t>World</t>
  </si>
  <si>
    <t>Dollar</t>
  </si>
  <si>
    <t>Fixed</t>
  </si>
  <si>
    <t>Count String Length</t>
  </si>
  <si>
    <t>HelloWorld</t>
  </si>
  <si>
    <t>NUMBERVALUE</t>
  </si>
  <si>
    <t>Substitute</t>
  </si>
  <si>
    <t>helloworld</t>
  </si>
  <si>
    <t>Text</t>
  </si>
  <si>
    <t>hello</t>
  </si>
  <si>
    <t>hello         world</t>
  </si>
  <si>
    <t>UNICHAR</t>
  </si>
  <si>
    <t>UNICODE</t>
  </si>
  <si>
    <t>VALUE</t>
  </si>
  <si>
    <t>VALUETOTEXT</t>
  </si>
  <si>
    <t>Function Name</t>
  </si>
  <si>
    <t>Description</t>
  </si>
  <si>
    <t>Formula &amp; Result</t>
  </si>
  <si>
    <t>ARRAYTOTEXT</t>
  </si>
  <si>
    <t>The ARRAYTOTEXT function in Excel is used to convert an array or range of cells into a single text string. It's useful for tasks like combining multiple values into one cell or generating comma-separated lists.</t>
  </si>
  <si>
    <t>Example</t>
  </si>
  <si>
    <t>BAHTTEXT</t>
  </si>
  <si>
    <t>APPLE</t>
  </si>
  <si>
    <t>BANANA</t>
  </si>
  <si>
    <t>CHIKU</t>
  </si>
  <si>
    <t>The BAHTTEXT function in Excel is a handy tool for converting numbers into their Thai text equivalents, specifically suited for the Thai Baht currency.</t>
  </si>
  <si>
    <t>CHAR</t>
  </si>
  <si>
    <t>The CHAR function in Excel is a handy tool that lets you convert a numeric code into its corresponding character.</t>
  </si>
  <si>
    <t>CLEAN</t>
  </si>
  <si>
    <t>Clean function use for remove the some character and symbol</t>
  </si>
  <si>
    <t>CODE</t>
  </si>
  <si>
    <t>Z</t>
  </si>
  <si>
    <t>Code function use for Display ASCII Value</t>
  </si>
  <si>
    <t>CONCAT</t>
  </si>
  <si>
    <t>CONCAT Function use for concat two string</t>
  </si>
  <si>
    <t>DOLLAR function use for display value in dollar</t>
  </si>
  <si>
    <t>DOLLAR</t>
  </si>
  <si>
    <t>EXACT</t>
  </si>
  <si>
    <t>FIXED</t>
  </si>
  <si>
    <t>T</t>
  </si>
  <si>
    <t>TEXT</t>
  </si>
  <si>
    <t>parag</t>
  </si>
  <si>
    <t>Upper function use for convert lower case to upper case</t>
  </si>
  <si>
    <t>PARAG</t>
  </si>
  <si>
    <t>Lower function use for convert upper case to lower case</t>
  </si>
  <si>
    <t>pArAg DorLe</t>
  </si>
  <si>
    <t xml:space="preserve">The PROPER function in Excel is used to convert text to proper case, which means capitalizing the first letter of each word and making the rest of the letters lowercase. </t>
  </si>
  <si>
    <t>The EXACT function in Excel is used to compare two text strings and see if they are exactly the same. It's case-sensitive, so "apple" and "Apple" will be considered different.</t>
  </si>
  <si>
    <t>applebananamango</t>
  </si>
  <si>
    <t>The FIND function in Excel is used to locate the position of a specific character or substring within a text string.</t>
  </si>
  <si>
    <t>The FIXED function in Excel is a handy tool for formatting numbers and converting them to text with a specific number of decimal places.</t>
  </si>
  <si>
    <r>
      <t xml:space="preserve">The LEFT function in Excel is a text function that extracts a specified number of characters from the </t>
    </r>
    <r>
      <rPr>
        <b/>
        <sz val="11"/>
        <color theme="1"/>
        <rFont val="Calibri"/>
        <family val="2"/>
        <scheme val="minor"/>
      </rPr>
      <t>left side</t>
    </r>
    <r>
      <rPr>
        <sz val="11"/>
        <color theme="1"/>
        <rFont val="Calibri"/>
        <family val="2"/>
        <scheme val="minor"/>
      </rPr>
      <t xml:space="preserve"> of a text string.</t>
    </r>
  </si>
  <si>
    <t>The LEN function in Excel is used to count the number of characters in a text string.</t>
  </si>
  <si>
    <r>
      <t xml:space="preserve">The MID function in Excel is used to extract a specific number of characters from the </t>
    </r>
    <r>
      <rPr>
        <b/>
        <sz val="11"/>
        <color theme="1"/>
        <rFont val="Calibri"/>
        <family val="2"/>
        <scheme val="minor"/>
      </rPr>
      <t>middle</t>
    </r>
    <r>
      <rPr>
        <sz val="11"/>
        <color theme="1"/>
        <rFont val="Calibri"/>
        <family val="2"/>
        <scheme val="minor"/>
      </rPr>
      <t xml:space="preserve"> of a text string.</t>
    </r>
  </si>
  <si>
    <t>applebanana</t>
  </si>
  <si>
    <r>
      <t>The Right function in Excel is a text function that extracts a specified number of characters from the right</t>
    </r>
    <r>
      <rPr>
        <b/>
        <sz val="11"/>
        <color theme="1"/>
        <rFont val="Calibri"/>
        <family val="2"/>
        <scheme val="minor"/>
      </rPr>
      <t xml:space="preserve"> side</t>
    </r>
    <r>
      <rPr>
        <sz val="11"/>
        <color theme="1"/>
        <rFont val="Calibri"/>
        <family val="2"/>
        <scheme val="minor"/>
      </rPr>
      <t xml:space="preserve"> of a text string.</t>
    </r>
  </si>
  <si>
    <t>banana</t>
  </si>
  <si>
    <r>
      <t xml:space="preserve">The Excel </t>
    </r>
    <r>
      <rPr>
        <sz val="10"/>
        <color theme="1"/>
        <rFont val="Arial Unicode MS"/>
        <family val="2"/>
      </rPr>
      <t>NUMBERVALUE</t>
    </r>
    <r>
      <rPr>
        <sz val="11"/>
        <color theme="1"/>
        <rFont val="Calibri"/>
        <family val="2"/>
        <scheme val="minor"/>
      </rPr>
      <t xml:space="preserve"> function is used to convert text that appears in a recognized format (like numbers, dates, or times) into a numeric value.</t>
    </r>
  </si>
  <si>
    <t>This function allows you to replace a specific part of a text string with another text string.</t>
  </si>
  <si>
    <t>The REPT function in Excel is used to repeat a text string a specified number of times.</t>
  </si>
  <si>
    <t>applebanana123456</t>
  </si>
  <si>
    <t>The SEARCH function in Excel is a handy tool for locating the position of a specific character or text string within another text string.</t>
  </si>
  <si>
    <t xml:space="preserve">The SUBSTITUTE function in Excel is a handy tool for replacing text within a string. </t>
  </si>
  <si>
    <t>The T function in Excel is a text function that checks if a value is text and returns the text itself if it is. Otherwise, it returns an empty string ("").</t>
  </si>
  <si>
    <t>apple123</t>
  </si>
  <si>
    <t>The TEXT function in Excel is used to format numbers and dates into text strings.</t>
  </si>
  <si>
    <t>The TEXTJOIN function in Excel is a powerful tool for combining text from multiple cells or ranges into a single string.</t>
  </si>
  <si>
    <t>The TRIM function in Excel is a text function used to clean up data by removing extra spaces.</t>
  </si>
  <si>
    <t>apple       banana</t>
  </si>
  <si>
    <t>The UNICHAR function in Excel is used to convert a Unicode character code into the actual character it represents.</t>
  </si>
  <si>
    <r>
      <t xml:space="preserve">The UNICODE function in Excel returns the numeric code (code point) corresponding to the </t>
    </r>
    <r>
      <rPr>
        <b/>
        <sz val="11"/>
        <color theme="1"/>
        <rFont val="Calibri"/>
        <family val="2"/>
        <scheme val="minor"/>
      </rPr>
      <t>first character</t>
    </r>
    <r>
      <rPr>
        <sz val="11"/>
        <color theme="1"/>
        <rFont val="Calibri"/>
        <family val="2"/>
        <scheme val="minor"/>
      </rPr>
      <t xml:space="preserve"> of a given text string.</t>
    </r>
  </si>
  <si>
    <t>The VALUE function in Excel is used to convert text that looks like a number into an actual number that Excel can perform calculations on.</t>
  </si>
  <si>
    <t>The VALUETOTEXT function in Excel is used to convert any kind of data, including numbers, dates, booleans, and even errors, into a text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</si>
</sst>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rgb="FF3F3F3F"/>
      <name val="Aptos narrow"/>
    </font>
    <font>
      <b/>
      <sz val="15"/>
      <color rgb="FF0E2841"/>
      <name val="Aptos narrow"/>
    </font>
    <font>
      <b/>
      <sz val="11"/>
      <color rgb="FF00B050"/>
      <name val="Aptos narrow"/>
    </font>
    <font>
      <sz val="11"/>
      <color theme="1"/>
      <name val="Calibri"/>
      <family val="2"/>
      <scheme val="minor"/>
    </font>
    <font>
      <b/>
      <sz val="11"/>
      <color rgb="FF00B050"/>
      <name val="Aptos Narrow"/>
      <family val="2"/>
    </font>
    <font>
      <sz val="12"/>
      <color rgb="FF1E1E1E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5" fontId="0" fillId="0" borderId="0" xfId="0" applyNumberFormat="1"/>
    <xf numFmtId="11" fontId="0" fillId="0" borderId="0" xfId="0" applyNumberFormat="1"/>
    <xf numFmtId="164" fontId="0" fillId="0" borderId="0" xfId="1" applyFont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4" fillId="3" borderId="10" xfId="0" applyFont="1" applyFill="1" applyBorder="1" applyAlignment="1">
      <alignment vertical="center"/>
    </xf>
    <xf numFmtId="0" fontId="0" fillId="0" borderId="11" xfId="0" applyBorder="1"/>
    <xf numFmtId="0" fontId="6" fillId="3" borderId="12" xfId="0" applyFont="1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10" fontId="0" fillId="0" borderId="16" xfId="0" applyNumberFormat="1" applyBorder="1"/>
    <xf numFmtId="0" fontId="8" fillId="0" borderId="0" xfId="0" applyFont="1"/>
    <xf numFmtId="11" fontId="8" fillId="0" borderId="0" xfId="0" applyNumberFormat="1" applyFont="1"/>
    <xf numFmtId="0" fontId="0" fillId="0" borderId="0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opLeftCell="A13" zoomScale="115" zoomScaleNormal="115" workbookViewId="0">
      <selection activeCell="A23" sqref="A23"/>
    </sheetView>
  </sheetViews>
  <sheetFormatPr defaultRowHeight="15" x14ac:dyDescent="0.25"/>
  <cols>
    <col min="1" max="1" width="29.7109375" customWidth="1"/>
    <col min="2" max="2" width="28.85546875" bestFit="1" customWidth="1"/>
    <col min="3" max="3" width="24.85546875" bestFit="1" customWidth="1"/>
    <col min="5" max="5" width="25.5703125" bestFit="1" customWidth="1"/>
  </cols>
  <sheetData>
    <row r="1" spans="1:7" ht="20.25" thickBot="1" x14ac:dyDescent="0.3">
      <c r="A1" s="1" t="s">
        <v>0</v>
      </c>
      <c r="B1" s="3" t="s">
        <v>11</v>
      </c>
      <c r="E1" s="2" t="s">
        <v>9</v>
      </c>
      <c r="F1" t="s">
        <v>33</v>
      </c>
      <c r="G1" t="s">
        <v>34</v>
      </c>
    </row>
    <row r="2" spans="1:7" ht="15.75" thickTop="1" x14ac:dyDescent="0.25">
      <c r="A2" s="2" t="s">
        <v>1</v>
      </c>
      <c r="B2" s="4" t="s">
        <v>12</v>
      </c>
      <c r="C2" t="str">
        <f>UPPER(A2)</f>
        <v>HELLO WORLD</v>
      </c>
    </row>
    <row r="3" spans="1:7" x14ac:dyDescent="0.25">
      <c r="A3" s="2" t="s">
        <v>35</v>
      </c>
      <c r="B3" s="4" t="s">
        <v>13</v>
      </c>
      <c r="C3" t="str">
        <f>LOWER(A3)</f>
        <v>hello world</v>
      </c>
    </row>
    <row r="4" spans="1:7" x14ac:dyDescent="0.25">
      <c r="A4" s="2" t="s">
        <v>2</v>
      </c>
      <c r="B4" s="4" t="s">
        <v>14</v>
      </c>
      <c r="C4" t="str">
        <f>PROPER(A4)</f>
        <v>John Smith</v>
      </c>
    </row>
    <row r="5" spans="1:7" x14ac:dyDescent="0.25">
      <c r="A5" s="2" t="s">
        <v>3</v>
      </c>
      <c r="B5" s="4" t="s">
        <v>15</v>
      </c>
      <c r="C5" t="str">
        <f>TRIM(A5)</f>
        <v>apple, banana, orange</v>
      </c>
      <c r="E5" t="str">
        <f>BAHTTEXT(6546)</f>
        <v>หกพันห้าร้อยสี่สิบหกบาทถ้วน</v>
      </c>
    </row>
    <row r="6" spans="1:7" x14ac:dyDescent="0.25">
      <c r="A6" s="2" t="s">
        <v>32</v>
      </c>
      <c r="B6" s="4" t="s">
        <v>16</v>
      </c>
      <c r="C6" t="str">
        <f>LEFT(A6,5)</f>
        <v>Artif</v>
      </c>
    </row>
    <row r="7" spans="1:7" x14ac:dyDescent="0.25">
      <c r="A7" s="2" t="s">
        <v>4</v>
      </c>
      <c r="B7" s="4" t="s">
        <v>17</v>
      </c>
      <c r="C7" t="str">
        <f>RIGHT(A7,3)</f>
        <v>ana</v>
      </c>
    </row>
    <row r="8" spans="1:7" x14ac:dyDescent="0.25">
      <c r="A8" s="2" t="s">
        <v>5</v>
      </c>
      <c r="B8" s="4" t="s">
        <v>18</v>
      </c>
      <c r="C8" t="str">
        <f>MID(A8,5,3)</f>
        <v>app</v>
      </c>
      <c r="E8" s="2" t="s">
        <v>4</v>
      </c>
      <c r="F8" t="b">
        <f>EXACT(E8,E9)</f>
        <v>1</v>
      </c>
    </row>
    <row r="9" spans="1:7" x14ac:dyDescent="0.25">
      <c r="A9" s="2" t="s">
        <v>6</v>
      </c>
      <c r="B9" s="4" t="s">
        <v>19</v>
      </c>
      <c r="C9" t="str">
        <f>CONCATENATE(A9," ",A8)</f>
        <v>Hello Pineapple</v>
      </c>
      <c r="E9" s="2" t="s">
        <v>4</v>
      </c>
    </row>
    <row r="10" spans="1:7" x14ac:dyDescent="0.25">
      <c r="A10" s="2" t="s">
        <v>1</v>
      </c>
      <c r="B10" s="4" t="s">
        <v>20</v>
      </c>
      <c r="C10" t="str">
        <f>SUBSTITUTE(A10,"W", "V")</f>
        <v>Hello Vorld</v>
      </c>
    </row>
    <row r="11" spans="1:7" x14ac:dyDescent="0.25">
      <c r="A11" s="2" t="s">
        <v>32</v>
      </c>
      <c r="B11" s="4" t="s">
        <v>21</v>
      </c>
      <c r="C11">
        <f>LEN(A6)</f>
        <v>21</v>
      </c>
    </row>
    <row r="12" spans="1:7" x14ac:dyDescent="0.25">
      <c r="A12" s="2" t="s">
        <v>36</v>
      </c>
      <c r="B12" s="4" t="s">
        <v>22</v>
      </c>
      <c r="C12" t="str">
        <f>REPT(A12, 4)</f>
        <v xml:space="preserve">Hi Hi Hi Hi </v>
      </c>
    </row>
    <row r="13" spans="1:7" x14ac:dyDescent="0.25">
      <c r="A13" s="2" t="s">
        <v>32</v>
      </c>
      <c r="B13" s="4" t="s">
        <v>23</v>
      </c>
      <c r="C13">
        <f>FIND("intel", A13)</f>
        <v>11</v>
      </c>
    </row>
    <row r="14" spans="1:7" x14ac:dyDescent="0.25">
      <c r="A14" s="2" t="s">
        <v>5</v>
      </c>
      <c r="B14" s="4" t="s">
        <v>24</v>
      </c>
      <c r="C14">
        <f>SEARCH("app", A14)</f>
        <v>5</v>
      </c>
    </row>
    <row r="15" spans="1:7" x14ac:dyDescent="0.25">
      <c r="A15" s="2" t="s">
        <v>7</v>
      </c>
      <c r="B15" s="4" t="s">
        <v>25</v>
      </c>
    </row>
    <row r="16" spans="1:7" x14ac:dyDescent="0.25">
      <c r="A16" s="2" t="s">
        <v>8</v>
      </c>
      <c r="B16" s="2" t="s">
        <v>26</v>
      </c>
      <c r="C16" t="str">
        <f>LEFTB(A16, 4)</f>
        <v>hell</v>
      </c>
    </row>
    <row r="17" spans="1:3" x14ac:dyDescent="0.25">
      <c r="A17" s="2" t="s">
        <v>9</v>
      </c>
      <c r="B17" s="2" t="s">
        <v>27</v>
      </c>
    </row>
    <row r="18" spans="1:3" x14ac:dyDescent="0.25">
      <c r="A18" s="2">
        <v>12345</v>
      </c>
      <c r="B18" s="2" t="s">
        <v>28</v>
      </c>
    </row>
    <row r="19" spans="1:3" x14ac:dyDescent="0.25">
      <c r="A19" s="2" t="s">
        <v>5</v>
      </c>
      <c r="B19" s="4" t="s">
        <v>29</v>
      </c>
      <c r="C19" t="str">
        <f>REPLACE(A19, 5,3,"A")</f>
        <v>PineAle</v>
      </c>
    </row>
    <row r="20" spans="1:3" x14ac:dyDescent="0.25">
      <c r="A20" s="2" t="s">
        <v>8</v>
      </c>
      <c r="B20" s="2" t="s">
        <v>30</v>
      </c>
    </row>
    <row r="21" spans="1:3" x14ac:dyDescent="0.25">
      <c r="A21" s="2" t="s">
        <v>10</v>
      </c>
      <c r="B21" s="4" t="s">
        <v>31</v>
      </c>
      <c r="C21" t="s">
        <v>37</v>
      </c>
    </row>
    <row r="22" spans="1:3" x14ac:dyDescent="0.25">
      <c r="B22" s="2"/>
    </row>
    <row r="23" spans="1:3" ht="30.75" thickBot="1" x14ac:dyDescent="0.3">
      <c r="A23" s="14" t="s">
        <v>38</v>
      </c>
      <c r="B23" s="15" t="s">
        <v>39</v>
      </c>
      <c r="C23" s="16" t="str">
        <f>CLEAN(A23)</f>
        <v>This line contains aline break</v>
      </c>
    </row>
    <row r="24" spans="1:3" x14ac:dyDescent="0.25">
      <c r="A24" s="8">
        <v>1</v>
      </c>
      <c r="B24" s="17" t="s">
        <v>40</v>
      </c>
      <c r="C24" s="18" t="str">
        <f>_xlfn.ARRAYTOTEXT(A24:A28,1)</f>
        <v>{1;2;3;4;5}</v>
      </c>
    </row>
    <row r="25" spans="1:3" x14ac:dyDescent="0.25">
      <c r="A25" s="19">
        <v>2</v>
      </c>
      <c r="C25" s="20"/>
    </row>
    <row r="26" spans="1:3" x14ac:dyDescent="0.25">
      <c r="A26" s="19">
        <v>3</v>
      </c>
      <c r="C26" s="20"/>
    </row>
    <row r="27" spans="1:3" x14ac:dyDescent="0.25">
      <c r="A27" s="19">
        <v>4</v>
      </c>
      <c r="C27" s="20"/>
    </row>
    <row r="28" spans="1:3" ht="15.75" thickBot="1" x14ac:dyDescent="0.3">
      <c r="A28" s="11">
        <v>5</v>
      </c>
      <c r="B28" s="12"/>
      <c r="C28" s="13"/>
    </row>
    <row r="29" spans="1:3" ht="15.75" thickBot="1" x14ac:dyDescent="0.3"/>
    <row r="30" spans="1:3" ht="17.25" x14ac:dyDescent="0.3">
      <c r="A30" s="8">
        <v>100</v>
      </c>
      <c r="B30" s="9" t="s">
        <v>41</v>
      </c>
      <c r="C30" s="10" t="str">
        <f>BAHTTEXT(A30)</f>
        <v>หนึ่งร้อยบาทถ้วน</v>
      </c>
    </row>
    <row r="31" spans="1:3" ht="15.75" thickBot="1" x14ac:dyDescent="0.3">
      <c r="A31" s="11"/>
      <c r="B31" s="12"/>
      <c r="C31" s="13"/>
    </row>
    <row r="32" spans="1:3" ht="15.75" thickBot="1" x14ac:dyDescent="0.3"/>
    <row r="33" spans="1:3" ht="15.75" thickBot="1" x14ac:dyDescent="0.3">
      <c r="A33" s="21">
        <v>65</v>
      </c>
      <c r="B33" s="22" t="s">
        <v>42</v>
      </c>
      <c r="C33" s="23" t="str">
        <f>CHAR(65)</f>
        <v>A</v>
      </c>
    </row>
    <row r="34" spans="1:3" ht="15.75" thickBot="1" x14ac:dyDescent="0.3"/>
    <row r="35" spans="1:3" ht="15.75" thickBot="1" x14ac:dyDescent="0.3">
      <c r="A35" s="21" t="s">
        <v>43</v>
      </c>
      <c r="B35" s="22" t="s">
        <v>44</v>
      </c>
      <c r="C35" s="23">
        <f>CODE(A35)</f>
        <v>65</v>
      </c>
    </row>
    <row r="36" spans="1:3" ht="15.75" thickBot="1" x14ac:dyDescent="0.3"/>
    <row r="37" spans="1:3" x14ac:dyDescent="0.25">
      <c r="A37" s="8" t="s">
        <v>6</v>
      </c>
      <c r="B37" s="24" t="s">
        <v>45</v>
      </c>
      <c r="C37" s="10" t="str">
        <f>_xlfn.CONCAT("Hello","World")</f>
        <v>HelloWorld</v>
      </c>
    </row>
    <row r="38" spans="1:3" ht="15.75" thickBot="1" x14ac:dyDescent="0.3">
      <c r="A38" s="11" t="s">
        <v>46</v>
      </c>
      <c r="B38" s="12"/>
      <c r="C38" s="13"/>
    </row>
    <row r="39" spans="1:3" ht="15.75" thickBot="1" x14ac:dyDescent="0.3"/>
    <row r="40" spans="1:3" ht="15.75" thickBot="1" x14ac:dyDescent="0.3">
      <c r="A40" s="21">
        <v>84</v>
      </c>
      <c r="B40" s="22" t="s">
        <v>47</v>
      </c>
      <c r="C40" s="23" t="str">
        <f>DOLLAR(84)</f>
        <v>$84.00</v>
      </c>
    </row>
    <row r="41" spans="1:3" ht="15.75" thickBot="1" x14ac:dyDescent="0.3"/>
    <row r="42" spans="1:3" ht="15.75" thickBot="1" x14ac:dyDescent="0.3">
      <c r="A42" s="21">
        <v>123</v>
      </c>
      <c r="B42" s="22" t="s">
        <v>48</v>
      </c>
      <c r="C42" s="23" t="str">
        <f>FIXED(123,4)</f>
        <v>123.0000</v>
      </c>
    </row>
    <row r="43" spans="1:3" ht="15.75" thickBot="1" x14ac:dyDescent="0.3"/>
    <row r="44" spans="1:3" ht="15.75" thickBot="1" x14ac:dyDescent="0.3">
      <c r="A44" s="21" t="s">
        <v>6</v>
      </c>
      <c r="B44" s="22" t="s">
        <v>49</v>
      </c>
      <c r="C44" s="23">
        <f>LEN(A44)</f>
        <v>5</v>
      </c>
    </row>
    <row r="45" spans="1:3" ht="15.75" thickBot="1" x14ac:dyDescent="0.3"/>
    <row r="46" spans="1:3" ht="15.75" thickBot="1" x14ac:dyDescent="0.3">
      <c r="A46" s="21" t="s">
        <v>50</v>
      </c>
      <c r="B46" s="22" t="s">
        <v>18</v>
      </c>
      <c r="C46" s="23" t="str">
        <f>MID(A46,2,6)</f>
        <v>elloWo</v>
      </c>
    </row>
    <row r="47" spans="1:3" ht="15.75" thickBot="1" x14ac:dyDescent="0.3"/>
    <row r="48" spans="1:3" ht="15.75" thickBot="1" x14ac:dyDescent="0.3">
      <c r="A48" s="25">
        <v>3.5000000000000003E-2</v>
      </c>
      <c r="B48" s="22" t="s">
        <v>51</v>
      </c>
      <c r="C48" s="23">
        <f>_xlfn.NUMBERVALUE(A48)</f>
        <v>3.5000000000000003E-2</v>
      </c>
    </row>
    <row r="49" spans="1:3" ht="15.75" thickBot="1" x14ac:dyDescent="0.3"/>
    <row r="50" spans="1:3" ht="15.75" thickBot="1" x14ac:dyDescent="0.3">
      <c r="A50" s="21" t="s">
        <v>53</v>
      </c>
      <c r="B50" s="22" t="s">
        <v>52</v>
      </c>
      <c r="C50" s="23" t="str">
        <f>SUBSTITUTE("helloworld","o","O")</f>
        <v>hellOwOrld</v>
      </c>
    </row>
    <row r="51" spans="1:3" ht="15.75" thickBot="1" x14ac:dyDescent="0.3"/>
    <row r="52" spans="1:3" ht="15.75" thickBot="1" x14ac:dyDescent="0.3">
      <c r="A52" s="21" t="s">
        <v>55</v>
      </c>
      <c r="B52" s="22" t="s">
        <v>54</v>
      </c>
      <c r="C52" s="23" t="str">
        <f>T(A52)</f>
        <v>hello</v>
      </c>
    </row>
    <row r="53" spans="1:3" ht="15.75" thickBot="1" x14ac:dyDescent="0.3"/>
    <row r="54" spans="1:3" ht="15.75" thickBot="1" x14ac:dyDescent="0.3">
      <c r="A54" s="21" t="s">
        <v>56</v>
      </c>
      <c r="B54" s="22" t="s">
        <v>15</v>
      </c>
      <c r="C54" s="23" t="str">
        <f>TRIM(A54)</f>
        <v>hello world</v>
      </c>
    </row>
    <row r="55" spans="1:3" ht="15.75" thickBot="1" x14ac:dyDescent="0.3"/>
    <row r="56" spans="1:3" ht="15.75" thickBot="1" x14ac:dyDescent="0.3">
      <c r="A56" s="21">
        <v>12345</v>
      </c>
      <c r="B56" s="22" t="s">
        <v>57</v>
      </c>
      <c r="C56" s="23" t="str">
        <f>_xlfn.UNICHAR(12345)</f>
        <v>〹</v>
      </c>
    </row>
    <row r="57" spans="1:3" ht="15.75" thickBot="1" x14ac:dyDescent="0.3"/>
    <row r="58" spans="1:3" ht="15.75" thickBot="1" x14ac:dyDescent="0.3">
      <c r="A58" s="21" t="s">
        <v>55</v>
      </c>
      <c r="B58" s="22" t="s">
        <v>58</v>
      </c>
      <c r="C58" s="23">
        <f>_xlfn.UNICODE("hello")</f>
        <v>104</v>
      </c>
    </row>
    <row r="59" spans="1:3" ht="15.75" thickBot="1" x14ac:dyDescent="0.3"/>
    <row r="60" spans="1:3" ht="15.75" thickBot="1" x14ac:dyDescent="0.3">
      <c r="A60" s="21">
        <v>123</v>
      </c>
      <c r="B60" s="22" t="s">
        <v>59</v>
      </c>
      <c r="C60" s="23">
        <f>VALUE(A60)</f>
        <v>123</v>
      </c>
    </row>
    <row r="61" spans="1:3" ht="15.75" thickBot="1" x14ac:dyDescent="0.3"/>
    <row r="62" spans="1:3" ht="15.75" thickBot="1" x14ac:dyDescent="0.3">
      <c r="A62" s="21">
        <v>123456</v>
      </c>
      <c r="B62" s="22" t="s">
        <v>60</v>
      </c>
      <c r="C62" s="23" t="str">
        <f>_xlfn.VALUETOTEXT(A62,1)</f>
        <v>123456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abSelected="1" workbookViewId="0">
      <pane ySplit="1" topLeftCell="A50" activePane="bottomLeft" state="frozen"/>
      <selection pane="bottomLeft" activeCell="A70" sqref="A70"/>
    </sheetView>
  </sheetViews>
  <sheetFormatPr defaultRowHeight="15" x14ac:dyDescent="0.25"/>
  <cols>
    <col min="2" max="2" width="15.5703125" customWidth="1"/>
    <col min="3" max="3" width="25.5703125" customWidth="1"/>
    <col min="4" max="4" width="23.140625" customWidth="1"/>
    <col min="5" max="5" width="186.28515625" style="6" bestFit="1" customWidth="1"/>
    <col min="7" max="7" width="18.85546875" bestFit="1" customWidth="1"/>
  </cols>
  <sheetData>
    <row r="1" spans="1:7" ht="15" customHeight="1" x14ac:dyDescent="0.25">
      <c r="B1" s="26" t="s">
        <v>61</v>
      </c>
      <c r="C1" s="26" t="s">
        <v>66</v>
      </c>
      <c r="D1" s="26" t="s">
        <v>63</v>
      </c>
      <c r="E1" s="27" t="s">
        <v>62</v>
      </c>
    </row>
    <row r="2" spans="1:7" ht="15" customHeight="1" x14ac:dyDescent="0.25">
      <c r="A2">
        <v>1</v>
      </c>
      <c r="B2" t="s">
        <v>64</v>
      </c>
      <c r="C2" t="s">
        <v>68</v>
      </c>
      <c r="D2" t="str">
        <f>_xlfn.ARRAYTOTEXT(C2:C4)</f>
        <v>APPLE, BANANA, CHIKU</v>
      </c>
      <c r="E2" t="s">
        <v>65</v>
      </c>
    </row>
    <row r="3" spans="1:7" ht="15" customHeight="1" x14ac:dyDescent="0.25">
      <c r="C3" t="s">
        <v>69</v>
      </c>
      <c r="G3" s="7"/>
    </row>
    <row r="4" spans="1:7" ht="15" customHeight="1" x14ac:dyDescent="0.25">
      <c r="C4" t="s">
        <v>70</v>
      </c>
      <c r="D4" s="5"/>
    </row>
    <row r="5" spans="1:7" ht="15" customHeight="1" x14ac:dyDescent="0.25">
      <c r="D5" s="5"/>
    </row>
    <row r="6" spans="1:7" ht="15" customHeight="1" x14ac:dyDescent="0.25">
      <c r="A6">
        <v>2</v>
      </c>
      <c r="B6" t="s">
        <v>67</v>
      </c>
      <c r="C6">
        <v>12</v>
      </c>
      <c r="D6" t="str">
        <f>BAHTTEXT(12)</f>
        <v>สิบสองบาทถ้วน</v>
      </c>
      <c r="E6" t="s">
        <v>71</v>
      </c>
    </row>
    <row r="7" spans="1:7" ht="15" customHeight="1" x14ac:dyDescent="0.25">
      <c r="E7"/>
    </row>
    <row r="8" spans="1:7" ht="15" customHeight="1" x14ac:dyDescent="0.25">
      <c r="A8">
        <v>3</v>
      </c>
      <c r="B8" t="s">
        <v>72</v>
      </c>
      <c r="C8">
        <v>65</v>
      </c>
      <c r="D8" t="str">
        <f>CHAR(65)</f>
        <v>A</v>
      </c>
      <c r="E8" t="s">
        <v>73</v>
      </c>
    </row>
    <row r="9" spans="1:7" ht="15" customHeight="1" x14ac:dyDescent="0.25">
      <c r="E9"/>
    </row>
    <row r="10" spans="1:7" ht="15" customHeight="1" x14ac:dyDescent="0.25">
      <c r="A10">
        <v>4</v>
      </c>
      <c r="B10" t="s">
        <v>74</v>
      </c>
      <c r="C10" s="14" t="s">
        <v>38</v>
      </c>
      <c r="D10" t="str">
        <f>CLEAN(C10)</f>
        <v>This line contains aline break</v>
      </c>
      <c r="E10" s="6" t="s">
        <v>75</v>
      </c>
    </row>
    <row r="11" spans="1:7" ht="15" customHeight="1" x14ac:dyDescent="0.25">
      <c r="C11" s="28"/>
    </row>
    <row r="12" spans="1:7" ht="15" customHeight="1" x14ac:dyDescent="0.25">
      <c r="A12">
        <v>5</v>
      </c>
      <c r="B12" t="s">
        <v>76</v>
      </c>
      <c r="C12" t="s">
        <v>77</v>
      </c>
      <c r="D12">
        <f>CODE(C12)</f>
        <v>90</v>
      </c>
      <c r="E12" s="6" t="s">
        <v>78</v>
      </c>
    </row>
    <row r="13" spans="1:7" ht="15" customHeight="1" x14ac:dyDescent="0.25"/>
    <row r="14" spans="1:7" ht="15" customHeight="1" x14ac:dyDescent="0.25">
      <c r="A14">
        <v>6</v>
      </c>
      <c r="B14" t="s">
        <v>79</v>
      </c>
      <c r="C14" t="s">
        <v>9</v>
      </c>
      <c r="D14" t="str">
        <f>_xlfn.CONCAT(C14," ",C15)</f>
        <v>apple banana</v>
      </c>
      <c r="E14" s="6" t="s">
        <v>80</v>
      </c>
    </row>
    <row r="15" spans="1:7" ht="15" customHeight="1" x14ac:dyDescent="0.25">
      <c r="C15" t="s">
        <v>102</v>
      </c>
    </row>
    <row r="16" spans="1:7" ht="15" customHeight="1" x14ac:dyDescent="0.25"/>
    <row r="17" spans="1:5" ht="15" customHeight="1" x14ac:dyDescent="0.25">
      <c r="A17">
        <v>7</v>
      </c>
      <c r="B17" t="s">
        <v>82</v>
      </c>
      <c r="C17">
        <v>84</v>
      </c>
      <c r="D17" t="str">
        <f>DOLLAR(84)</f>
        <v>$84.00</v>
      </c>
      <c r="E17" s="6" t="s">
        <v>81</v>
      </c>
    </row>
    <row r="18" spans="1:5" ht="15" customHeight="1" x14ac:dyDescent="0.25"/>
    <row r="19" spans="1:5" ht="15" customHeight="1" x14ac:dyDescent="0.25">
      <c r="A19">
        <v>8</v>
      </c>
      <c r="B19" t="s">
        <v>83</v>
      </c>
      <c r="C19" t="s">
        <v>4</v>
      </c>
      <c r="D19" t="b">
        <f>EXACT(C19,C20)</f>
        <v>1</v>
      </c>
      <c r="E19" t="s">
        <v>93</v>
      </c>
    </row>
    <row r="20" spans="1:5" ht="15" customHeight="1" x14ac:dyDescent="0.25">
      <c r="C20" t="s">
        <v>4</v>
      </c>
    </row>
    <row r="21" spans="1:5" ht="15" customHeight="1" x14ac:dyDescent="0.25"/>
    <row r="22" spans="1:5" ht="15" customHeight="1" x14ac:dyDescent="0.25">
      <c r="A22">
        <v>9</v>
      </c>
      <c r="B22" t="s">
        <v>23</v>
      </c>
      <c r="C22" t="s">
        <v>94</v>
      </c>
      <c r="D22">
        <f>FIND("a",C22,10)</f>
        <v>11</v>
      </c>
      <c r="E22" t="s">
        <v>95</v>
      </c>
    </row>
    <row r="23" spans="1:5" ht="15" customHeight="1" x14ac:dyDescent="0.25">
      <c r="E23"/>
    </row>
    <row r="24" spans="1:5" ht="15" customHeight="1" x14ac:dyDescent="0.25">
      <c r="A24">
        <v>10</v>
      </c>
      <c r="B24" t="s">
        <v>84</v>
      </c>
      <c r="C24">
        <v>3.1452140000000002</v>
      </c>
      <c r="D24" t="str">
        <f>FIXED(C24,4)</f>
        <v>3.1452</v>
      </c>
      <c r="E24" t="s">
        <v>96</v>
      </c>
    </row>
    <row r="25" spans="1:5" ht="15" customHeight="1" x14ac:dyDescent="0.25">
      <c r="E25"/>
    </row>
    <row r="26" spans="1:5" ht="15" customHeight="1" x14ac:dyDescent="0.25">
      <c r="A26">
        <v>11</v>
      </c>
      <c r="B26" t="s">
        <v>16</v>
      </c>
      <c r="C26" t="s">
        <v>9</v>
      </c>
      <c r="D26" t="str">
        <f>LEFT(C26,4)</f>
        <v>appl</v>
      </c>
      <c r="E26" t="s">
        <v>97</v>
      </c>
    </row>
    <row r="27" spans="1:5" ht="15" customHeight="1" x14ac:dyDescent="0.25">
      <c r="E27"/>
    </row>
    <row r="28" spans="1:5" ht="15" customHeight="1" x14ac:dyDescent="0.25">
      <c r="A28">
        <v>12</v>
      </c>
      <c r="B28" t="s">
        <v>21</v>
      </c>
      <c r="E28" t="s">
        <v>98</v>
      </c>
    </row>
    <row r="29" spans="1:5" ht="15" customHeight="1" x14ac:dyDescent="0.25">
      <c r="E29"/>
    </row>
    <row r="30" spans="1:5" ht="15" customHeight="1" x14ac:dyDescent="0.25">
      <c r="A30">
        <v>13</v>
      </c>
      <c r="B30" t="s">
        <v>13</v>
      </c>
      <c r="C30" t="s">
        <v>89</v>
      </c>
      <c r="D30" t="str">
        <f>LOWER(C30)</f>
        <v>parag</v>
      </c>
      <c r="E30" s="6" t="s">
        <v>90</v>
      </c>
    </row>
    <row r="31" spans="1:5" ht="15" customHeight="1" x14ac:dyDescent="0.25"/>
    <row r="32" spans="1:5" ht="15" customHeight="1" x14ac:dyDescent="0.25">
      <c r="A32">
        <v>14</v>
      </c>
      <c r="B32" t="s">
        <v>18</v>
      </c>
      <c r="C32" t="s">
        <v>100</v>
      </c>
      <c r="D32" t="str">
        <f>MID(C32,3,8)</f>
        <v>plebanan</v>
      </c>
      <c r="E32" t="s">
        <v>99</v>
      </c>
    </row>
    <row r="33" spans="1:5" ht="15" customHeight="1" x14ac:dyDescent="0.25">
      <c r="E33"/>
    </row>
    <row r="34" spans="1:5" ht="15" customHeight="1" x14ac:dyDescent="0.3">
      <c r="A34">
        <v>15</v>
      </c>
      <c r="B34" t="s">
        <v>51</v>
      </c>
      <c r="C34" s="5">
        <v>45464</v>
      </c>
      <c r="D34">
        <f>_xlfn.NUMBERVALUE(C34)</f>
        <v>45464</v>
      </c>
      <c r="E34" t="s">
        <v>103</v>
      </c>
    </row>
    <row r="35" spans="1:5" ht="15" customHeight="1" x14ac:dyDescent="0.25">
      <c r="C35" s="5"/>
      <c r="E35"/>
    </row>
    <row r="36" spans="1:5" ht="15" customHeight="1" x14ac:dyDescent="0.25">
      <c r="A36">
        <v>16</v>
      </c>
      <c r="B36" t="s">
        <v>14</v>
      </c>
      <c r="C36" t="s">
        <v>91</v>
      </c>
      <c r="D36" t="str">
        <f>PROPER(C36)</f>
        <v>Parag Dorle</v>
      </c>
      <c r="E36" s="6" t="s">
        <v>92</v>
      </c>
    </row>
    <row r="37" spans="1:5" ht="15" customHeight="1" x14ac:dyDescent="0.25"/>
    <row r="38" spans="1:5" ht="15" customHeight="1" x14ac:dyDescent="0.25">
      <c r="A38">
        <v>17</v>
      </c>
      <c r="B38" t="s">
        <v>29</v>
      </c>
      <c r="C38" t="s">
        <v>100</v>
      </c>
      <c r="D38" t="str">
        <f>REPLACE(C38,2,8,"a")</f>
        <v>aana</v>
      </c>
      <c r="E38" t="s">
        <v>104</v>
      </c>
    </row>
    <row r="39" spans="1:5" ht="15" customHeight="1" x14ac:dyDescent="0.25">
      <c r="E39"/>
    </row>
    <row r="40" spans="1:5" ht="15" customHeight="1" x14ac:dyDescent="0.25">
      <c r="A40">
        <v>18</v>
      </c>
      <c r="B40" t="s">
        <v>22</v>
      </c>
      <c r="C40" t="s">
        <v>9</v>
      </c>
      <c r="D40" t="str">
        <f>REPT(C40,2)</f>
        <v>appleapple</v>
      </c>
      <c r="E40" t="s">
        <v>105</v>
      </c>
    </row>
    <row r="41" spans="1:5" ht="15" customHeight="1" x14ac:dyDescent="0.25">
      <c r="E41"/>
    </row>
    <row r="42" spans="1:5" ht="15" customHeight="1" x14ac:dyDescent="0.25">
      <c r="A42">
        <v>19</v>
      </c>
      <c r="B42" t="s">
        <v>17</v>
      </c>
      <c r="C42" t="s">
        <v>102</v>
      </c>
      <c r="D42" t="str">
        <f>RIGHT(C42,3)</f>
        <v>ana</v>
      </c>
      <c r="E42" t="s">
        <v>101</v>
      </c>
    </row>
    <row r="43" spans="1:5" ht="15" customHeight="1" x14ac:dyDescent="0.25">
      <c r="E43"/>
    </row>
    <row r="44" spans="1:5" ht="15" customHeight="1" x14ac:dyDescent="0.25">
      <c r="A44">
        <v>20</v>
      </c>
      <c r="B44" t="s">
        <v>24</v>
      </c>
      <c r="C44" t="s">
        <v>106</v>
      </c>
      <c r="D44">
        <f>SEARCH("b",C44)</f>
        <v>6</v>
      </c>
      <c r="E44" t="s">
        <v>107</v>
      </c>
    </row>
    <row r="45" spans="1:5" ht="15" customHeight="1" x14ac:dyDescent="0.25">
      <c r="E45"/>
    </row>
    <row r="46" spans="1:5" ht="15" customHeight="1" x14ac:dyDescent="0.25">
      <c r="A46">
        <v>21</v>
      </c>
      <c r="B46" t="s">
        <v>20</v>
      </c>
      <c r="C46" t="s">
        <v>100</v>
      </c>
      <c r="D46" t="str">
        <f>SUBSTITUTE(C46,"a","x",3)</f>
        <v>applebanxna</v>
      </c>
      <c r="E46" t="s">
        <v>108</v>
      </c>
    </row>
    <row r="47" spans="1:5" ht="15" customHeight="1" x14ac:dyDescent="0.25">
      <c r="E47"/>
    </row>
    <row r="48" spans="1:5" ht="15" customHeight="1" x14ac:dyDescent="0.25">
      <c r="A48">
        <v>22</v>
      </c>
      <c r="B48" t="s">
        <v>85</v>
      </c>
      <c r="C48" t="s">
        <v>110</v>
      </c>
      <c r="D48" t="str">
        <f>T(C48)</f>
        <v>apple123</v>
      </c>
      <c r="E48" t="s">
        <v>109</v>
      </c>
    </row>
    <row r="49" spans="1:5" ht="15" customHeight="1" x14ac:dyDescent="0.25">
      <c r="E49"/>
    </row>
    <row r="50" spans="1:5" ht="15" customHeight="1" x14ac:dyDescent="0.25">
      <c r="A50">
        <v>23</v>
      </c>
      <c r="B50" t="s">
        <v>86</v>
      </c>
      <c r="C50" s="5">
        <v>45455</v>
      </c>
      <c r="D50" t="str">
        <f>TEXT(C50,"dd-mm-yyyy")</f>
        <v>12-06-2024</v>
      </c>
      <c r="E50" t="s">
        <v>111</v>
      </c>
    </row>
    <row r="51" spans="1:5" ht="15" customHeight="1" x14ac:dyDescent="0.25">
      <c r="C51" s="5"/>
      <c r="E51"/>
    </row>
    <row r="52" spans="1:5" ht="15" customHeight="1" x14ac:dyDescent="0.25">
      <c r="A52">
        <v>24</v>
      </c>
      <c r="B52" t="s">
        <v>25</v>
      </c>
      <c r="C52" t="s">
        <v>9</v>
      </c>
      <c r="D52" t="str">
        <f>_xlfn.TEXTJOIN(":",TRUE,C52,C53)</f>
        <v>apple:banana</v>
      </c>
      <c r="E52" t="s">
        <v>112</v>
      </c>
    </row>
    <row r="53" spans="1:5" ht="15" customHeight="1" x14ac:dyDescent="0.25">
      <c r="C53" t="s">
        <v>102</v>
      </c>
    </row>
    <row r="54" spans="1:5" ht="15" customHeight="1" x14ac:dyDescent="0.25"/>
    <row r="55" spans="1:5" ht="15" customHeight="1" x14ac:dyDescent="0.25">
      <c r="A55">
        <v>25</v>
      </c>
      <c r="B55" t="s">
        <v>15</v>
      </c>
      <c r="C55" t="s">
        <v>114</v>
      </c>
      <c r="D55" t="str">
        <f>TRIM(C55)</f>
        <v>apple banana</v>
      </c>
      <c r="E55" t="s">
        <v>113</v>
      </c>
    </row>
    <row r="56" spans="1:5" ht="15" customHeight="1" x14ac:dyDescent="0.25">
      <c r="E56"/>
    </row>
    <row r="57" spans="1:5" ht="15" customHeight="1" x14ac:dyDescent="0.25">
      <c r="A57">
        <v>26</v>
      </c>
      <c r="B57" t="s">
        <v>57</v>
      </c>
      <c r="C57">
        <v>66</v>
      </c>
      <c r="D57" t="str">
        <f>_xlfn.UNICHAR(C57)</f>
        <v>B</v>
      </c>
      <c r="E57" t="s">
        <v>115</v>
      </c>
    </row>
    <row r="58" spans="1:5" ht="15" customHeight="1" x14ac:dyDescent="0.25">
      <c r="E58"/>
    </row>
    <row r="59" spans="1:5" ht="15" customHeight="1" x14ac:dyDescent="0.25">
      <c r="A59">
        <v>27</v>
      </c>
      <c r="B59" t="s">
        <v>58</v>
      </c>
      <c r="C59" t="s">
        <v>100</v>
      </c>
      <c r="D59">
        <f>_xlfn.UNICODE(C59)</f>
        <v>97</v>
      </c>
      <c r="E59" t="s">
        <v>116</v>
      </c>
    </row>
    <row r="60" spans="1:5" ht="15" customHeight="1" x14ac:dyDescent="0.25">
      <c r="E60"/>
    </row>
    <row r="61" spans="1:5" ht="15" customHeight="1" x14ac:dyDescent="0.25">
      <c r="A61">
        <v>28</v>
      </c>
      <c r="B61" t="s">
        <v>12</v>
      </c>
      <c r="C61" t="s">
        <v>87</v>
      </c>
      <c r="D61" t="str">
        <f>UPPER(C61)</f>
        <v>PARAG</v>
      </c>
      <c r="E61" s="6" t="s">
        <v>88</v>
      </c>
    </row>
    <row r="62" spans="1:5" ht="15" customHeight="1" x14ac:dyDescent="0.25"/>
    <row r="63" spans="1:5" ht="15" customHeight="1" x14ac:dyDescent="0.25">
      <c r="A63">
        <v>29</v>
      </c>
      <c r="B63" t="s">
        <v>59</v>
      </c>
      <c r="C63">
        <v>123</v>
      </c>
      <c r="D63">
        <f>VALUE(C63)</f>
        <v>123</v>
      </c>
      <c r="E63" t="s">
        <v>117</v>
      </c>
    </row>
    <row r="64" spans="1:5" ht="15" customHeight="1" x14ac:dyDescent="0.25">
      <c r="E64"/>
    </row>
    <row r="65" spans="1:5" ht="15" customHeight="1" x14ac:dyDescent="0.25">
      <c r="A65">
        <v>30</v>
      </c>
      <c r="B65" t="s">
        <v>60</v>
      </c>
      <c r="C65" t="s">
        <v>9</v>
      </c>
      <c r="D65" t="str">
        <f>_xlfn.VALUETOTEXT(C65,1)</f>
        <v>"apple"</v>
      </c>
      <c r="E65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Parag</cp:lastModifiedBy>
  <dcterms:created xsi:type="dcterms:W3CDTF">2024-05-23T13:19:47Z</dcterms:created>
  <dcterms:modified xsi:type="dcterms:W3CDTF">2024-06-22T15:54:56Z</dcterms:modified>
</cp:coreProperties>
</file>