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filterPrivacy="1" codeName="ThisWorkbook" defaultThemeVersion="124226"/>
  <xr:revisionPtr revIDLastSave="0" documentId="13_ncr:1_{36F2C42C-29DB-4381-83CE-86319E441317}" xr6:coauthVersionLast="47" xr6:coauthVersionMax="47" xr10:uidLastSave="{00000000-0000-0000-0000-000000000000}"/>
  <bookViews>
    <workbookView xWindow="-108" yWindow="-108" windowWidth="23256" windowHeight="12720" activeTab="3" xr2:uid="{00000000-000D-0000-FFFF-FFFF00000000}"/>
  </bookViews>
  <sheets>
    <sheet name="Website" sheetId="9" r:id="rId1"/>
    <sheet name="Developer Mode" sheetId="7" r:id="rId2"/>
    <sheet name="Base Plate" sheetId="10" r:id="rId3"/>
    <sheet name="Spots" sheetId="1" r:id="rId4"/>
    <sheet name="Maze" sheetId="2" r:id="rId5"/>
    <sheet name="Paths" sheetId="11" r:id="rId6"/>
    <sheet name="Upload Process" sheetId="12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2" l="1" a="1"/>
  <c r="F3" i="2" s="1"/>
  <c r="G3" i="2" a="1"/>
  <c r="G3" i="2"/>
  <c r="F4" i="2" a="1"/>
  <c r="F4" i="2" s="1"/>
  <c r="G4" i="2" a="1"/>
  <c r="G4" i="2"/>
  <c r="F5" i="2" a="1"/>
  <c r="F5" i="2" s="1"/>
  <c r="G5" i="2" a="1"/>
  <c r="G5" i="2"/>
  <c r="F6" i="2" a="1"/>
  <c r="F6" i="2" s="1"/>
  <c r="G6" i="2" a="1"/>
  <c r="G6" i="2"/>
  <c r="F7" i="2" a="1"/>
  <c r="F7" i="2" s="1"/>
  <c r="G7" i="2" a="1"/>
  <c r="G7" i="2"/>
  <c r="F8" i="2" a="1"/>
  <c r="F8" i="2" s="1"/>
  <c r="G8" i="2" a="1"/>
  <c r="G8" i="2"/>
  <c r="F9" i="2" a="1"/>
  <c r="F9" i="2" s="1"/>
  <c r="G9" i="2" a="1"/>
  <c r="G9" i="2"/>
  <c r="F10" i="2" a="1"/>
  <c r="F10" i="2" s="1"/>
  <c r="G10" i="2" a="1"/>
  <c r="G10" i="2"/>
  <c r="F11" i="2" a="1"/>
  <c r="F11" i="2" s="1"/>
  <c r="G11" i="2" a="1"/>
  <c r="G11" i="2"/>
  <c r="F12" i="2" a="1"/>
  <c r="F12" i="2" s="1"/>
  <c r="G12" i="2" a="1"/>
  <c r="G12" i="2"/>
  <c r="F13" i="2" a="1"/>
  <c r="F13" i="2" s="1"/>
  <c r="G13" i="2" a="1"/>
  <c r="G13" i="2"/>
  <c r="F14" i="2" a="1"/>
  <c r="F14" i="2" s="1"/>
  <c r="G14" i="2" a="1"/>
  <c r="G14" i="2"/>
  <c r="F15" i="2" a="1"/>
  <c r="F15" i="2" s="1"/>
  <c r="G15" i="2" a="1"/>
  <c r="G15" i="2"/>
  <c r="F16" i="2" a="1"/>
  <c r="F16" i="2" s="1"/>
  <c r="G16" i="2" a="1"/>
  <c r="G16" i="2"/>
  <c r="F17" i="2" a="1"/>
  <c r="F17" i="2" s="1"/>
  <c r="G17" i="2" a="1"/>
  <c r="G17" i="2"/>
  <c r="F18" i="2" a="1"/>
  <c r="F18" i="2" s="1"/>
  <c r="G18" i="2" a="1"/>
  <c r="G18" i="2"/>
  <c r="F19" i="2" a="1"/>
  <c r="F19" i="2" s="1"/>
  <c r="G19" i="2" a="1"/>
  <c r="G19" i="2"/>
  <c r="F20" i="2" a="1"/>
  <c r="F20" i="2" s="1"/>
  <c r="G20" i="2" a="1"/>
  <c r="G20" i="2"/>
  <c r="F21" i="2" a="1"/>
  <c r="F21" i="2" s="1"/>
  <c r="G21" i="2" a="1"/>
  <c r="G21" i="2"/>
  <c r="F22" i="2" a="1"/>
  <c r="F22" i="2" s="1"/>
  <c r="G22" i="2" a="1"/>
  <c r="G22" i="2"/>
  <c r="F23" i="2" a="1"/>
  <c r="F23" i="2" s="1"/>
  <c r="G23" i="2" a="1"/>
  <c r="G23" i="2"/>
  <c r="F24" i="2" a="1"/>
  <c r="F24" i="2" s="1"/>
  <c r="G24" i="2" a="1"/>
  <c r="G24" i="2"/>
  <c r="F25" i="2" a="1"/>
  <c r="F25" i="2" s="1"/>
  <c r="G25" i="2" a="1"/>
  <c r="G25" i="2"/>
  <c r="F26" i="2" a="1"/>
  <c r="F26" i="2" s="1"/>
  <c r="G26" i="2" a="1"/>
  <c r="G26" i="2"/>
  <c r="F27" i="2" a="1"/>
  <c r="F27" i="2" s="1"/>
  <c r="G27" i="2" a="1"/>
  <c r="G27" i="2"/>
  <c r="F28" i="2" a="1"/>
  <c r="F28" i="2" s="1"/>
  <c r="G28" i="2" a="1"/>
  <c r="G28" i="2"/>
  <c r="F29" i="2" a="1"/>
  <c r="F29" i="2" s="1"/>
  <c r="G29" i="2" a="1"/>
  <c r="G29" i="2"/>
  <c r="F30" i="2" a="1"/>
  <c r="F30" i="2" s="1"/>
  <c r="G30" i="2" a="1"/>
  <c r="G30" i="2"/>
  <c r="F31" i="2" a="1"/>
  <c r="F31" i="2" s="1"/>
  <c r="G31" i="2" a="1"/>
  <c r="G31" i="2"/>
  <c r="F32" i="2" a="1"/>
  <c r="F32" i="2" s="1"/>
  <c r="A93" i="11" s="1" a="1"/>
  <c r="A93" i="11" s="1"/>
  <c r="G32" i="2" a="1"/>
  <c r="G32" i="2"/>
  <c r="B93" i="11" s="1" a="1"/>
  <c r="B93" i="11" s="1"/>
  <c r="F33" i="2" a="1"/>
  <c r="F33" i="2" s="1"/>
  <c r="A96" i="11" s="1" a="1"/>
  <c r="A96" i="11" s="1"/>
  <c r="G33" i="2" a="1"/>
  <c r="G33" i="2"/>
  <c r="B96" i="11" s="1" a="1"/>
  <c r="B96" i="11" s="1"/>
  <c r="F34" i="2" a="1"/>
  <c r="F34" i="2" s="1"/>
  <c r="A99" i="11" s="1" a="1"/>
  <c r="A99" i="11" s="1"/>
  <c r="G34" i="2" a="1"/>
  <c r="G34" i="2"/>
  <c r="B99" i="11" s="1" a="1"/>
  <c r="B99" i="11" s="1"/>
  <c r="F35" i="2" a="1"/>
  <c r="F35" i="2" s="1"/>
  <c r="A102" i="11" s="1" a="1"/>
  <c r="A102" i="11" s="1"/>
  <c r="G35" i="2" a="1"/>
  <c r="G35" i="2"/>
  <c r="B102" i="11" s="1" a="1"/>
  <c r="B102" i="11" s="1"/>
  <c r="F36" i="2" a="1"/>
  <c r="F36" i="2" s="1"/>
  <c r="A105" i="11" s="1" a="1"/>
  <c r="A105" i="11" s="1"/>
  <c r="G36" i="2" a="1"/>
  <c r="G36" i="2"/>
  <c r="B105" i="11" s="1" a="1"/>
  <c r="B105" i="11" s="1"/>
  <c r="G2" i="2" a="1"/>
  <c r="G2" i="2" s="1"/>
  <c r="F2" i="2" a="1"/>
  <c r="F2" i="2" s="1"/>
  <c r="F37" i="2" a="1"/>
  <c r="F37" i="2" s="1"/>
  <c r="A108" i="11" s="1" a="1"/>
  <c r="A108" i="11" s="1"/>
  <c r="G37" i="2" a="1"/>
  <c r="G37" i="2"/>
  <c r="B108" i="11" s="1" a="1"/>
  <c r="B108" i="11" s="1"/>
  <c r="C3" i="2" a="1"/>
  <c r="C3" i="2"/>
  <c r="D3" i="2" a="1"/>
  <c r="D3" i="2"/>
  <c r="C4" i="2" a="1"/>
  <c r="C4" i="2"/>
  <c r="D4" i="2" a="1"/>
  <c r="D4" i="2"/>
  <c r="C5" i="2" a="1"/>
  <c r="C5" i="2"/>
  <c r="D5" i="2" a="1"/>
  <c r="D5" i="2"/>
  <c r="C6" i="2" a="1"/>
  <c r="C6" i="2"/>
  <c r="D6" i="2" a="1"/>
  <c r="D6" i="2"/>
  <c r="C7" i="2" a="1"/>
  <c r="C7" i="2"/>
  <c r="D7" i="2" a="1"/>
  <c r="D7" i="2"/>
  <c r="C8" i="2" a="1"/>
  <c r="C8" i="2"/>
  <c r="D8" i="2" a="1"/>
  <c r="D8" i="2"/>
  <c r="C9" i="2" a="1"/>
  <c r="C9" i="2"/>
  <c r="D9" i="2" a="1"/>
  <c r="D9" i="2"/>
  <c r="C10" i="2" a="1"/>
  <c r="C10" i="2"/>
  <c r="D10" i="2" a="1"/>
  <c r="D10" i="2"/>
  <c r="C11" i="2" a="1"/>
  <c r="C11" i="2"/>
  <c r="D11" i="2" a="1"/>
  <c r="D11" i="2"/>
  <c r="C12" i="2" a="1"/>
  <c r="C12" i="2"/>
  <c r="D12" i="2" a="1"/>
  <c r="D12" i="2"/>
  <c r="C13" i="2" a="1"/>
  <c r="C13" i="2"/>
  <c r="D13" i="2" a="1"/>
  <c r="D13" i="2"/>
  <c r="C14" i="2" a="1"/>
  <c r="C14" i="2"/>
  <c r="D14" i="2" a="1"/>
  <c r="D14" i="2"/>
  <c r="C15" i="2" a="1"/>
  <c r="C15" i="2"/>
  <c r="D15" i="2" a="1"/>
  <c r="D15" i="2"/>
  <c r="C16" i="2" a="1"/>
  <c r="C16" i="2"/>
  <c r="D16" i="2" a="1"/>
  <c r="D16" i="2"/>
  <c r="C17" i="2" a="1"/>
  <c r="C17" i="2"/>
  <c r="D17" i="2" a="1"/>
  <c r="D17" i="2"/>
  <c r="C18" i="2" a="1"/>
  <c r="C18" i="2"/>
  <c r="D18" i="2" a="1"/>
  <c r="D18" i="2"/>
  <c r="C19" i="2" a="1"/>
  <c r="C19" i="2"/>
  <c r="D19" i="2" a="1"/>
  <c r="D19" i="2"/>
  <c r="C20" i="2" a="1"/>
  <c r="C20" i="2"/>
  <c r="D20" i="2" a="1"/>
  <c r="D20" i="2"/>
  <c r="C21" i="2" a="1"/>
  <c r="C21" i="2"/>
  <c r="D21" i="2" a="1"/>
  <c r="D21" i="2"/>
  <c r="C22" i="2" a="1"/>
  <c r="C22" i="2"/>
  <c r="D22" i="2" a="1"/>
  <c r="D22" i="2"/>
  <c r="C23" i="2" a="1"/>
  <c r="C23" i="2"/>
  <c r="D23" i="2" a="1"/>
  <c r="D23" i="2"/>
  <c r="C24" i="2" a="1"/>
  <c r="C24" i="2"/>
  <c r="D24" i="2" a="1"/>
  <c r="D24" i="2"/>
  <c r="C25" i="2" a="1"/>
  <c r="C25" i="2"/>
  <c r="D25" i="2" a="1"/>
  <c r="D25" i="2"/>
  <c r="C26" i="2" a="1"/>
  <c r="C26" i="2"/>
  <c r="D26" i="2" a="1"/>
  <c r="D26" i="2"/>
  <c r="C27" i="2" a="1"/>
  <c r="C27" i="2"/>
  <c r="D27" i="2" a="1"/>
  <c r="D27" i="2"/>
  <c r="C28" i="2" a="1"/>
  <c r="C28" i="2"/>
  <c r="D28" i="2" a="1"/>
  <c r="D28" i="2"/>
  <c r="C29" i="2" a="1"/>
  <c r="C29" i="2"/>
  <c r="D29" i="2" a="1"/>
  <c r="D29" i="2"/>
  <c r="C30" i="2" a="1"/>
  <c r="C30" i="2"/>
  <c r="D30" i="2" a="1"/>
  <c r="D30" i="2"/>
  <c r="C31" i="2" a="1"/>
  <c r="C31" i="2"/>
  <c r="D31" i="2" a="1"/>
  <c r="D31" i="2"/>
  <c r="C32" i="2" a="1"/>
  <c r="C32" i="2"/>
  <c r="D32" i="2" a="1"/>
  <c r="D32" i="2"/>
  <c r="B92" i="11" s="1" a="1"/>
  <c r="B92" i="11" s="1"/>
  <c r="C33" i="2" a="1"/>
  <c r="C33" i="2"/>
  <c r="D33" i="2" a="1"/>
  <c r="D33" i="2"/>
  <c r="B95" i="11" s="1" a="1"/>
  <c r="B95" i="11" s="1"/>
  <c r="C34" i="2" a="1"/>
  <c r="C34" i="2"/>
  <c r="D34" i="2" a="1"/>
  <c r="D34" i="2"/>
  <c r="B98" i="11" s="1" a="1"/>
  <c r="B98" i="11" s="1"/>
  <c r="C35" i="2" a="1"/>
  <c r="C35" i="2"/>
  <c r="D35" i="2" a="1"/>
  <c r="D35" i="2"/>
  <c r="B101" i="11" s="1" a="1"/>
  <c r="B101" i="11" s="1"/>
  <c r="C36" i="2" a="1"/>
  <c r="C36" i="2"/>
  <c r="D36" i="2" a="1"/>
  <c r="D36" i="2"/>
  <c r="B104" i="11" s="1" a="1"/>
  <c r="B104" i="11" s="1"/>
  <c r="C37" i="2" a="1"/>
  <c r="C37" i="2"/>
  <c r="D37" i="2" a="1"/>
  <c r="D37" i="2"/>
  <c r="B107" i="11" s="1" a="1"/>
  <c r="B107" i="11" s="1"/>
  <c r="D2" i="2" a="1"/>
  <c r="D2" i="2" s="1"/>
  <c r="C2" i="2" a="1"/>
  <c r="C2" i="2" s="1"/>
  <c r="B3" i="1" a="1"/>
  <c r="B3" i="1"/>
  <c r="C3" i="1" a="1"/>
  <c r="C3" i="1"/>
  <c r="B4" i="1" a="1"/>
  <c r="B4" i="1"/>
  <c r="C4" i="1" a="1"/>
  <c r="C4" i="1"/>
  <c r="B5" i="1" a="1"/>
  <c r="B5" i="1"/>
  <c r="C5" i="1" a="1"/>
  <c r="C5" i="1"/>
  <c r="B6" i="1" a="1"/>
  <c r="B6" i="1"/>
  <c r="C6" i="1" a="1"/>
  <c r="C6" i="1"/>
  <c r="B7" i="1" a="1"/>
  <c r="B7" i="1"/>
  <c r="C7" i="1" a="1"/>
  <c r="C7" i="1"/>
  <c r="B8" i="1" a="1"/>
  <c r="B8" i="1"/>
  <c r="C8" i="1" a="1"/>
  <c r="C8" i="1"/>
  <c r="B9" i="1" a="1"/>
  <c r="B9" i="1"/>
  <c r="C9" i="1" a="1"/>
  <c r="C9" i="1"/>
  <c r="B10" i="1" a="1"/>
  <c r="B10" i="1"/>
  <c r="C10" i="1" a="1"/>
  <c r="C10" i="1"/>
  <c r="B11" i="1" a="1"/>
  <c r="B11" i="1" s="1"/>
  <c r="C11" i="1" a="1"/>
  <c r="C11" i="1"/>
  <c r="B12" i="1" a="1"/>
  <c r="B12" i="1" s="1"/>
  <c r="C12" i="1" a="1"/>
  <c r="C12" i="1"/>
  <c r="B13" i="1" a="1"/>
  <c r="B13" i="1" s="1"/>
  <c r="C13" i="1" a="1"/>
  <c r="C13" i="1"/>
  <c r="B14" i="1" a="1"/>
  <c r="B14" i="1" s="1"/>
  <c r="C14" i="1" a="1"/>
  <c r="C14" i="1"/>
  <c r="B15" i="1" a="1"/>
  <c r="B15" i="1" s="1"/>
  <c r="C15" i="1" a="1"/>
  <c r="C15" i="1"/>
  <c r="B16" i="1" a="1"/>
  <c r="B16" i="1" s="1"/>
  <c r="C16" i="1" a="1"/>
  <c r="C16" i="1"/>
  <c r="B17" i="1" a="1"/>
  <c r="B17" i="1" s="1"/>
  <c r="C17" i="1" a="1"/>
  <c r="C17" i="1"/>
  <c r="B18" i="1" a="1"/>
  <c r="B18" i="1" s="1"/>
  <c r="C18" i="1" a="1"/>
  <c r="C18" i="1"/>
  <c r="B19" i="1" a="1"/>
  <c r="B19" i="1" s="1"/>
  <c r="C19" i="1" a="1"/>
  <c r="C19" i="1"/>
  <c r="B20" i="1" a="1"/>
  <c r="B20" i="1" s="1"/>
  <c r="C20" i="1" a="1"/>
  <c r="C20" i="1"/>
  <c r="B21" i="1" a="1"/>
  <c r="B21" i="1" s="1"/>
  <c r="C21" i="1" a="1"/>
  <c r="C21" i="1"/>
  <c r="B22" i="1" a="1"/>
  <c r="B22" i="1" s="1"/>
  <c r="C22" i="1" a="1"/>
  <c r="C22" i="1"/>
  <c r="B23" i="1" a="1"/>
  <c r="B23" i="1" s="1"/>
  <c r="C23" i="1" a="1"/>
  <c r="C23" i="1"/>
  <c r="B24" i="1" a="1"/>
  <c r="B24" i="1" s="1"/>
  <c r="C24" i="1" a="1"/>
  <c r="C24" i="1"/>
  <c r="B25" i="1" a="1"/>
  <c r="B25" i="1" s="1"/>
  <c r="C25" i="1" a="1"/>
  <c r="C25" i="1"/>
  <c r="B26" i="1" a="1"/>
  <c r="B26" i="1" s="1"/>
  <c r="C26" i="1" a="1"/>
  <c r="C26" i="1"/>
  <c r="B27" i="1" a="1"/>
  <c r="B27" i="1" s="1"/>
  <c r="C27" i="1" a="1"/>
  <c r="C27" i="1"/>
  <c r="C2" i="1" a="1"/>
  <c r="C2" i="1" s="1"/>
  <c r="B2" i="1" a="1"/>
  <c r="B2" i="1" s="1"/>
  <c r="A65" i="11" a="1"/>
  <c r="A65" i="11" s="1"/>
  <c r="B65" i="11" a="1"/>
  <c r="B65" i="11" s="1"/>
  <c r="C65" i="11" a="1"/>
  <c r="C65" i="11" s="1"/>
  <c r="A66" i="11" a="1"/>
  <c r="A66" i="11" s="1"/>
  <c r="B66" i="11" a="1"/>
  <c r="B66" i="11" s="1"/>
  <c r="C66" i="11" a="1"/>
  <c r="C66" i="11" s="1"/>
  <c r="C68" i="11" a="1"/>
  <c r="C68" i="11" s="1"/>
  <c r="C69" i="11" a="1"/>
  <c r="C69" i="11" s="1"/>
  <c r="C71" i="11" a="1"/>
  <c r="C71" i="11" s="1"/>
  <c r="C72" i="11" a="1"/>
  <c r="C72" i="11"/>
  <c r="C74" i="11" a="1"/>
  <c r="C74" i="11" s="1"/>
  <c r="C75" i="11" a="1"/>
  <c r="C75" i="11" s="1"/>
  <c r="C77" i="11" a="1"/>
  <c r="C77" i="11" s="1"/>
  <c r="C78" i="11" a="1"/>
  <c r="C78" i="11" s="1"/>
  <c r="C83" i="11" a="1"/>
  <c r="C83" i="11" s="1"/>
  <c r="C84" i="11" a="1"/>
  <c r="C84" i="11" s="1"/>
  <c r="C86" i="11" a="1"/>
  <c r="C86" i="11" s="1"/>
  <c r="C87" i="11" a="1"/>
  <c r="C87" i="11"/>
  <c r="C89" i="11" a="1"/>
  <c r="C89" i="11" s="1"/>
  <c r="C90" i="11" a="1"/>
  <c r="C90" i="11" s="1"/>
  <c r="C92" i="11" a="1"/>
  <c r="C92" i="11" s="1"/>
  <c r="C93" i="11" a="1"/>
  <c r="C93" i="11" s="1"/>
  <c r="C95" i="11" a="1"/>
  <c r="C95" i="11" s="1"/>
  <c r="C96" i="11" a="1"/>
  <c r="C96" i="11" s="1"/>
  <c r="C98" i="11" a="1"/>
  <c r="C98" i="11" s="1"/>
  <c r="C99" i="11" a="1"/>
  <c r="C99" i="11"/>
  <c r="C101" i="11" a="1"/>
  <c r="C101" i="11" s="1"/>
  <c r="C102" i="11" a="1"/>
  <c r="C102" i="11" s="1"/>
  <c r="C104" i="11" a="1"/>
  <c r="C104" i="11" s="1"/>
  <c r="C105" i="11" a="1"/>
  <c r="C105" i="11" s="1"/>
  <c r="C107" i="11" a="1"/>
  <c r="C107" i="11" s="1"/>
  <c r="C108" i="11" a="1"/>
  <c r="C108" i="11" s="1"/>
  <c r="C110" i="11" a="1"/>
  <c r="C110" i="11" s="1"/>
  <c r="C111" i="11" a="1"/>
  <c r="C111" i="11"/>
  <c r="C113" i="11" a="1"/>
  <c r="C113" i="11" s="1"/>
  <c r="C114" i="11" a="1"/>
  <c r="C114" i="11" s="1"/>
  <c r="C116" i="11" a="1"/>
  <c r="C116" i="11" s="1"/>
  <c r="C117" i="11" a="1"/>
  <c r="C117" i="11" s="1"/>
  <c r="C119" i="11" a="1"/>
  <c r="C119" i="11" s="1"/>
  <c r="C120" i="11" a="1"/>
  <c r="C120" i="11" s="1"/>
  <c r="A92" i="11" a="1"/>
  <c r="A92" i="11" s="1"/>
  <c r="A95" i="11" a="1"/>
  <c r="A95" i="11" s="1"/>
  <c r="A98" i="11" a="1"/>
  <c r="A98" i="11" s="1"/>
  <c r="A101" i="11" a="1"/>
  <c r="A101" i="11" s="1"/>
  <c r="A104" i="11" a="1"/>
  <c r="A104" i="11" s="1"/>
  <c r="A107" i="11" a="1"/>
  <c r="A107" i="11" s="1"/>
  <c r="A110" i="11" a="1"/>
  <c r="A110" i="11" s="1"/>
  <c r="B110" i="11" a="1"/>
  <c r="B110" i="11" s="1"/>
  <c r="A111" i="11" a="1"/>
  <c r="A111" i="11" s="1"/>
  <c r="B111" i="11" a="1"/>
  <c r="B111" i="11" s="1"/>
  <c r="A113" i="11" a="1"/>
  <c r="A113" i="11" s="1"/>
  <c r="B113" i="11" a="1"/>
  <c r="B113" i="11" s="1"/>
  <c r="A114" i="11" a="1"/>
  <c r="A114" i="11" s="1"/>
  <c r="B114" i="11" a="1"/>
  <c r="B114" i="11" s="1"/>
  <c r="A116" i="11" a="1"/>
  <c r="A116" i="11" s="1"/>
  <c r="B116" i="11" a="1"/>
  <c r="B116" i="11" s="1"/>
  <c r="A117" i="11" a="1"/>
  <c r="A117" i="11" s="1"/>
  <c r="B117" i="11" a="1"/>
  <c r="B117" i="11" s="1"/>
  <c r="A119" i="11" a="1"/>
  <c r="A119" i="11" s="1"/>
  <c r="B119" i="11" a="1"/>
  <c r="B119" i="11" s="1"/>
  <c r="A120" i="11" a="1"/>
  <c r="A120" i="11" s="1"/>
  <c r="B120" i="11" a="1"/>
  <c r="B120" i="11" s="1"/>
  <c r="C2" i="11" a="1"/>
  <c r="C2" i="11" s="1"/>
  <c r="C3" i="11" a="1"/>
  <c r="C3" i="11" s="1"/>
  <c r="C5" i="11" a="1"/>
  <c r="C5" i="11" s="1"/>
  <c r="C6" i="11" a="1"/>
  <c r="C6" i="11" s="1"/>
  <c r="C8" i="11" a="1"/>
  <c r="C8" i="11" s="1"/>
  <c r="C9" i="11" a="1"/>
  <c r="C9" i="11" s="1"/>
  <c r="C11" i="11" a="1"/>
  <c r="C11" i="11" s="1"/>
  <c r="C12" i="11" a="1"/>
  <c r="C12" i="11" s="1"/>
  <c r="C14" i="11" a="1"/>
  <c r="C14" i="11" s="1"/>
  <c r="C15" i="11" a="1"/>
  <c r="C15" i="11" s="1"/>
  <c r="C17" i="11" a="1"/>
  <c r="C17" i="11" s="1"/>
  <c r="C18" i="11" a="1"/>
  <c r="C18" i="11" s="1"/>
  <c r="C20" i="11" a="1"/>
  <c r="C20" i="11" s="1"/>
  <c r="C21" i="11" a="1"/>
  <c r="C21" i="11" s="1"/>
  <c r="C23" i="11" a="1"/>
  <c r="C23" i="11" s="1"/>
  <c r="C24" i="11" a="1"/>
  <c r="C24" i="11"/>
  <c r="C26" i="11" a="1"/>
  <c r="C26" i="11" s="1"/>
  <c r="C27" i="11" a="1"/>
  <c r="C27" i="11" s="1"/>
  <c r="C29" i="11" a="1"/>
  <c r="C29" i="11" s="1"/>
  <c r="C30" i="11" a="1"/>
  <c r="C30" i="11" s="1"/>
  <c r="C32" i="11" a="1"/>
  <c r="C32" i="11" s="1"/>
  <c r="C33" i="11" a="1"/>
  <c r="C33" i="11" s="1"/>
  <c r="C35" i="11" a="1"/>
  <c r="C35" i="11" s="1"/>
  <c r="C36" i="11" a="1"/>
  <c r="C36" i="11" s="1"/>
  <c r="C38" i="11" a="1"/>
  <c r="C38" i="11" s="1"/>
  <c r="C39" i="11" a="1"/>
  <c r="C39" i="11" s="1"/>
  <c r="C41" i="11" a="1"/>
  <c r="C41" i="11" s="1"/>
  <c r="C42" i="11" a="1"/>
  <c r="C42" i="11" s="1"/>
  <c r="C44" i="11" a="1"/>
  <c r="C44" i="11" s="1"/>
  <c r="C45" i="11" a="1"/>
  <c r="C45" i="11" s="1"/>
  <c r="C47" i="11" a="1"/>
  <c r="C47" i="11" s="1"/>
  <c r="C48" i="11" a="1"/>
  <c r="C48" i="11" s="1"/>
  <c r="C50" i="11" a="1"/>
  <c r="C50" i="11" s="1"/>
  <c r="C51" i="11" a="1"/>
  <c r="C51" i="11" s="1"/>
  <c r="C54" i="11" a="1"/>
  <c r="C54" i="11" s="1"/>
  <c r="C53" i="11" a="1"/>
  <c r="C53" i="11" s="1"/>
  <c r="C57" i="11" a="1"/>
  <c r="C57" i="11" s="1"/>
  <c r="C56" i="11" a="1"/>
  <c r="C56" i="11" s="1"/>
  <c r="C81" i="11" a="1"/>
  <c r="C81" i="11" s="1"/>
  <c r="C80" i="11" a="1"/>
  <c r="C80" i="11" s="1"/>
  <c r="C59" i="11" a="1"/>
  <c r="C59" i="11" s="1"/>
  <c r="C60" i="11" a="1"/>
  <c r="C60" i="11" s="1"/>
  <c r="C62" i="11" a="1"/>
  <c r="C62" i="11" s="1"/>
  <c r="C63" i="11" a="1"/>
  <c r="C63" i="11" s="1"/>
  <c r="AA15" i="11"/>
  <c r="AB1" i="11"/>
  <c r="AC1" i="11" s="1"/>
  <c r="AA1" i="11"/>
  <c r="AB2" i="11"/>
  <c r="AA2" i="11"/>
  <c r="AC2" i="11" s="1"/>
  <c r="AB3" i="11"/>
  <c r="AC3" i="11" s="1"/>
  <c r="AA3" i="11"/>
  <c r="AB4" i="11"/>
  <c r="AA4" i="11"/>
  <c r="AB5" i="11"/>
  <c r="AC5" i="11" s="1"/>
  <c r="AA5" i="11"/>
  <c r="AB6" i="11"/>
  <c r="AC6" i="11" s="1"/>
  <c r="AA6" i="11"/>
  <c r="AB7" i="11"/>
  <c r="AC7" i="11" s="1"/>
  <c r="AA7" i="11"/>
  <c r="AB8" i="11"/>
  <c r="AA8" i="11"/>
  <c r="AB9" i="11"/>
  <c r="AC9" i="11" s="1"/>
  <c r="AA9" i="11"/>
  <c r="AB10" i="11"/>
  <c r="AA10" i="11"/>
  <c r="AC10" i="11" s="1"/>
  <c r="AB11" i="11"/>
  <c r="AC11" i="11" s="1"/>
  <c r="AA11" i="11"/>
  <c r="AB12" i="11"/>
  <c r="AA12" i="11"/>
  <c r="AB13" i="11"/>
  <c r="AC13" i="11" s="1"/>
  <c r="AA13" i="11"/>
  <c r="AB14" i="11"/>
  <c r="AC14" i="11" s="1"/>
  <c r="AA14" i="11"/>
  <c r="AB15" i="11"/>
  <c r="AC15" i="11" s="1"/>
  <c r="AB16" i="11"/>
  <c r="AC16" i="11" s="1"/>
  <c r="AA16" i="11"/>
  <c r="AB17" i="11"/>
  <c r="AA17" i="11"/>
  <c r="AB18" i="11"/>
  <c r="AC18" i="11" s="1"/>
  <c r="AA18" i="11"/>
  <c r="AB19" i="11"/>
  <c r="AA19" i="11"/>
  <c r="AB20" i="11"/>
  <c r="AC20" i="11" s="1"/>
  <c r="AA20" i="11"/>
  <c r="AB21" i="11"/>
  <c r="AA21" i="11"/>
  <c r="AB22" i="11"/>
  <c r="AC22" i="11" s="1"/>
  <c r="AA22" i="11"/>
  <c r="AB23" i="11"/>
  <c r="AA23" i="11"/>
  <c r="AB24" i="11"/>
  <c r="AC24" i="11" s="1"/>
  <c r="AA24" i="11"/>
  <c r="AB25" i="11"/>
  <c r="AA25" i="11"/>
  <c r="AB26" i="11"/>
  <c r="AC26" i="11" s="1"/>
  <c r="AA26" i="11"/>
  <c r="AB27" i="11"/>
  <c r="AA27" i="11"/>
  <c r="AB28" i="11"/>
  <c r="AC28" i="11" s="1"/>
  <c r="AA28" i="11"/>
  <c r="AB29" i="11"/>
  <c r="AA29" i="11"/>
  <c r="AB30" i="11"/>
  <c r="AC30" i="11" s="1"/>
  <c r="AA30" i="11"/>
  <c r="AB31" i="11"/>
  <c r="AA31" i="11"/>
  <c r="AB32" i="11"/>
  <c r="AC32" i="11" s="1"/>
  <c r="AA32" i="11"/>
  <c r="AB33" i="11"/>
  <c r="AA33" i="11"/>
  <c r="AB34" i="11"/>
  <c r="AC34" i="11" s="1"/>
  <c r="AA34" i="11"/>
  <c r="AB35" i="11"/>
  <c r="AA35" i="11"/>
  <c r="AB36" i="11"/>
  <c r="AC36" i="11" s="1"/>
  <c r="AA36" i="11"/>
  <c r="AB37" i="11"/>
  <c r="AA37" i="11"/>
  <c r="AB38" i="11"/>
  <c r="AC38" i="11" s="1"/>
  <c r="AA38" i="11"/>
  <c r="AB39" i="11"/>
  <c r="AA39" i="11"/>
  <c r="AB40" i="11"/>
  <c r="AC40" i="11" s="1"/>
  <c r="AA40" i="11"/>
  <c r="AB41" i="11"/>
  <c r="AA41" i="11"/>
  <c r="AB42" i="11"/>
  <c r="AC42" i="11" s="1"/>
  <c r="AA42" i="11"/>
  <c r="AB43" i="11"/>
  <c r="AA43" i="11"/>
  <c r="AB44" i="11"/>
  <c r="AC44" i="11" s="1"/>
  <c r="AA44" i="11"/>
  <c r="AB45" i="11"/>
  <c r="AA45" i="11"/>
  <c r="AB46" i="11"/>
  <c r="AC46" i="11" s="1"/>
  <c r="AA46" i="11"/>
  <c r="AB47" i="11"/>
  <c r="AA47" i="11"/>
  <c r="AB48" i="11"/>
  <c r="AC48" i="11" s="1"/>
  <c r="AA48" i="11"/>
  <c r="AB49" i="11"/>
  <c r="AA49" i="11"/>
  <c r="AB50" i="11"/>
  <c r="AC50" i="11" s="1"/>
  <c r="AA50" i="11"/>
  <c r="AB51" i="11"/>
  <c r="AA51" i="11"/>
  <c r="AB52" i="11"/>
  <c r="AC52" i="11" s="1"/>
  <c r="AA52" i="11"/>
  <c r="AB53" i="11"/>
  <c r="AA53" i="11"/>
  <c r="AB54" i="11"/>
  <c r="AC54" i="11" s="1"/>
  <c r="AA54" i="11"/>
  <c r="AB55" i="11"/>
  <c r="AA55" i="11"/>
  <c r="AB56" i="11"/>
  <c r="AC56" i="11" s="1"/>
  <c r="AA56" i="11"/>
  <c r="AB57" i="11"/>
  <c r="AA57" i="11"/>
  <c r="AB58" i="11"/>
  <c r="AC58" i="11" s="1"/>
  <c r="AA58" i="11"/>
  <c r="AB59" i="11"/>
  <c r="AA59" i="11"/>
  <c r="AB60" i="11"/>
  <c r="AC60" i="11" s="1"/>
  <c r="AA60" i="11"/>
  <c r="AB61" i="11"/>
  <c r="AA61" i="11"/>
  <c r="AB62" i="11"/>
  <c r="AC62" i="11" s="1"/>
  <c r="AA62" i="11"/>
  <c r="AB63" i="11"/>
  <c r="AA63" i="11"/>
  <c r="AB64" i="11"/>
  <c r="AC64" i="11" s="1"/>
  <c r="AA64" i="11"/>
  <c r="AB65" i="11"/>
  <c r="AA65" i="11"/>
  <c r="AB66" i="11"/>
  <c r="AC66" i="11" s="1"/>
  <c r="AA66" i="11"/>
  <c r="AB67" i="11"/>
  <c r="AA67" i="11"/>
  <c r="AB68" i="11"/>
  <c r="AC68" i="11" s="1"/>
  <c r="AA68" i="11"/>
  <c r="AB69" i="11"/>
  <c r="AA69" i="11"/>
  <c r="AB70" i="11"/>
  <c r="AC70" i="11" s="1"/>
  <c r="AA70" i="11"/>
  <c r="AB71" i="11"/>
  <c r="AA71" i="11"/>
  <c r="AB72" i="11"/>
  <c r="AC72" i="11" s="1"/>
  <c r="AA72" i="11"/>
  <c r="AB73" i="11"/>
  <c r="AA73" i="11"/>
  <c r="AB74" i="11"/>
  <c r="AC74" i="11" s="1"/>
  <c r="AA74" i="11"/>
  <c r="AB75" i="11"/>
  <c r="AA75" i="11"/>
  <c r="AB76" i="11"/>
  <c r="AC76" i="11" s="1"/>
  <c r="AA76" i="11"/>
  <c r="AB77" i="11"/>
  <c r="AA77" i="11"/>
  <c r="AB78" i="11"/>
  <c r="AC78" i="11" s="1"/>
  <c r="AA78" i="11"/>
  <c r="AB79" i="11"/>
  <c r="AA79" i="11"/>
  <c r="AB80" i="11"/>
  <c r="AC80" i="11" s="1"/>
  <c r="AA80" i="11"/>
  <c r="AB81" i="11"/>
  <c r="AA81" i="11"/>
  <c r="AB82" i="11"/>
  <c r="AC82" i="11" s="1"/>
  <c r="AA82" i="11"/>
  <c r="AB83" i="11"/>
  <c r="AA83" i="11"/>
  <c r="AB84" i="11"/>
  <c r="AC84" i="11" s="1"/>
  <c r="AA84" i="11"/>
  <c r="AB85" i="11"/>
  <c r="AA85" i="11"/>
  <c r="AB86" i="11"/>
  <c r="AC86" i="11" s="1"/>
  <c r="AA86" i="11"/>
  <c r="AB87" i="11"/>
  <c r="AA87" i="11"/>
  <c r="AB88" i="11"/>
  <c r="AC88" i="11" s="1"/>
  <c r="AA88" i="11"/>
  <c r="AB89" i="11"/>
  <c r="AA89" i="11"/>
  <c r="AB90" i="11"/>
  <c r="AC90" i="11" s="1"/>
  <c r="AA90" i="11"/>
  <c r="AB91" i="11"/>
  <c r="AA91" i="11"/>
  <c r="AB92" i="11"/>
  <c r="AC92" i="11" s="1"/>
  <c r="AA92" i="11"/>
  <c r="AB93" i="11"/>
  <c r="AA93" i="11"/>
  <c r="AB94" i="11"/>
  <c r="AC94" i="11" s="1"/>
  <c r="AA94" i="11"/>
  <c r="AB95" i="11"/>
  <c r="AA95" i="11"/>
  <c r="AB96" i="11"/>
  <c r="AC96" i="11" s="1"/>
  <c r="AA96" i="11"/>
  <c r="AB97" i="11"/>
  <c r="AA97" i="11"/>
  <c r="AB98" i="11"/>
  <c r="AC98" i="11" s="1"/>
  <c r="AA98" i="11"/>
  <c r="AB99" i="11"/>
  <c r="AA99" i="11"/>
  <c r="AB100" i="11"/>
  <c r="AC100" i="11" s="1"/>
  <c r="AA100" i="11"/>
  <c r="AB101" i="11"/>
  <c r="AA101" i="11"/>
  <c r="AB102" i="11"/>
  <c r="AC102" i="11" s="1"/>
  <c r="AA102" i="11"/>
  <c r="AB103" i="11"/>
  <c r="AA103" i="11"/>
  <c r="AB104" i="11"/>
  <c r="AC104" i="11" s="1"/>
  <c r="AA104" i="11"/>
  <c r="AB105" i="11"/>
  <c r="AA105" i="11"/>
  <c r="AB106" i="11"/>
  <c r="AC106" i="11" s="1"/>
  <c r="AA106" i="11"/>
  <c r="AB107" i="11"/>
  <c r="AA107" i="11"/>
  <c r="AB108" i="11"/>
  <c r="AC108" i="11" s="1"/>
  <c r="AA108" i="11"/>
  <c r="AB109" i="11"/>
  <c r="AA109" i="11"/>
  <c r="AB110" i="11"/>
  <c r="AC110" i="11" s="1"/>
  <c r="AA110" i="11"/>
  <c r="AB111" i="11"/>
  <c r="AA111" i="11"/>
  <c r="AB112" i="11"/>
  <c r="AC112" i="11" s="1"/>
  <c r="AA112" i="11"/>
  <c r="AB113" i="11"/>
  <c r="AA113" i="11"/>
  <c r="AB114" i="11"/>
  <c r="AC114" i="11" s="1"/>
  <c r="AA114" i="11"/>
  <c r="AB115" i="11"/>
  <c r="AA115" i="11"/>
  <c r="AB116" i="11"/>
  <c r="AC116" i="11" s="1"/>
  <c r="AA116" i="11"/>
  <c r="AB117" i="11"/>
  <c r="AA117" i="11"/>
  <c r="AB118" i="11"/>
  <c r="AC118" i="11" s="1"/>
  <c r="AA118" i="11"/>
  <c r="AB119" i="11"/>
  <c r="AA119" i="11"/>
  <c r="AB120" i="11"/>
  <c r="AC120" i="11" s="1"/>
  <c r="AA120" i="11"/>
  <c r="AB121" i="11"/>
  <c r="AA121" i="11"/>
  <c r="AB122" i="11"/>
  <c r="AC122" i="11" s="1"/>
  <c r="AA122" i="11"/>
  <c r="AB123" i="11"/>
  <c r="AA123" i="11"/>
  <c r="AB124" i="11"/>
  <c r="AC124" i="11" s="1"/>
  <c r="AA124" i="11"/>
  <c r="AB125" i="11"/>
  <c r="AA125" i="11"/>
  <c r="AB126" i="11"/>
  <c r="AC126" i="11" s="1"/>
  <c r="AA126" i="11"/>
  <c r="AB127" i="11"/>
  <c r="AA127" i="11"/>
  <c r="AB128" i="11"/>
  <c r="AC128" i="11" s="1"/>
  <c r="AA128" i="11"/>
  <c r="AB129" i="11"/>
  <c r="AA129" i="11"/>
  <c r="AB130" i="11"/>
  <c r="AC130" i="11" s="1"/>
  <c r="AA130" i="11"/>
  <c r="AB131" i="11"/>
  <c r="AA131" i="11"/>
  <c r="AB132" i="11"/>
  <c r="AC132" i="11" s="1"/>
  <c r="AA132" i="11"/>
  <c r="AB133" i="11"/>
  <c r="AA133" i="11"/>
  <c r="AB134" i="11"/>
  <c r="AC134" i="11" s="1"/>
  <c r="AA134" i="11"/>
  <c r="AB135" i="11"/>
  <c r="AA135" i="11"/>
  <c r="AB136" i="11"/>
  <c r="AC136" i="11" s="1"/>
  <c r="AA136" i="11"/>
  <c r="AB137" i="11"/>
  <c r="AA137" i="11"/>
  <c r="AB138" i="11"/>
  <c r="AC138" i="11" s="1"/>
  <c r="AA138" i="11"/>
  <c r="AB139" i="11"/>
  <c r="AA139" i="11"/>
  <c r="AB140" i="11"/>
  <c r="AC140" i="11" s="1"/>
  <c r="AA140" i="11"/>
  <c r="AB141" i="11"/>
  <c r="AA141" i="11"/>
  <c r="AB142" i="11"/>
  <c r="AC142" i="11" s="1"/>
  <c r="AA142" i="11"/>
  <c r="AB143" i="11"/>
  <c r="AA143" i="11"/>
  <c r="AB144" i="11"/>
  <c r="AC144" i="11" s="1"/>
  <c r="AA144" i="11"/>
  <c r="AB145" i="11"/>
  <c r="AA145" i="11"/>
  <c r="AB146" i="11"/>
  <c r="AC146" i="11" s="1"/>
  <c r="AA146" i="11"/>
  <c r="AB147" i="11"/>
  <c r="AA147" i="11"/>
  <c r="AB148" i="11"/>
  <c r="AC148" i="11" s="1"/>
  <c r="AA148" i="11"/>
  <c r="AB149" i="11"/>
  <c r="AA149" i="11"/>
  <c r="AB150" i="11"/>
  <c r="AC150" i="11" s="1"/>
  <c r="AA150" i="11"/>
  <c r="AB151" i="11"/>
  <c r="AA151" i="11"/>
  <c r="AB152" i="11"/>
  <c r="AC152" i="11" s="1"/>
  <c r="AA152" i="11"/>
  <c r="AB153" i="11"/>
  <c r="AA153" i="11"/>
  <c r="AB154" i="11"/>
  <c r="AC154" i="11" s="1"/>
  <c r="AA154" i="11"/>
  <c r="AB155" i="11"/>
  <c r="AA155" i="11"/>
  <c r="AB156" i="11"/>
  <c r="AC156" i="11" s="1"/>
  <c r="AA156" i="11"/>
  <c r="AB157" i="11"/>
  <c r="AA157" i="11"/>
  <c r="AB158" i="11"/>
  <c r="AC158" i="11" s="1"/>
  <c r="AA158" i="11"/>
  <c r="AB159" i="11"/>
  <c r="AA159" i="11"/>
  <c r="AB160" i="11"/>
  <c r="AC160" i="11" s="1"/>
  <c r="AA160" i="11"/>
  <c r="AB161" i="11"/>
  <c r="AA161" i="11"/>
  <c r="AB162" i="11"/>
  <c r="AC162" i="11" s="1"/>
  <c r="AA162" i="11"/>
  <c r="AB163" i="11"/>
  <c r="AA163" i="11"/>
  <c r="AB164" i="11"/>
  <c r="AC164" i="11" s="1"/>
  <c r="AA164" i="11"/>
  <c r="AB165" i="11"/>
  <c r="AA165" i="11"/>
  <c r="AB166" i="11"/>
  <c r="AC166" i="11" s="1"/>
  <c r="AA166" i="11"/>
  <c r="AB167" i="11"/>
  <c r="AA167" i="11"/>
  <c r="AB168" i="11"/>
  <c r="AC168" i="11" s="1"/>
  <c r="AA168" i="11"/>
  <c r="AB169" i="11"/>
  <c r="AA169" i="11"/>
  <c r="AB170" i="11"/>
  <c r="AC170" i="11" s="1"/>
  <c r="AA170" i="11"/>
  <c r="AB171" i="11"/>
  <c r="AA171" i="11"/>
  <c r="AB172" i="11"/>
  <c r="AC172" i="11" s="1"/>
  <c r="AA172" i="11"/>
  <c r="AB173" i="11"/>
  <c r="AA173" i="11"/>
  <c r="AB174" i="11"/>
  <c r="AC174" i="11" s="1"/>
  <c r="AA174" i="11"/>
  <c r="AB175" i="11"/>
  <c r="AC175" i="11" s="1"/>
  <c r="AA175" i="11"/>
  <c r="AB176" i="11"/>
  <c r="AC176" i="11" s="1"/>
  <c r="AA176" i="11"/>
  <c r="AB177" i="11"/>
  <c r="AC177" i="11" s="1"/>
  <c r="AA177" i="11"/>
  <c r="AB178" i="11"/>
  <c r="AC178" i="11" s="1"/>
  <c r="AA178" i="11"/>
  <c r="AB179" i="11"/>
  <c r="AC179" i="11" s="1"/>
  <c r="AA179" i="11"/>
  <c r="AB180" i="11"/>
  <c r="AC180" i="11" s="1"/>
  <c r="AA180" i="11"/>
  <c r="AB181" i="11"/>
  <c r="AC181" i="11" s="1"/>
  <c r="AA181" i="11"/>
  <c r="AB182" i="11"/>
  <c r="AC182" i="11" s="1"/>
  <c r="AA182" i="11"/>
  <c r="AB183" i="11"/>
  <c r="AC183" i="11" s="1"/>
  <c r="AA183" i="11"/>
  <c r="AB184" i="11"/>
  <c r="AC184" i="11" s="1"/>
  <c r="AA184" i="11"/>
  <c r="AB185" i="11"/>
  <c r="AC185" i="11" s="1"/>
  <c r="AA185" i="11"/>
  <c r="AB186" i="11"/>
  <c r="AC186" i="11" s="1"/>
  <c r="AA186" i="11"/>
  <c r="AB187" i="11"/>
  <c r="AC187" i="11" s="1"/>
  <c r="AA187" i="11"/>
  <c r="AB188" i="11"/>
  <c r="AC188" i="11" s="1"/>
  <c r="AA188" i="11"/>
  <c r="AB189" i="11"/>
  <c r="AC189" i="11" s="1"/>
  <c r="AA189" i="11"/>
  <c r="AB190" i="11"/>
  <c r="AC190" i="11" s="1"/>
  <c r="AA190" i="11"/>
  <c r="AB191" i="11"/>
  <c r="AC191" i="11" s="1"/>
  <c r="AA191" i="11"/>
  <c r="AB192" i="11"/>
  <c r="AC192" i="11" s="1"/>
  <c r="AA192" i="11"/>
  <c r="AB193" i="11"/>
  <c r="AC193" i="11" s="1"/>
  <c r="AA193" i="11"/>
  <c r="AB194" i="11"/>
  <c r="AC194" i="11" s="1"/>
  <c r="AA194" i="11"/>
  <c r="AB195" i="11"/>
  <c r="AC195" i="11" s="1"/>
  <c r="AA195" i="11"/>
  <c r="AB196" i="11"/>
  <c r="AC196" i="11" s="1"/>
  <c r="AA196" i="11"/>
  <c r="AB197" i="11"/>
  <c r="AC197" i="11" s="1"/>
  <c r="AA197" i="11"/>
  <c r="AB198" i="11"/>
  <c r="AC198" i="11" s="1"/>
  <c r="AA198" i="11"/>
  <c r="AB199" i="11"/>
  <c r="AC199" i="11" s="1"/>
  <c r="AA199" i="11"/>
  <c r="AB200" i="11"/>
  <c r="AC200" i="11" s="1"/>
  <c r="AA200" i="11"/>
  <c r="AB201" i="11"/>
  <c r="AC201" i="11" s="1"/>
  <c r="AA201" i="11"/>
  <c r="AB202" i="11"/>
  <c r="AC202" i="11" s="1"/>
  <c r="AA202" i="11"/>
  <c r="AB203" i="11"/>
  <c r="AC203" i="11" s="1"/>
  <c r="AA203" i="11"/>
  <c r="AB204" i="11"/>
  <c r="AC204" i="11" s="1"/>
  <c r="AA204" i="11"/>
  <c r="AB205" i="11"/>
  <c r="AC205" i="11" s="1"/>
  <c r="AA205" i="11"/>
  <c r="AB206" i="11"/>
  <c r="AC206" i="11" s="1"/>
  <c r="AA206" i="11"/>
  <c r="AB207" i="11"/>
  <c r="AC207" i="11" s="1"/>
  <c r="AA207" i="11"/>
  <c r="AB208" i="11"/>
  <c r="AC208" i="11" s="1"/>
  <c r="AA208" i="11"/>
  <c r="AB209" i="11"/>
  <c r="AC209" i="11" s="1"/>
  <c r="AA209" i="11"/>
  <c r="AB210" i="11"/>
  <c r="AC210" i="11" s="1"/>
  <c r="AA210" i="11"/>
  <c r="AB211" i="11"/>
  <c r="AC211" i="11" s="1"/>
  <c r="AA211" i="11"/>
  <c r="AB212" i="11"/>
  <c r="AC212" i="11" s="1"/>
  <c r="AA212" i="11"/>
  <c r="AB213" i="11"/>
  <c r="AC213" i="11" s="1"/>
  <c r="AA213" i="11"/>
  <c r="AB214" i="11"/>
  <c r="AC214" i="11" s="1"/>
  <c r="AA214" i="11"/>
  <c r="AB215" i="11"/>
  <c r="AC215" i="11" s="1"/>
  <c r="AA215" i="11"/>
  <c r="AB216" i="11"/>
  <c r="AC216" i="11" s="1"/>
  <c r="AA216" i="11"/>
  <c r="AB217" i="11"/>
  <c r="AC217" i="11" s="1"/>
  <c r="AA217" i="11"/>
  <c r="AB218" i="11"/>
  <c r="AC218" i="11" s="1"/>
  <c r="AA218" i="11"/>
  <c r="AB219" i="11"/>
  <c r="AC219" i="11" s="1"/>
  <c r="AA219" i="11"/>
  <c r="AB220" i="11"/>
  <c r="AC220" i="11" s="1"/>
  <c r="AA220" i="11"/>
  <c r="AB221" i="11"/>
  <c r="AC221" i="11" s="1"/>
  <c r="AA221" i="11"/>
  <c r="AB222" i="11"/>
  <c r="AC222" i="11" s="1"/>
  <c r="AA222" i="11"/>
  <c r="AB223" i="11"/>
  <c r="AC223" i="11" s="1"/>
  <c r="AA223" i="11"/>
  <c r="AB224" i="11"/>
  <c r="AC224" i="11" s="1"/>
  <c r="AA224" i="11"/>
  <c r="AB225" i="11"/>
  <c r="AC225" i="11" s="1"/>
  <c r="AA225" i="11"/>
  <c r="AB226" i="11"/>
  <c r="AC226" i="11" s="1"/>
  <c r="AA226" i="11"/>
  <c r="AB227" i="11"/>
  <c r="AC227" i="11" s="1"/>
  <c r="AA227" i="11"/>
  <c r="AB228" i="11"/>
  <c r="AC228" i="11" s="1"/>
  <c r="AA228" i="11"/>
  <c r="AB229" i="11"/>
  <c r="AC229" i="11" s="1"/>
  <c r="AA229" i="11"/>
  <c r="AB230" i="11"/>
  <c r="AC230" i="11" s="1"/>
  <c r="AA230" i="11"/>
  <c r="AB231" i="11"/>
  <c r="AC231" i="11" s="1"/>
  <c r="AA231" i="11"/>
  <c r="AB232" i="11"/>
  <c r="AC232" i="11" s="1"/>
  <c r="AA232" i="11"/>
  <c r="AB233" i="11"/>
  <c r="AC233" i="11" s="1"/>
  <c r="AA233" i="11"/>
  <c r="AB234" i="11"/>
  <c r="AC234" i="11" s="1"/>
  <c r="AA234" i="11"/>
  <c r="AB235" i="11"/>
  <c r="AC235" i="11" s="1"/>
  <c r="AA235" i="11"/>
  <c r="AB236" i="11"/>
  <c r="AC236" i="11" s="1"/>
  <c r="AA236" i="11"/>
  <c r="AB237" i="11"/>
  <c r="AC237" i="11" s="1"/>
  <c r="AA237" i="11"/>
  <c r="AB238" i="11"/>
  <c r="AC238" i="11" s="1"/>
  <c r="AA238" i="11"/>
  <c r="AB239" i="11"/>
  <c r="AC239" i="11" s="1"/>
  <c r="AA239" i="11"/>
  <c r="AB240" i="11"/>
  <c r="AC240" i="11" s="1"/>
  <c r="AA240" i="11"/>
  <c r="AB241" i="11"/>
  <c r="AC241" i="11" s="1"/>
  <c r="AA241" i="11"/>
  <c r="AB242" i="11"/>
  <c r="AC242" i="11" s="1"/>
  <c r="AA242" i="11"/>
  <c r="AB243" i="11"/>
  <c r="AC243" i="11" s="1"/>
  <c r="AA243" i="11"/>
  <c r="AB244" i="11"/>
  <c r="AC244" i="11" s="1"/>
  <c r="AA244" i="11"/>
  <c r="AB245" i="11"/>
  <c r="AC245" i="11" s="1"/>
  <c r="AA245" i="11"/>
  <c r="AB246" i="11"/>
  <c r="AC246" i="11" s="1"/>
  <c r="AA246" i="11"/>
  <c r="AB247" i="11"/>
  <c r="AC247" i="11" s="1"/>
  <c r="AA247" i="11"/>
  <c r="AB248" i="11"/>
  <c r="AC248" i="11" s="1"/>
  <c r="AA248" i="11"/>
  <c r="AB249" i="11"/>
  <c r="AC249" i="11" s="1"/>
  <c r="AA249" i="11"/>
  <c r="AB250" i="11"/>
  <c r="AC250" i="11" s="1"/>
  <c r="AA250" i="11"/>
  <c r="AB251" i="11"/>
  <c r="AC251" i="11" s="1"/>
  <c r="AA251" i="11"/>
  <c r="AB252" i="11"/>
  <c r="AC252" i="11" s="1"/>
  <c r="AA252" i="11"/>
  <c r="AB253" i="11"/>
  <c r="AC253" i="11" s="1"/>
  <c r="AA253" i="11"/>
  <c r="AB254" i="11"/>
  <c r="AC254" i="11" s="1"/>
  <c r="AA254" i="11"/>
  <c r="AB255" i="11"/>
  <c r="AC255" i="11" s="1"/>
  <c r="AA255" i="11"/>
  <c r="AB256" i="11"/>
  <c r="AC256" i="11" s="1"/>
  <c r="AA256" i="11"/>
  <c r="AB257" i="11"/>
  <c r="AC257" i="11" s="1"/>
  <c r="AA257" i="11"/>
  <c r="AB258" i="11"/>
  <c r="AC258" i="11" s="1"/>
  <c r="AA258" i="11"/>
  <c r="AB259" i="11"/>
  <c r="AC259" i="11" s="1"/>
  <c r="AA259" i="11"/>
  <c r="AB260" i="11"/>
  <c r="AC260" i="11" s="1"/>
  <c r="AA260" i="11"/>
  <c r="AB261" i="11"/>
  <c r="AC261" i="11" s="1"/>
  <c r="AA261" i="11"/>
  <c r="AB262" i="11"/>
  <c r="AC262" i="11" s="1"/>
  <c r="AA262" i="11"/>
  <c r="AB263" i="11"/>
  <c r="AC263" i="11" s="1"/>
  <c r="AA263" i="11"/>
  <c r="AB264" i="11"/>
  <c r="AC264" i="11" s="1"/>
  <c r="AA264" i="11"/>
  <c r="AB265" i="11"/>
  <c r="AC265" i="11" s="1"/>
  <c r="AA265" i="11"/>
  <c r="AB266" i="11"/>
  <c r="AC266" i="11" s="1"/>
  <c r="AA266" i="11"/>
  <c r="AB267" i="11"/>
  <c r="AC267" i="11" s="1"/>
  <c r="AA267" i="11"/>
  <c r="AB268" i="11"/>
  <c r="AC268" i="11" s="1"/>
  <c r="AA268" i="11"/>
  <c r="AB269" i="11"/>
  <c r="AC269" i="11" s="1"/>
  <c r="AA269" i="11"/>
  <c r="AB270" i="11"/>
  <c r="AC270" i="11" s="1"/>
  <c r="AA270" i="11"/>
  <c r="AB271" i="11"/>
  <c r="AC271" i="11" s="1"/>
  <c r="AA271" i="11"/>
  <c r="AB272" i="11"/>
  <c r="AC272" i="11" s="1"/>
  <c r="AA272" i="11"/>
  <c r="AB273" i="11"/>
  <c r="AC273" i="11" s="1"/>
  <c r="AA273" i="11"/>
  <c r="AB274" i="11"/>
  <c r="AC274" i="11" s="1"/>
  <c r="AA274" i="11"/>
  <c r="AB275" i="11"/>
  <c r="AC275" i="11" s="1"/>
  <c r="AA275" i="11"/>
  <c r="AB276" i="11"/>
  <c r="AC276" i="11" s="1"/>
  <c r="AA276" i="11"/>
  <c r="AB277" i="11"/>
  <c r="AC277" i="11" s="1"/>
  <c r="AA277" i="11"/>
  <c r="AB278" i="11"/>
  <c r="AC278" i="11" s="1"/>
  <c r="AA278" i="11"/>
  <c r="AB279" i="11"/>
  <c r="AC279" i="11" s="1"/>
  <c r="AA279" i="11"/>
  <c r="AB280" i="11"/>
  <c r="AC280" i="11" s="1"/>
  <c r="AA280" i="11"/>
  <c r="AB281" i="11"/>
  <c r="AC281" i="11" s="1"/>
  <c r="AA281" i="11"/>
  <c r="AB282" i="11"/>
  <c r="AC282" i="11" s="1"/>
  <c r="AA282" i="11"/>
  <c r="AB283" i="11"/>
  <c r="AC283" i="11" s="1"/>
  <c r="AA283" i="11"/>
  <c r="AB284" i="11"/>
  <c r="AC284" i="11" s="1"/>
  <c r="AA284" i="11"/>
  <c r="AB285" i="11"/>
  <c r="AC285" i="11" s="1"/>
  <c r="AA285" i="11"/>
  <c r="AB286" i="11"/>
  <c r="AC286" i="11" s="1"/>
  <c r="AA286" i="11"/>
  <c r="AB287" i="11"/>
  <c r="AC287" i="11" s="1"/>
  <c r="AA287" i="11"/>
  <c r="AB288" i="11"/>
  <c r="AC288" i="11" s="1"/>
  <c r="AA288" i="11"/>
  <c r="AB289" i="11"/>
  <c r="AC289" i="11" s="1"/>
  <c r="AA289" i="11"/>
  <c r="AB290" i="11"/>
  <c r="AC290" i="11" s="1"/>
  <c r="AA290" i="11"/>
  <c r="AB291" i="11"/>
  <c r="AC291" i="11" s="1"/>
  <c r="AA291" i="11"/>
  <c r="AB292" i="11"/>
  <c r="AC292" i="11" s="1"/>
  <c r="AA292" i="11"/>
  <c r="AB293" i="11"/>
  <c r="AC293" i="11" s="1"/>
  <c r="AA293" i="11"/>
  <c r="AB294" i="11"/>
  <c r="AC294" i="11" s="1"/>
  <c r="AA294" i="11"/>
  <c r="AB295" i="11"/>
  <c r="AC295" i="11" s="1"/>
  <c r="AA295" i="11"/>
  <c r="AB296" i="11"/>
  <c r="AC296" i="11" s="1"/>
  <c r="AA296" i="11"/>
  <c r="AB297" i="11"/>
  <c r="AC297" i="11" s="1"/>
  <c r="AA297" i="11"/>
  <c r="AB298" i="11"/>
  <c r="AC298" i="11" s="1"/>
  <c r="AA298" i="11"/>
  <c r="AB299" i="11"/>
  <c r="AC299" i="11" s="1"/>
  <c r="AA299" i="11"/>
  <c r="AB300" i="11"/>
  <c r="AC300" i="11" s="1"/>
  <c r="AA300" i="11"/>
  <c r="AB301" i="11"/>
  <c r="AC301" i="11" s="1"/>
  <c r="AA301" i="11"/>
  <c r="AB302" i="11"/>
  <c r="AC302" i="11" s="1"/>
  <c r="AA302" i="11"/>
  <c r="AB303" i="11"/>
  <c r="AC303" i="11" s="1"/>
  <c r="AA303" i="11"/>
  <c r="AB304" i="11"/>
  <c r="AC304" i="11" s="1"/>
  <c r="AA304" i="11"/>
  <c r="AB305" i="11"/>
  <c r="AC305" i="11" s="1"/>
  <c r="AA305" i="11"/>
  <c r="AB306" i="11"/>
  <c r="AC306" i="11" s="1"/>
  <c r="AA306" i="11"/>
  <c r="AB307" i="11"/>
  <c r="AC307" i="11" s="1"/>
  <c r="AA307" i="11"/>
  <c r="AB308" i="11"/>
  <c r="AC308" i="11" s="1"/>
  <c r="AA308" i="11"/>
  <c r="AB309" i="11"/>
  <c r="AC309" i="11" s="1"/>
  <c r="AA309" i="11"/>
  <c r="AB310" i="11"/>
  <c r="AC310" i="11" s="1"/>
  <c r="AA310" i="11"/>
  <c r="AB311" i="11"/>
  <c r="AC311" i="11" s="1"/>
  <c r="AA311" i="11"/>
  <c r="AB312" i="11"/>
  <c r="AC312" i="11" s="1"/>
  <c r="AA312" i="11"/>
  <c r="AB313" i="11"/>
  <c r="AC313" i="11" s="1"/>
  <c r="AA313" i="11"/>
  <c r="AB314" i="11"/>
  <c r="AC314" i="11" s="1"/>
  <c r="AA314" i="11"/>
  <c r="AB315" i="11"/>
  <c r="AC315" i="11" s="1"/>
  <c r="AA315" i="11"/>
  <c r="AB316" i="11"/>
  <c r="AC316" i="11" s="1"/>
  <c r="AA316" i="11"/>
  <c r="AB317" i="11"/>
  <c r="AC317" i="11" s="1"/>
  <c r="AA317" i="11"/>
  <c r="AB318" i="11"/>
  <c r="AC318" i="11" s="1"/>
  <c r="AA318" i="11"/>
  <c r="AB319" i="11"/>
  <c r="AC319" i="11" s="1"/>
  <c r="AA319" i="11"/>
  <c r="AB320" i="11"/>
  <c r="AC320" i="11" s="1"/>
  <c r="AA320" i="11"/>
  <c r="AB321" i="11"/>
  <c r="AC321" i="11" s="1"/>
  <c r="AA321" i="11"/>
  <c r="AB322" i="11"/>
  <c r="AC322" i="11" s="1"/>
  <c r="AA322" i="11"/>
  <c r="AB323" i="11"/>
  <c r="AC323" i="11" s="1"/>
  <c r="AA323" i="11"/>
  <c r="AB324" i="11"/>
  <c r="AC324" i="11" s="1"/>
  <c r="AA324" i="11"/>
  <c r="AB325" i="11"/>
  <c r="AC325" i="11" s="1"/>
  <c r="AA325" i="11"/>
  <c r="AB326" i="11"/>
  <c r="AC326" i="11" s="1"/>
  <c r="AA326" i="11"/>
  <c r="AB327" i="11"/>
  <c r="AC327" i="11" s="1"/>
  <c r="AA327" i="11"/>
  <c r="AB328" i="11"/>
  <c r="AC328" i="11" s="1"/>
  <c r="AA328" i="11"/>
  <c r="AB329" i="11"/>
  <c r="AC329" i="11" s="1"/>
  <c r="AA329" i="11"/>
  <c r="AB330" i="11"/>
  <c r="AC330" i="11" s="1"/>
  <c r="AA330" i="11"/>
  <c r="AB331" i="11"/>
  <c r="AC331" i="11" s="1"/>
  <c r="AA331" i="11"/>
  <c r="AB332" i="11"/>
  <c r="AC332" i="11" s="1"/>
  <c r="AA332" i="11"/>
  <c r="AB333" i="11"/>
  <c r="AC333" i="11" s="1"/>
  <c r="AA333" i="11"/>
  <c r="AB334" i="11"/>
  <c r="AC334" i="11" s="1"/>
  <c r="AA334" i="11"/>
  <c r="AB335" i="11"/>
  <c r="AC335" i="11" s="1"/>
  <c r="AA335" i="11"/>
  <c r="AB336" i="11"/>
  <c r="AC336" i="11" s="1"/>
  <c r="AA336" i="11"/>
  <c r="AB337" i="11"/>
  <c r="AC337" i="11" s="1"/>
  <c r="AA337" i="11"/>
  <c r="AB338" i="11"/>
  <c r="AC338" i="11" s="1"/>
  <c r="AA338" i="11"/>
  <c r="AB339" i="11"/>
  <c r="AC339" i="11" s="1"/>
  <c r="AA339" i="11"/>
  <c r="AB340" i="11"/>
  <c r="AC340" i="11" s="1"/>
  <c r="AA340" i="11"/>
  <c r="AB341" i="11"/>
  <c r="AC341" i="11" s="1"/>
  <c r="AA341" i="11"/>
  <c r="AB342" i="11"/>
  <c r="AC342" i="11" s="1"/>
  <c r="AA342" i="11"/>
  <c r="AB343" i="11"/>
  <c r="AC343" i="11" s="1"/>
  <c r="AA343" i="11"/>
  <c r="AB344" i="11"/>
  <c r="AC344" i="11" s="1"/>
  <c r="AA344" i="11"/>
  <c r="AB345" i="11"/>
  <c r="AC345" i="11" s="1"/>
  <c r="AA345" i="11"/>
  <c r="AB346" i="11"/>
  <c r="AC346" i="11" s="1"/>
  <c r="AA346" i="11"/>
  <c r="AB347" i="11"/>
  <c r="AC347" i="11" s="1"/>
  <c r="AA347" i="11"/>
  <c r="AB348" i="11"/>
  <c r="AC348" i="11" s="1"/>
  <c r="AA348" i="11"/>
  <c r="AB349" i="11"/>
  <c r="AC349" i="11" s="1"/>
  <c r="AA349" i="11"/>
  <c r="AB350" i="11"/>
  <c r="AC350" i="11" s="1"/>
  <c r="AA350" i="11"/>
  <c r="AB351" i="11"/>
  <c r="AC351" i="11" s="1"/>
  <c r="AA351" i="11"/>
  <c r="AB352" i="11"/>
  <c r="AC352" i="11" s="1"/>
  <c r="AA352" i="11"/>
  <c r="AB353" i="11"/>
  <c r="AC353" i="11" s="1"/>
  <c r="AA353" i="11"/>
  <c r="AB354" i="11"/>
  <c r="AC354" i="11" s="1"/>
  <c r="AA354" i="11"/>
  <c r="AB355" i="11"/>
  <c r="AC355" i="11" s="1"/>
  <c r="AA355" i="11"/>
  <c r="AB356" i="11"/>
  <c r="AC356" i="11" s="1"/>
  <c r="AA356" i="11"/>
  <c r="AB357" i="11"/>
  <c r="AC357" i="11" s="1"/>
  <c r="AA357" i="11"/>
  <c r="AB358" i="11"/>
  <c r="AC358" i="11" s="1"/>
  <c r="AA358" i="11"/>
  <c r="AB359" i="11"/>
  <c r="AC359" i="11" s="1"/>
  <c r="AA359" i="11"/>
  <c r="AB360" i="11"/>
  <c r="AC360" i="11" s="1"/>
  <c r="AA360" i="11"/>
  <c r="AB361" i="11"/>
  <c r="AC361" i="11" s="1"/>
  <c r="AA361" i="11"/>
  <c r="AB362" i="11"/>
  <c r="AC362" i="11" s="1"/>
  <c r="AA362" i="11"/>
  <c r="AB363" i="11"/>
  <c r="AC363" i="11" s="1"/>
  <c r="AA363" i="11"/>
  <c r="AB364" i="11"/>
  <c r="AC364" i="11" s="1"/>
  <c r="AA364" i="11"/>
  <c r="AB365" i="11"/>
  <c r="AC365" i="11" s="1"/>
  <c r="AA365" i="11"/>
  <c r="AB366" i="11"/>
  <c r="AC366" i="11" s="1"/>
  <c r="AA366" i="11"/>
  <c r="AB367" i="11"/>
  <c r="AC367" i="11" s="1"/>
  <c r="AA367" i="11"/>
  <c r="AB368" i="11"/>
  <c r="AC368" i="11" s="1"/>
  <c r="AA368" i="11"/>
  <c r="AB369" i="11"/>
  <c r="AC369" i="11" s="1"/>
  <c r="AA369" i="11"/>
  <c r="AB370" i="11"/>
  <c r="AC370" i="11" s="1"/>
  <c r="AA370" i="11"/>
  <c r="AB371" i="11"/>
  <c r="AC371" i="11" s="1"/>
  <c r="AA371" i="11"/>
  <c r="AB372" i="11"/>
  <c r="AC372" i="11" s="1"/>
  <c r="AA372" i="11"/>
  <c r="AB373" i="11"/>
  <c r="AC373" i="11" s="1"/>
  <c r="AA373" i="11"/>
  <c r="AB374" i="11"/>
  <c r="AC374" i="11" s="1"/>
  <c r="AA374" i="11"/>
  <c r="AB375" i="11"/>
  <c r="AC375" i="11" s="1"/>
  <c r="AA375" i="11"/>
  <c r="AB376" i="11"/>
  <c r="AC376" i="11" s="1"/>
  <c r="AA376" i="11"/>
  <c r="AB377" i="11"/>
  <c r="AC377" i="11" s="1"/>
  <c r="AA377" i="11"/>
  <c r="AB378" i="11"/>
  <c r="AC378" i="11" s="1"/>
  <c r="AA378" i="11"/>
  <c r="AB379" i="11"/>
  <c r="AC379" i="11" s="1"/>
  <c r="AA379" i="11"/>
  <c r="AB380" i="11"/>
  <c r="AC380" i="11" s="1"/>
  <c r="AA380" i="11"/>
  <c r="AB381" i="11"/>
  <c r="AC381" i="11" s="1"/>
  <c r="AA381" i="11"/>
  <c r="AB382" i="11"/>
  <c r="AC382" i="11" s="1"/>
  <c r="AA382" i="11"/>
  <c r="AB383" i="11"/>
  <c r="AC383" i="11" s="1"/>
  <c r="AA383" i="11"/>
  <c r="AB384" i="11"/>
  <c r="AC384" i="11" s="1"/>
  <c r="AA384" i="11"/>
  <c r="AB385" i="11"/>
  <c r="AC385" i="11" s="1"/>
  <c r="AA385" i="11"/>
  <c r="AB386" i="11"/>
  <c r="AC386" i="11" s="1"/>
  <c r="AA386" i="11"/>
  <c r="AB387" i="11"/>
  <c r="AC387" i="11" s="1"/>
  <c r="AA387" i="11"/>
  <c r="AB388" i="11"/>
  <c r="AC388" i="11" s="1"/>
  <c r="AA388" i="11"/>
  <c r="AB389" i="11"/>
  <c r="AC389" i="11" s="1"/>
  <c r="AA389" i="11"/>
  <c r="AB390" i="11"/>
  <c r="AC390" i="11" s="1"/>
  <c r="AA390" i="11"/>
  <c r="AB391" i="11"/>
  <c r="AC391" i="11" s="1"/>
  <c r="AA391" i="11"/>
  <c r="AB392" i="11"/>
  <c r="AC392" i="11" s="1"/>
  <c r="AA392" i="11"/>
  <c r="AB393" i="11"/>
  <c r="AC393" i="11" s="1"/>
  <c r="AA393" i="11"/>
  <c r="AB394" i="11"/>
  <c r="AC394" i="11" s="1"/>
  <c r="AA394" i="11"/>
  <c r="AB395" i="11"/>
  <c r="AC395" i="11" s="1"/>
  <c r="AA395" i="11"/>
  <c r="AB396" i="11"/>
  <c r="AC396" i="11" s="1"/>
  <c r="AA396" i="11"/>
  <c r="AB397" i="11"/>
  <c r="AC397" i="11" s="1"/>
  <c r="AA397" i="11"/>
  <c r="AB398" i="11"/>
  <c r="AC398" i="11" s="1"/>
  <c r="AA398" i="11"/>
  <c r="AB399" i="11"/>
  <c r="AC399" i="11" s="1"/>
  <c r="AA399" i="11"/>
  <c r="AB400" i="11"/>
  <c r="AC400" i="11" s="1"/>
  <c r="AA400" i="11"/>
  <c r="AB401" i="11"/>
  <c r="AC401" i="11" s="1"/>
  <c r="AA401" i="11"/>
  <c r="AB402" i="11"/>
  <c r="AC402" i="11" s="1"/>
  <c r="AA402" i="11"/>
  <c r="AB403" i="11"/>
  <c r="AC403" i="11" s="1"/>
  <c r="AA403" i="11"/>
  <c r="AB404" i="11"/>
  <c r="AC404" i="11" s="1"/>
  <c r="AA404" i="11"/>
  <c r="AB405" i="11"/>
  <c r="AC405" i="11" s="1"/>
  <c r="AA405" i="11"/>
  <c r="AB406" i="11"/>
  <c r="AC406" i="11" s="1"/>
  <c r="AA406" i="11"/>
  <c r="AB407" i="11"/>
  <c r="AC407" i="11" s="1"/>
  <c r="AA407" i="11"/>
  <c r="AB408" i="11"/>
  <c r="AC408" i="11" s="1"/>
  <c r="AA408" i="11"/>
  <c r="AB409" i="11"/>
  <c r="AC409" i="11" s="1"/>
  <c r="AA409" i="11"/>
  <c r="AB410" i="11"/>
  <c r="AC410" i="11" s="1"/>
  <c r="AA410" i="11"/>
  <c r="AB411" i="11"/>
  <c r="AC411" i="11" s="1"/>
  <c r="AA411" i="11"/>
  <c r="AB412" i="11"/>
  <c r="AC412" i="11" s="1"/>
  <c r="AA412" i="11"/>
  <c r="AB413" i="11"/>
  <c r="AC413" i="11" s="1"/>
  <c r="AA413" i="11"/>
  <c r="AB414" i="11"/>
  <c r="AC414" i="11" s="1"/>
  <c r="AA414" i="11"/>
  <c r="AB415" i="11"/>
  <c r="AC415" i="11" s="1"/>
  <c r="AA415" i="11"/>
  <c r="AB416" i="11"/>
  <c r="AC416" i="11" s="1"/>
  <c r="AA416" i="11"/>
  <c r="AB417" i="11"/>
  <c r="AC417" i="11" s="1"/>
  <c r="AA417" i="11"/>
  <c r="AB418" i="11"/>
  <c r="AC418" i="11" s="1"/>
  <c r="AA418" i="11"/>
  <c r="AB419" i="11"/>
  <c r="AC419" i="11" s="1"/>
  <c r="AA419" i="11"/>
  <c r="AB420" i="11"/>
  <c r="AC420" i="11" s="1"/>
  <c r="AA420" i="11"/>
  <c r="AB421" i="11"/>
  <c r="AC421" i="11" s="1"/>
  <c r="AA421" i="11"/>
  <c r="AB422" i="11"/>
  <c r="AC422" i="11" s="1"/>
  <c r="AA422" i="11"/>
  <c r="AB423" i="11"/>
  <c r="AC423" i="11" s="1"/>
  <c r="AA423" i="11"/>
  <c r="AB424" i="11"/>
  <c r="AC424" i="11" s="1"/>
  <c r="AA424" i="11"/>
  <c r="AB425" i="11"/>
  <c r="AC425" i="11" s="1"/>
  <c r="AA425" i="11"/>
  <c r="AB426" i="11"/>
  <c r="AC426" i="11" s="1"/>
  <c r="AA426" i="11"/>
  <c r="AB427" i="11"/>
  <c r="AC427" i="11" s="1"/>
  <c r="AA427" i="11"/>
  <c r="AB428" i="11"/>
  <c r="AC428" i="11" s="1"/>
  <c r="AA428" i="11"/>
  <c r="AB429" i="11"/>
  <c r="AC429" i="11" s="1"/>
  <c r="AA429" i="11"/>
  <c r="AB430" i="11"/>
  <c r="AC430" i="11" s="1"/>
  <c r="AA430" i="11"/>
  <c r="AB431" i="11"/>
  <c r="AC431" i="11" s="1"/>
  <c r="AA431" i="11"/>
  <c r="AB432" i="11"/>
  <c r="AC432" i="11" s="1"/>
  <c r="AA432" i="11"/>
  <c r="AB433" i="11"/>
  <c r="AC433" i="11" s="1"/>
  <c r="AA433" i="11"/>
  <c r="AB434" i="11"/>
  <c r="AC434" i="11" s="1"/>
  <c r="AA434" i="11"/>
  <c r="AB435" i="11"/>
  <c r="AC435" i="11" s="1"/>
  <c r="AA435" i="11"/>
  <c r="AB436" i="11"/>
  <c r="AC436" i="11" s="1"/>
  <c r="AA436" i="11"/>
  <c r="AB437" i="11"/>
  <c r="AC437" i="11" s="1"/>
  <c r="AA437" i="11"/>
  <c r="AB438" i="11"/>
  <c r="AC438" i="11" s="1"/>
  <c r="AA438" i="11"/>
  <c r="AB439" i="11"/>
  <c r="AC439" i="11" s="1"/>
  <c r="AA439" i="11"/>
  <c r="AB440" i="11"/>
  <c r="AC440" i="11" s="1"/>
  <c r="AA440" i="11"/>
  <c r="AB441" i="11"/>
  <c r="AC441" i="11" s="1"/>
  <c r="AA441" i="11"/>
  <c r="AC173" i="11" l="1"/>
  <c r="AC171" i="11"/>
  <c r="AC169" i="11"/>
  <c r="AC167" i="11"/>
  <c r="AC165" i="11"/>
  <c r="AC163" i="11"/>
  <c r="AC161" i="11"/>
  <c r="AC159" i="11"/>
  <c r="AC157" i="11"/>
  <c r="AC155" i="11"/>
  <c r="AC153" i="11"/>
  <c r="AC151" i="11"/>
  <c r="AC149" i="11"/>
  <c r="AC147" i="11"/>
  <c r="AC145" i="11"/>
  <c r="AC143" i="11"/>
  <c r="AC141" i="11"/>
  <c r="AC139" i="11"/>
  <c r="AC137" i="11"/>
  <c r="AC135" i="11"/>
  <c r="AC133" i="11"/>
  <c r="AC131" i="11"/>
  <c r="AC129" i="11"/>
  <c r="AC127" i="11"/>
  <c r="AC125" i="11"/>
  <c r="AC123" i="11"/>
  <c r="AC121" i="11"/>
  <c r="AC119" i="11"/>
  <c r="AC117" i="11"/>
  <c r="AC115" i="11"/>
  <c r="AC113" i="11"/>
  <c r="AC111" i="11"/>
  <c r="AC109" i="11"/>
  <c r="AC107" i="11"/>
  <c r="AC105" i="11"/>
  <c r="AC103" i="11"/>
  <c r="AC101" i="11"/>
  <c r="AC99" i="11"/>
  <c r="AC97" i="11"/>
  <c r="AC95" i="11"/>
  <c r="AC93" i="11"/>
  <c r="AC91" i="11"/>
  <c r="AC89" i="11"/>
  <c r="AC87" i="11"/>
  <c r="AC85" i="11"/>
  <c r="AC83" i="11"/>
  <c r="AC81" i="11"/>
  <c r="AC79" i="11"/>
  <c r="AC77" i="11"/>
  <c r="AC75" i="11"/>
  <c r="AC73" i="11"/>
  <c r="AC71" i="11"/>
  <c r="AC69" i="11"/>
  <c r="AC67" i="11"/>
  <c r="AC65" i="11"/>
  <c r="AC63" i="11"/>
  <c r="AC61" i="11"/>
  <c r="AC59" i="11"/>
  <c r="AC57" i="11"/>
  <c r="AC55" i="11"/>
  <c r="AC53" i="11"/>
  <c r="AC51" i="11"/>
  <c r="AC49" i="11"/>
  <c r="AC47" i="11"/>
  <c r="AC45" i="11"/>
  <c r="AC43" i="11"/>
  <c r="AC41" i="11"/>
  <c r="AC39" i="11"/>
  <c r="AC37" i="11"/>
  <c r="AC35" i="11"/>
  <c r="AC33" i="11"/>
  <c r="AC31" i="11"/>
  <c r="AC29" i="11"/>
  <c r="AC25" i="11"/>
  <c r="AC21" i="11"/>
  <c r="AC17" i="11"/>
  <c r="Z441" i="11" a="1"/>
  <c r="Z441" i="11" s="1"/>
  <c r="Z439" i="11" a="1"/>
  <c r="Z439" i="11" s="1"/>
  <c r="Z437" i="11" a="1"/>
  <c r="Z437" i="11" s="1"/>
  <c r="Z435" i="11" a="1"/>
  <c r="Z435" i="11" s="1"/>
  <c r="Z433" i="11" a="1"/>
  <c r="Z433" i="11" s="1"/>
  <c r="Z431" i="11" a="1"/>
  <c r="Z431" i="11" s="1"/>
  <c r="Z429" i="11" a="1"/>
  <c r="Z429" i="11" s="1"/>
  <c r="Z427" i="11" a="1"/>
  <c r="Z427" i="11" s="1"/>
  <c r="Z425" i="11" a="1"/>
  <c r="Z425" i="11" s="1"/>
  <c r="Z423" i="11" a="1"/>
  <c r="Z423" i="11" s="1"/>
  <c r="Z421" i="11" a="1"/>
  <c r="Z421" i="11" s="1"/>
  <c r="Z419" i="11" a="1"/>
  <c r="Z419" i="11" s="1"/>
  <c r="Z417" i="11" a="1"/>
  <c r="Z417" i="11" s="1"/>
  <c r="Z415" i="11" a="1"/>
  <c r="Z415" i="11" s="1"/>
  <c r="Z413" i="11" a="1"/>
  <c r="Z413" i="11" s="1"/>
  <c r="Z411" i="11" a="1"/>
  <c r="Z411" i="11" s="1"/>
  <c r="Z409" i="11" a="1"/>
  <c r="Z409" i="11" s="1"/>
  <c r="Z407" i="11" a="1"/>
  <c r="Z407" i="11" s="1"/>
  <c r="Z405" i="11" a="1"/>
  <c r="Z405" i="11" s="1"/>
  <c r="Z403" i="11" a="1"/>
  <c r="Z403" i="11" s="1"/>
  <c r="Z401" i="11" a="1"/>
  <c r="Z401" i="11" s="1"/>
  <c r="Z399" i="11" a="1"/>
  <c r="Z399" i="11" s="1"/>
  <c r="Z397" i="11" a="1"/>
  <c r="Z397" i="11" s="1"/>
  <c r="Z395" i="11" a="1"/>
  <c r="Z395" i="11" s="1"/>
  <c r="Z393" i="11" a="1"/>
  <c r="Z393" i="11" s="1"/>
  <c r="Z391" i="11" a="1"/>
  <c r="Z391" i="11" s="1"/>
  <c r="Z389" i="11" a="1"/>
  <c r="Z389" i="11" s="1"/>
  <c r="Z387" i="11" a="1"/>
  <c r="Z387" i="11" s="1"/>
  <c r="Z385" i="11" a="1"/>
  <c r="Z385" i="11" s="1"/>
  <c r="Z383" i="11" a="1"/>
  <c r="Z383" i="11" s="1"/>
  <c r="Z381" i="11" a="1"/>
  <c r="Z381" i="11" s="1"/>
  <c r="Z379" i="11" a="1"/>
  <c r="Z379" i="11" s="1"/>
  <c r="Z377" i="11" a="1"/>
  <c r="Z377" i="11" s="1"/>
  <c r="Z375" i="11" a="1"/>
  <c r="Z375" i="11" s="1"/>
  <c r="Z373" i="11" a="1"/>
  <c r="Z373" i="11" s="1"/>
  <c r="Z371" i="11" a="1"/>
  <c r="Z371" i="11" s="1"/>
  <c r="Z369" i="11" a="1"/>
  <c r="Z369" i="11" s="1"/>
  <c r="Z367" i="11" a="1"/>
  <c r="Z367" i="11" s="1"/>
  <c r="Z365" i="11" a="1"/>
  <c r="Z365" i="11" s="1"/>
  <c r="Z363" i="11" a="1"/>
  <c r="Z363" i="11" s="1"/>
  <c r="Z361" i="11" a="1"/>
  <c r="Z361" i="11" s="1"/>
  <c r="Z359" i="11" a="1"/>
  <c r="Z359" i="11" s="1"/>
  <c r="Z357" i="11" a="1"/>
  <c r="Z357" i="11" s="1"/>
  <c r="Z355" i="11" a="1"/>
  <c r="Z355" i="11" s="1"/>
  <c r="Z353" i="11" a="1"/>
  <c r="Z353" i="11" s="1"/>
  <c r="Z351" i="11" a="1"/>
  <c r="Z351" i="11" s="1"/>
  <c r="Z349" i="11" a="1"/>
  <c r="Z349" i="11" s="1"/>
  <c r="Z347" i="11" a="1"/>
  <c r="Z347" i="11" s="1"/>
  <c r="Z345" i="11" a="1"/>
  <c r="Z345" i="11" s="1"/>
  <c r="Z343" i="11" a="1"/>
  <c r="Z343" i="11" s="1"/>
  <c r="Z341" i="11" a="1"/>
  <c r="Z341" i="11" s="1"/>
  <c r="Z339" i="11" a="1"/>
  <c r="Z339" i="11" s="1"/>
  <c r="Z337" i="11" a="1"/>
  <c r="Z337" i="11" s="1"/>
  <c r="Z335" i="11" a="1"/>
  <c r="Z335" i="11" s="1"/>
  <c r="Z333" i="11" a="1"/>
  <c r="Z333" i="11" s="1"/>
  <c r="Z331" i="11" a="1"/>
  <c r="Z331" i="11" s="1"/>
  <c r="Z329" i="11" a="1"/>
  <c r="Z329" i="11" s="1"/>
  <c r="Z327" i="11" a="1"/>
  <c r="Z327" i="11" s="1"/>
  <c r="Z325" i="11" a="1"/>
  <c r="Z325" i="11" s="1"/>
  <c r="Z323" i="11" a="1"/>
  <c r="Z323" i="11" s="1"/>
  <c r="Z321" i="11" a="1"/>
  <c r="Z321" i="11" s="1"/>
  <c r="Z319" i="11" a="1"/>
  <c r="Z319" i="11" s="1"/>
  <c r="Z317" i="11" a="1"/>
  <c r="Z317" i="11" s="1"/>
  <c r="Z315" i="11" a="1"/>
  <c r="Z315" i="11" s="1"/>
  <c r="Z313" i="11" a="1"/>
  <c r="Z313" i="11" s="1"/>
  <c r="Z311" i="11" a="1"/>
  <c r="Z311" i="11" s="1"/>
  <c r="Z309" i="11" a="1"/>
  <c r="Z309" i="11" s="1"/>
  <c r="Z307" i="11" a="1"/>
  <c r="Z307" i="11" s="1"/>
  <c r="Z305" i="11" a="1"/>
  <c r="Z305" i="11" s="1"/>
  <c r="Z303" i="11" a="1"/>
  <c r="Z303" i="11" s="1"/>
  <c r="Z301" i="11" a="1"/>
  <c r="Z301" i="11" s="1"/>
  <c r="Z299" i="11" a="1"/>
  <c r="Z299" i="11" s="1"/>
  <c r="Z297" i="11" a="1"/>
  <c r="Z297" i="11" s="1"/>
  <c r="Z295" i="11" a="1"/>
  <c r="Z295" i="11" s="1"/>
  <c r="Z293" i="11" a="1"/>
  <c r="Z293" i="11" s="1"/>
  <c r="Z291" i="11" a="1"/>
  <c r="Z291" i="11" s="1"/>
  <c r="Z289" i="11" a="1"/>
  <c r="Z289" i="11" s="1"/>
  <c r="Z287" i="11" a="1"/>
  <c r="Z287" i="11" s="1"/>
  <c r="Z285" i="11" a="1"/>
  <c r="Z285" i="11" s="1"/>
  <c r="Z283" i="11" a="1"/>
  <c r="Z283" i="11" s="1"/>
  <c r="Z281" i="11" a="1"/>
  <c r="Z281" i="11" s="1"/>
  <c r="Z279" i="11" a="1"/>
  <c r="Z279" i="11" s="1"/>
  <c r="Z277" i="11" a="1"/>
  <c r="Z277" i="11" s="1"/>
  <c r="Z275" i="11" a="1"/>
  <c r="Z275" i="11" s="1"/>
  <c r="Z273" i="11" a="1"/>
  <c r="Z273" i="11" s="1"/>
  <c r="Z271" i="11" a="1"/>
  <c r="Z271" i="11" s="1"/>
  <c r="Z269" i="11" a="1"/>
  <c r="Z269" i="11" s="1"/>
  <c r="Z267" i="11" a="1"/>
  <c r="Z267" i="11" s="1"/>
  <c r="AC27" i="11"/>
  <c r="AC23" i="11"/>
  <c r="AC19" i="11"/>
  <c r="AC12" i="11"/>
  <c r="AC8" i="11"/>
  <c r="AC4" i="11"/>
  <c r="Z412" i="11" a="1"/>
  <c r="Z412" i="11" s="1"/>
  <c r="Z396" i="11" a="1"/>
  <c r="Z396" i="11" s="1"/>
  <c r="Z380" i="11" a="1"/>
  <c r="Z380" i="11" s="1"/>
  <c r="Z364" i="11" a="1"/>
  <c r="Z364" i="11" s="1"/>
  <c r="Z348" i="11" a="1"/>
  <c r="Z348" i="11" s="1"/>
  <c r="Z308" i="11" a="1"/>
  <c r="Z308" i="11" s="1"/>
  <c r="Z244" i="11" a="1"/>
  <c r="Z244" i="11" s="1"/>
  <c r="Z14" i="11" a="1"/>
  <c r="Z14" i="11" s="1"/>
  <c r="Z12" i="11" a="1"/>
  <c r="Z12" i="11" s="1"/>
  <c r="Z10" i="11" a="1"/>
  <c r="Z10" i="11" s="1"/>
  <c r="Z8" i="11" a="1"/>
  <c r="Z8" i="11" s="1"/>
  <c r="Z6" i="11" a="1"/>
  <c r="Z6" i="11" s="1"/>
  <c r="Z4" i="11" a="1"/>
  <c r="Z4" i="11" s="1"/>
  <c r="Z2" i="11" a="1"/>
  <c r="Z2" i="11" s="1"/>
  <c r="Z15" i="11" a="1"/>
  <c r="Z15" i="11" s="1"/>
  <c r="Z148" i="11" a="1"/>
  <c r="Z148" i="11" s="1"/>
  <c r="Z52" i="11" a="1"/>
  <c r="Z52" i="11" s="1"/>
  <c r="Z20" i="11" a="1"/>
  <c r="Z20" i="11" s="1"/>
  <c r="Z13" i="11" a="1"/>
  <c r="Z13" i="11" s="1"/>
  <c r="Z11" i="11" a="1"/>
  <c r="Z11" i="11" s="1"/>
  <c r="Z9" i="11" a="1"/>
  <c r="Z9" i="11" s="1"/>
  <c r="Z7" i="11" a="1"/>
  <c r="Z7" i="11" s="1"/>
  <c r="Z5" i="11" a="1"/>
  <c r="Z5" i="11" s="1"/>
  <c r="Z3" i="11" a="1"/>
  <c r="Z3" i="11" s="1"/>
  <c r="Z1" i="11" a="1"/>
  <c r="Z1" i="11" s="1"/>
  <c r="Z265" i="11" a="1"/>
  <c r="Z265" i="11" s="1"/>
  <c r="Z263" i="11" a="1"/>
  <c r="Z263" i="11" s="1"/>
  <c r="Z261" i="11" a="1"/>
  <c r="Z261" i="11" s="1"/>
  <c r="Z259" i="11" a="1"/>
  <c r="Z259" i="11" s="1"/>
  <c r="Z257" i="11" a="1"/>
  <c r="Z257" i="11" s="1"/>
  <c r="Z255" i="11" a="1"/>
  <c r="Z255" i="11" s="1"/>
  <c r="Z253" i="11" a="1"/>
  <c r="Z253" i="11" s="1"/>
  <c r="Z251" i="11" a="1"/>
  <c r="Z251" i="11" s="1"/>
  <c r="Z249" i="11" a="1"/>
  <c r="Z249" i="11" s="1"/>
  <c r="Z247" i="11" a="1"/>
  <c r="Z247" i="11" s="1"/>
  <c r="Z245" i="11" a="1"/>
  <c r="Z245" i="11" s="1"/>
  <c r="Z243" i="11" a="1"/>
  <c r="Z243" i="11" s="1"/>
  <c r="Z241" i="11" a="1"/>
  <c r="Z241" i="11" s="1"/>
  <c r="Z239" i="11" a="1"/>
  <c r="Z239" i="11" s="1"/>
  <c r="Z237" i="11" a="1"/>
  <c r="Z237" i="11" s="1"/>
  <c r="Z235" i="11" a="1"/>
  <c r="Z235" i="11" s="1"/>
  <c r="Z233" i="11" a="1"/>
  <c r="Z233" i="11" s="1"/>
  <c r="Z231" i="11" a="1"/>
  <c r="Z231" i="11" s="1"/>
  <c r="Z229" i="11" a="1"/>
  <c r="Z229" i="11" s="1"/>
  <c r="Z227" i="11" a="1"/>
  <c r="Z227" i="11" s="1"/>
  <c r="Z225" i="11" a="1"/>
  <c r="Z225" i="11" s="1"/>
  <c r="Z221" i="11" a="1"/>
  <c r="Z221" i="11" s="1"/>
  <c r="Z219" i="11" a="1"/>
  <c r="Z219" i="11" s="1"/>
  <c r="Z217" i="11" a="1"/>
  <c r="Z217" i="11" s="1"/>
  <c r="Z215" i="11" a="1"/>
  <c r="Z215" i="11" s="1"/>
  <c r="Z213" i="11" a="1"/>
  <c r="Z213" i="11" s="1"/>
  <c r="Z211" i="11" a="1"/>
  <c r="Z211" i="11" s="1"/>
  <c r="Z209" i="11" a="1"/>
  <c r="Z209" i="11" s="1"/>
  <c r="Z207" i="11" a="1"/>
  <c r="Z207" i="11" s="1"/>
  <c r="Z205" i="11" a="1"/>
  <c r="Z205" i="11" s="1"/>
  <c r="Z203" i="11" a="1"/>
  <c r="Z203" i="11" s="1"/>
  <c r="Z201" i="11" a="1"/>
  <c r="Z201" i="11" s="1"/>
  <c r="Z199" i="11" a="1"/>
  <c r="Z199" i="11" s="1"/>
  <c r="Z197" i="11" a="1"/>
  <c r="Z197" i="11" s="1"/>
  <c r="Z195" i="11" a="1"/>
  <c r="Z195" i="11" s="1"/>
  <c r="Z193" i="11" a="1"/>
  <c r="Z193" i="11" s="1"/>
  <c r="Z189" i="11" a="1"/>
  <c r="Z189" i="11" s="1"/>
  <c r="Z187" i="11" a="1"/>
  <c r="Z187" i="11" s="1"/>
  <c r="Z185" i="11" a="1"/>
  <c r="Z185" i="11" s="1"/>
  <c r="Z183" i="11" a="1"/>
  <c r="Z183" i="11" s="1"/>
  <c r="Z181" i="11" a="1"/>
  <c r="Z181" i="11" s="1"/>
  <c r="Z179" i="11" a="1"/>
  <c r="Z179" i="11" s="1"/>
  <c r="Z177" i="11" a="1"/>
  <c r="Z177" i="11" s="1"/>
  <c r="Z175" i="11" a="1"/>
  <c r="Z175" i="11" s="1"/>
  <c r="Z173" i="11" a="1"/>
  <c r="Z173" i="11" s="1"/>
  <c r="Z171" i="11" a="1"/>
  <c r="Z171" i="11" s="1"/>
  <c r="Z169" i="11" a="1"/>
  <c r="Z169" i="11" s="1"/>
  <c r="Z167" i="11" a="1"/>
  <c r="Z167" i="11" s="1"/>
  <c r="Z165" i="11" a="1"/>
  <c r="Z165" i="11" s="1"/>
  <c r="Z163" i="11" a="1"/>
  <c r="Z163" i="11" s="1"/>
  <c r="Z161" i="11" a="1"/>
  <c r="Z161" i="11" s="1"/>
  <c r="Z157" i="11" a="1"/>
  <c r="Z157" i="11" s="1"/>
  <c r="Z155" i="11" a="1"/>
  <c r="Z155" i="11" s="1"/>
  <c r="Z153" i="11" a="1"/>
  <c r="Z153" i="11" s="1"/>
  <c r="Z151" i="11" a="1"/>
  <c r="Z151" i="11" s="1"/>
  <c r="Z149" i="11" a="1"/>
  <c r="Z149" i="11" s="1"/>
  <c r="Z147" i="11" a="1"/>
  <c r="Z147" i="11" s="1"/>
  <c r="Z145" i="11" a="1"/>
  <c r="Z145" i="11" s="1"/>
  <c r="Z416" i="11" a="1"/>
  <c r="Z416" i="11" s="1"/>
  <c r="Z400" i="11" a="1"/>
  <c r="Z400" i="11" s="1"/>
  <c r="Z384" i="11" a="1"/>
  <c r="Z384" i="11" s="1"/>
  <c r="Z352" i="11" a="1"/>
  <c r="Z352" i="11" s="1"/>
  <c r="Z336" i="11" a="1"/>
  <c r="Z336" i="11" s="1"/>
  <c r="Z320" i="11" a="1"/>
  <c r="Z320" i="11" s="1"/>
  <c r="Z288" i="11" a="1"/>
  <c r="Z288" i="11" s="1"/>
  <c r="Z272" i="11" a="1"/>
  <c r="Z272" i="11" s="1"/>
  <c r="Z256" i="11" a="1"/>
  <c r="Z256" i="11" s="1"/>
  <c r="Z224" i="11" a="1"/>
  <c r="Z224" i="11" s="1"/>
  <c r="Z208" i="11" a="1"/>
  <c r="Z208" i="11" s="1"/>
  <c r="Z192" i="11" a="1"/>
  <c r="Z192" i="11" s="1"/>
  <c r="Z160" i="11" a="1"/>
  <c r="Z160" i="11" s="1"/>
  <c r="Z144" i="11" a="1"/>
  <c r="Z144" i="11" s="1"/>
  <c r="Z128" i="11" a="1"/>
  <c r="Z128" i="11" s="1"/>
  <c r="Z120" i="11" a="1"/>
  <c r="Z120" i="11" s="1"/>
  <c r="Z116" i="11" a="1"/>
  <c r="Z116" i="11" s="1"/>
  <c r="Z112" i="11" a="1"/>
  <c r="Z112" i="11" s="1"/>
  <c r="Z104" i="11" a="1"/>
  <c r="Z104" i="11" s="1"/>
  <c r="Z100" i="11" a="1"/>
  <c r="Z100" i="11" s="1"/>
  <c r="Z96" i="11" a="1"/>
  <c r="Z96" i="11" s="1"/>
  <c r="Z92" i="11" a="1"/>
  <c r="Z92" i="11" s="1"/>
  <c r="Z88" i="11" a="1"/>
  <c r="Z88" i="11" s="1"/>
  <c r="Z80" i="11" a="1"/>
  <c r="Z80" i="11" s="1"/>
  <c r="Z76" i="11" a="1"/>
  <c r="Z76" i="11" s="1"/>
  <c r="Z68" i="11" a="1"/>
  <c r="Z68" i="11" s="1"/>
  <c r="Z64" i="11" a="1"/>
  <c r="Z64" i="11" s="1"/>
  <c r="Z60" i="11" a="1"/>
  <c r="Z60" i="11" s="1"/>
  <c r="Z56" i="11" a="1"/>
  <c r="Z56" i="11" s="1"/>
  <c r="Z48" i="11" a="1"/>
  <c r="Z48" i="11" s="1"/>
  <c r="Z44" i="11" a="1"/>
  <c r="Z44" i="11" s="1"/>
  <c r="Z36" i="11" a="1"/>
  <c r="Z36" i="11" s="1"/>
  <c r="Z32" i="11" a="1"/>
  <c r="Z32" i="11" s="1"/>
  <c r="Z28" i="11" a="1"/>
  <c r="Z28" i="11" s="1"/>
  <c r="Z24" i="11" a="1"/>
  <c r="Z24" i="11" s="1"/>
  <c r="Z16" i="11" a="1"/>
  <c r="Z16" i="11" s="1"/>
  <c r="Z143" i="11" a="1"/>
  <c r="Z143" i="11" s="1"/>
  <c r="Z141" i="11" a="1"/>
  <c r="Z141" i="11" s="1"/>
  <c r="Z139" i="11" a="1"/>
  <c r="Z139" i="11" s="1"/>
  <c r="Z137" i="11" a="1"/>
  <c r="Z137" i="11" s="1"/>
  <c r="Z135" i="11" a="1"/>
  <c r="Z135" i="11" s="1"/>
  <c r="Z133" i="11" a="1"/>
  <c r="Z133" i="11" s="1"/>
  <c r="Z131" i="11" a="1"/>
  <c r="Z131" i="11" s="1"/>
  <c r="Z129" i="11" a="1"/>
  <c r="Z129" i="11" s="1"/>
  <c r="Z127" i="11" a="1"/>
  <c r="Z127" i="11" s="1"/>
  <c r="Z125" i="11" a="1"/>
  <c r="Z125" i="11" s="1"/>
  <c r="Z123" i="11" a="1"/>
  <c r="Z123" i="11" s="1"/>
  <c r="Z121" i="11" a="1"/>
  <c r="Z121" i="11" s="1"/>
  <c r="Z119" i="11" a="1"/>
  <c r="Z119" i="11" s="1"/>
  <c r="Z117" i="11" a="1"/>
  <c r="Z117" i="11" s="1"/>
  <c r="Z115" i="11" a="1"/>
  <c r="Z115" i="11" s="1"/>
  <c r="Z113" i="11" a="1"/>
  <c r="Z113" i="11" s="1"/>
  <c r="Z111" i="11" a="1"/>
  <c r="Z111" i="11" s="1"/>
  <c r="Z109" i="11" a="1"/>
  <c r="Z109" i="11" s="1"/>
  <c r="Z107" i="11" a="1"/>
  <c r="Z107" i="11" s="1"/>
  <c r="Z105" i="11" a="1"/>
  <c r="Z105" i="11" s="1"/>
  <c r="Z103" i="11" a="1"/>
  <c r="Z103" i="11" s="1"/>
  <c r="Z101" i="11" a="1"/>
  <c r="Z101" i="11" s="1"/>
  <c r="Z99" i="11" a="1"/>
  <c r="Z99" i="11" s="1"/>
  <c r="Z97" i="11" a="1"/>
  <c r="Z97" i="11" s="1"/>
  <c r="Z95" i="11" a="1"/>
  <c r="Z95" i="11" s="1"/>
  <c r="Z93" i="11" a="1"/>
  <c r="Z93" i="11" s="1"/>
  <c r="Z91" i="11" a="1"/>
  <c r="Z91" i="11" s="1"/>
  <c r="Z89" i="11" a="1"/>
  <c r="Z89" i="11" s="1"/>
  <c r="Z87" i="11" a="1"/>
  <c r="Z87" i="11" s="1"/>
  <c r="Z85" i="11" a="1"/>
  <c r="Z85" i="11" s="1"/>
  <c r="Z83" i="11" a="1"/>
  <c r="Z83" i="11" s="1"/>
  <c r="Z81" i="11" a="1"/>
  <c r="Z81" i="11" s="1"/>
  <c r="Z79" i="11" a="1"/>
  <c r="Z79" i="11" s="1"/>
  <c r="Z77" i="11" a="1"/>
  <c r="Z77" i="11" s="1"/>
  <c r="Z75" i="11" a="1"/>
  <c r="Z75" i="11" s="1"/>
  <c r="Z73" i="11" a="1"/>
  <c r="Z73" i="11" s="1"/>
  <c r="Z71" i="11" a="1"/>
  <c r="Z71" i="11" s="1"/>
  <c r="Z69" i="11" a="1"/>
  <c r="Z69" i="11" s="1"/>
  <c r="Z67" i="11" a="1"/>
  <c r="Z67" i="11" s="1"/>
  <c r="Z65" i="11" a="1"/>
  <c r="Z65" i="11" s="1"/>
  <c r="Z63" i="11" a="1"/>
  <c r="Z63" i="11" s="1"/>
  <c r="Z61" i="11" a="1"/>
  <c r="Z61" i="11" s="1"/>
  <c r="Z59" i="11" a="1"/>
  <c r="Z59" i="11" s="1"/>
  <c r="Z57" i="11" a="1"/>
  <c r="Z57" i="11" s="1"/>
  <c r="Z55" i="11" a="1"/>
  <c r="Z55" i="11" s="1"/>
  <c r="Z53" i="11" a="1"/>
  <c r="Z53" i="11" s="1"/>
  <c r="Z51" i="11" a="1"/>
  <c r="Z51" i="11" s="1"/>
  <c r="Z49" i="11" a="1"/>
  <c r="Z49" i="11" s="1"/>
  <c r="Z47" i="11" a="1"/>
  <c r="Z47" i="11" s="1"/>
  <c r="Z45" i="11" a="1"/>
  <c r="Z45" i="11" s="1"/>
  <c r="Z43" i="11" a="1"/>
  <c r="Z43" i="11" s="1"/>
  <c r="Z41" i="11" a="1"/>
  <c r="Z41" i="11" s="1"/>
  <c r="Z39" i="11" a="1"/>
  <c r="Z39" i="11" s="1"/>
  <c r="Z37" i="11" a="1"/>
  <c r="Z37" i="11" s="1"/>
  <c r="Z35" i="11" a="1"/>
  <c r="Z35" i="11" s="1"/>
  <c r="Z33" i="11" a="1"/>
  <c r="Z33" i="11" s="1"/>
  <c r="Z31" i="11" a="1"/>
  <c r="Z31" i="11" s="1"/>
  <c r="Z29" i="11" a="1"/>
  <c r="Z29" i="11" s="1"/>
  <c r="Z27" i="11" a="1"/>
  <c r="Z27" i="11" s="1"/>
  <c r="Z25" i="11" a="1"/>
  <c r="Z25" i="11" s="1"/>
  <c r="Z23" i="11" a="1"/>
  <c r="Z23" i="11" s="1"/>
  <c r="Z21" i="11" a="1"/>
  <c r="Z21" i="11" s="1"/>
  <c r="Z19" i="11" a="1"/>
  <c r="Z19" i="11" s="1"/>
  <c r="Z17" i="11" a="1"/>
  <c r="Z17" i="11" s="1"/>
  <c r="Z124" i="11" a="1"/>
  <c r="Z124" i="11" s="1"/>
  <c r="Z368" i="11" a="1"/>
  <c r="Z368" i="11" s="1"/>
  <c r="Z240" i="11" a="1"/>
  <c r="Z240" i="11" s="1"/>
  <c r="Z108" i="11" a="1"/>
  <c r="Z108" i="11" s="1"/>
  <c r="Z84" i="11" a="1"/>
  <c r="Z84" i="11" s="1"/>
  <c r="Z304" i="11" a="1"/>
  <c r="Z304" i="11" s="1"/>
  <c r="Z176" i="11" a="1"/>
  <c r="Z176" i="11" s="1"/>
  <c r="Z72" i="11" a="1"/>
  <c r="Z72" i="11" s="1"/>
  <c r="Z40" i="11" a="1"/>
  <c r="Z40" i="11" s="1"/>
  <c r="Z190" i="11" a="1"/>
  <c r="Z190" i="11" s="1"/>
  <c r="Z186" i="11" a="1"/>
  <c r="Z186" i="11" s="1"/>
  <c r="Z182" i="11" a="1"/>
  <c r="Z182" i="11" s="1"/>
  <c r="Z178" i="11" a="1"/>
  <c r="Z178" i="11" s="1"/>
  <c r="Z174" i="11" a="1"/>
  <c r="Z174" i="11" s="1"/>
  <c r="Z170" i="11" a="1"/>
  <c r="Z170" i="11" s="1"/>
  <c r="Z166" i="11" a="1"/>
  <c r="Z166" i="11" s="1"/>
  <c r="Z162" i="11" a="1"/>
  <c r="Z162" i="11" s="1"/>
  <c r="Z158" i="11" a="1"/>
  <c r="Z158" i="11" s="1"/>
  <c r="Z154" i="11" a="1"/>
  <c r="Z154" i="11" s="1"/>
  <c r="Z150" i="11" a="1"/>
  <c r="Z150" i="11" s="1"/>
  <c r="Z146" i="11" a="1"/>
  <c r="Z146" i="11" s="1"/>
  <c r="Z142" i="11" a="1"/>
  <c r="Z142" i="11" s="1"/>
  <c r="Z138" i="11" a="1"/>
  <c r="Z138" i="11" s="1"/>
  <c r="Z134" i="11" a="1"/>
  <c r="Z134" i="11" s="1"/>
  <c r="Z130" i="11" a="1"/>
  <c r="Z130" i="11" s="1"/>
  <c r="Z126" i="11" a="1"/>
  <c r="Z126" i="11" s="1"/>
  <c r="Z122" i="11" a="1"/>
  <c r="Z122" i="11" s="1"/>
  <c r="Z118" i="11" a="1"/>
  <c r="Z118" i="11" s="1"/>
  <c r="Z114" i="11" a="1"/>
  <c r="Z114" i="11" s="1"/>
  <c r="Z110" i="11" a="1"/>
  <c r="Z110" i="11" s="1"/>
  <c r="Z106" i="11" a="1"/>
  <c r="Z106" i="11" s="1"/>
  <c r="Z102" i="11" a="1"/>
  <c r="Z102" i="11" s="1"/>
  <c r="Z98" i="11" a="1"/>
  <c r="Z98" i="11" s="1"/>
  <c r="Z94" i="11" a="1"/>
  <c r="Z94" i="11" s="1"/>
  <c r="Z90" i="11" a="1"/>
  <c r="Z90" i="11" s="1"/>
  <c r="Z86" i="11" a="1"/>
  <c r="Z86" i="11" s="1"/>
  <c r="Z82" i="11" a="1"/>
  <c r="Z82" i="11" s="1"/>
  <c r="Z78" i="11" a="1"/>
  <c r="Z78" i="11" s="1"/>
  <c r="Z74" i="11" a="1"/>
  <c r="Z74" i="11" s="1"/>
  <c r="Z70" i="11" a="1"/>
  <c r="Z70" i="11" s="1"/>
  <c r="Z66" i="11" a="1"/>
  <c r="Z66" i="11" s="1"/>
  <c r="Z62" i="11" a="1"/>
  <c r="Z62" i="11" s="1"/>
  <c r="Z58" i="11" a="1"/>
  <c r="Z58" i="11" s="1"/>
  <c r="Z54" i="11" a="1"/>
  <c r="Z54" i="11" s="1"/>
  <c r="Z50" i="11" a="1"/>
  <c r="Z50" i="11" s="1"/>
  <c r="Z46" i="11" a="1"/>
  <c r="Z46" i="11" s="1"/>
  <c r="Z42" i="11" a="1"/>
  <c r="Z42" i="11" s="1"/>
  <c r="Z38" i="11" a="1"/>
  <c r="Z38" i="11" s="1"/>
  <c r="Z34" i="11" a="1"/>
  <c r="Z34" i="11" s="1"/>
  <c r="Z30" i="11" a="1"/>
  <c r="Z30" i="11" s="1"/>
  <c r="Z26" i="11" a="1"/>
  <c r="Z26" i="11" s="1"/>
  <c r="Z22" i="11" a="1"/>
  <c r="Z22" i="11" s="1"/>
  <c r="Z18" i="11" a="1"/>
  <c r="Z18" i="11" s="1"/>
  <c r="Z223" i="11" a="1"/>
  <c r="Z223" i="11" s="1"/>
  <c r="Z191" i="11" a="1"/>
  <c r="Z191" i="11" s="1"/>
  <c r="Z159" i="11" a="1"/>
  <c r="Z159" i="11" s="1"/>
  <c r="Z432" i="11" a="1"/>
  <c r="Z432" i="11" s="1"/>
  <c r="Z438" i="11" a="1"/>
  <c r="Z438" i="11" s="1"/>
  <c r="Z434" i="11" a="1"/>
  <c r="Z434" i="11" s="1"/>
  <c r="Z430" i="11" a="1"/>
  <c r="Z430" i="11" s="1"/>
  <c r="Z426" i="11" a="1"/>
  <c r="Z426" i="11" s="1"/>
  <c r="Z422" i="11" a="1"/>
  <c r="Z422" i="11" s="1"/>
  <c r="Z418" i="11" a="1"/>
  <c r="Z418" i="11" s="1"/>
  <c r="Z414" i="11" a="1"/>
  <c r="Z414" i="11" s="1"/>
  <c r="Z410" i="11" a="1"/>
  <c r="Z410" i="11" s="1"/>
  <c r="Z406" i="11" a="1"/>
  <c r="Z406" i="11" s="1"/>
  <c r="Z402" i="11" a="1"/>
  <c r="Z402" i="11" s="1"/>
  <c r="Z398" i="11" a="1"/>
  <c r="Z398" i="11" s="1"/>
  <c r="Z394" i="11" a="1"/>
  <c r="Z394" i="11" s="1"/>
  <c r="Z390" i="11" a="1"/>
  <c r="Z390" i="11" s="1"/>
  <c r="Z386" i="11" a="1"/>
  <c r="Z386" i="11" s="1"/>
  <c r="Z382" i="11" a="1"/>
  <c r="Z382" i="11" s="1"/>
  <c r="Z378" i="11" a="1"/>
  <c r="Z378" i="11" s="1"/>
  <c r="Z374" i="11" a="1"/>
  <c r="Z374" i="11" s="1"/>
  <c r="Z370" i="11" a="1"/>
  <c r="Z370" i="11" s="1"/>
  <c r="Z366" i="11" a="1"/>
  <c r="Z366" i="11" s="1"/>
  <c r="Z362" i="11" a="1"/>
  <c r="Z362" i="11" s="1"/>
  <c r="Z358" i="11" a="1"/>
  <c r="Z358" i="11" s="1"/>
  <c r="Z354" i="11" a="1"/>
  <c r="Z354" i="11" s="1"/>
  <c r="Z350" i="11" a="1"/>
  <c r="Z350" i="11" s="1"/>
  <c r="Z346" i="11" a="1"/>
  <c r="Z346" i="11" s="1"/>
  <c r="Z342" i="11" a="1"/>
  <c r="Z342" i="11" s="1"/>
  <c r="Z338" i="11" a="1"/>
  <c r="Z338" i="11" s="1"/>
  <c r="Z334" i="11" a="1"/>
  <c r="Z334" i="11" s="1"/>
  <c r="Z330" i="11" a="1"/>
  <c r="Z330" i="11" s="1"/>
  <c r="Z326" i="11" a="1"/>
  <c r="Z326" i="11" s="1"/>
  <c r="Z322" i="11" a="1"/>
  <c r="Z322" i="11" s="1"/>
  <c r="Z318" i="11" a="1"/>
  <c r="Z318" i="11" s="1"/>
  <c r="Z314" i="11" a="1"/>
  <c r="Z314" i="11" s="1"/>
  <c r="Z310" i="11" a="1"/>
  <c r="Z310" i="11" s="1"/>
  <c r="Z306" i="11" a="1"/>
  <c r="Z306" i="11" s="1"/>
  <c r="Z302" i="11" a="1"/>
  <c r="Z302" i="11" s="1"/>
  <c r="Z298" i="11" a="1"/>
  <c r="Z298" i="11" s="1"/>
  <c r="Z294" i="11" a="1"/>
  <c r="Z294" i="11" s="1"/>
  <c r="Z290" i="11" a="1"/>
  <c r="Z290" i="11" s="1"/>
  <c r="Z286" i="11" a="1"/>
  <c r="Z286" i="11" s="1"/>
  <c r="Z282" i="11" a="1"/>
  <c r="Z282" i="11" s="1"/>
  <c r="Z278" i="11" a="1"/>
  <c r="Z278" i="11" s="1"/>
  <c r="Z274" i="11" a="1"/>
  <c r="Z274" i="11" s="1"/>
  <c r="Z270" i="11" a="1"/>
  <c r="Z270" i="11" s="1"/>
  <c r="Z266" i="11" a="1"/>
  <c r="Z266" i="11" s="1"/>
  <c r="Z262" i="11" a="1"/>
  <c r="Z262" i="11" s="1"/>
  <c r="Z258" i="11" a="1"/>
  <c r="Z258" i="11" s="1"/>
  <c r="Z254" i="11" a="1"/>
  <c r="Z254" i="11" s="1"/>
  <c r="Z250" i="11" a="1"/>
  <c r="Z250" i="11" s="1"/>
  <c r="Z246" i="11" a="1"/>
  <c r="Z246" i="11" s="1"/>
  <c r="Z242" i="11" a="1"/>
  <c r="Z242" i="11" s="1"/>
  <c r="Z238" i="11" a="1"/>
  <c r="Z238" i="11" s="1"/>
  <c r="Z234" i="11" a="1"/>
  <c r="Z234" i="11" s="1"/>
  <c r="Z230" i="11" a="1"/>
  <c r="Z230" i="11" s="1"/>
  <c r="Z226" i="11" a="1"/>
  <c r="Z226" i="11" s="1"/>
  <c r="Z222" i="11" a="1"/>
  <c r="Z222" i="11" s="1"/>
  <c r="Z218" i="11" a="1"/>
  <c r="Z218" i="11" s="1"/>
  <c r="Z214" i="11" a="1"/>
  <c r="Z214" i="11" s="1"/>
  <c r="Z210" i="11" a="1"/>
  <c r="Z210" i="11" s="1"/>
  <c r="Z206" i="11" a="1"/>
  <c r="Z206" i="11" s="1"/>
  <c r="Z202" i="11" a="1"/>
  <c r="Z202" i="11" s="1"/>
  <c r="Z198" i="11" a="1"/>
  <c r="Z198" i="11" s="1"/>
  <c r="Z194" i="11" a="1"/>
  <c r="Z194" i="11" s="1"/>
  <c r="Z440" i="11" a="1"/>
  <c r="Z440" i="11" s="1"/>
  <c r="Z424" i="11" a="1"/>
  <c r="Z424" i="11" s="1"/>
  <c r="Z408" i="11" a="1"/>
  <c r="Z408" i="11" s="1"/>
  <c r="Z392" i="11" a="1"/>
  <c r="Z392" i="11" s="1"/>
  <c r="Z376" i="11" a="1"/>
  <c r="Z376" i="11" s="1"/>
  <c r="Z360" i="11" a="1"/>
  <c r="Z360" i="11" s="1"/>
  <c r="Z344" i="11" a="1"/>
  <c r="Z344" i="11" s="1"/>
  <c r="Z328" i="11" a="1"/>
  <c r="Z328" i="11" s="1"/>
  <c r="Z312" i="11" a="1"/>
  <c r="Z312" i="11" s="1"/>
  <c r="Z296" i="11" a="1"/>
  <c r="Z296" i="11" s="1"/>
  <c r="Z280" i="11" a="1"/>
  <c r="Z280" i="11" s="1"/>
  <c r="Z264" i="11" a="1"/>
  <c r="Z264" i="11" s="1"/>
  <c r="Z248" i="11" a="1"/>
  <c r="Z248" i="11" s="1"/>
  <c r="Z232" i="11" a="1"/>
  <c r="Z232" i="11" s="1"/>
  <c r="Z216" i="11" a="1"/>
  <c r="Z216" i="11" s="1"/>
  <c r="Z200" i="11" a="1"/>
  <c r="Z200" i="11" s="1"/>
  <c r="Z184" i="11" a="1"/>
  <c r="Z184" i="11" s="1"/>
  <c r="Z168" i="11" a="1"/>
  <c r="Z168" i="11" s="1"/>
  <c r="Z152" i="11" a="1"/>
  <c r="Z152" i="11" s="1"/>
  <c r="Z136" i="11" a="1"/>
  <c r="Z136" i="11" s="1"/>
  <c r="Z436" i="11" a="1"/>
  <c r="Z436" i="11" s="1"/>
  <c r="Z428" i="11" a="1"/>
  <c r="Z428" i="11" s="1"/>
  <c r="Z420" i="11" a="1"/>
  <c r="Z420" i="11" s="1"/>
  <c r="Z404" i="11" a="1"/>
  <c r="Z404" i="11" s="1"/>
  <c r="Z388" i="11" a="1"/>
  <c r="Z388" i="11" s="1"/>
  <c r="Z372" i="11" a="1"/>
  <c r="Z372" i="11" s="1"/>
  <c r="Z356" i="11" a="1"/>
  <c r="Z356" i="11" s="1"/>
  <c r="Z340" i="11" a="1"/>
  <c r="Z340" i="11" s="1"/>
  <c r="Z332" i="11" a="1"/>
  <c r="Z332" i="11" s="1"/>
  <c r="Z324" i="11" a="1"/>
  <c r="Z324" i="11" s="1"/>
  <c r="Z316" i="11" a="1"/>
  <c r="Z316" i="11" s="1"/>
  <c r="Z300" i="11" a="1"/>
  <c r="Z300" i="11" s="1"/>
  <c r="Z292" i="11" a="1"/>
  <c r="Z292" i="11" s="1"/>
  <c r="Z284" i="11" a="1"/>
  <c r="Z284" i="11" s="1"/>
  <c r="Z276" i="11" a="1"/>
  <c r="Z276" i="11" s="1"/>
  <c r="Z268" i="11" a="1"/>
  <c r="Z268" i="11" s="1"/>
  <c r="Z260" i="11" a="1"/>
  <c r="Z260" i="11" s="1"/>
  <c r="Z252" i="11" a="1"/>
  <c r="Z252" i="11" s="1"/>
  <c r="Z236" i="11" a="1"/>
  <c r="Z236" i="11" s="1"/>
  <c r="Z228" i="11" a="1"/>
  <c r="Z228" i="11" s="1"/>
  <c r="Z220" i="11" a="1"/>
  <c r="Z220" i="11" s="1"/>
  <c r="Z212" i="11" a="1"/>
  <c r="Z212" i="11" s="1"/>
  <c r="Z204" i="11" a="1"/>
  <c r="Z204" i="11" s="1"/>
  <c r="Z196" i="11" a="1"/>
  <c r="Z196" i="11" s="1"/>
  <c r="Z188" i="11" a="1"/>
  <c r="Z188" i="11" s="1"/>
  <c r="Z180" i="11" a="1"/>
  <c r="Z180" i="11" s="1"/>
  <c r="Z172" i="11" a="1"/>
  <c r="Z172" i="11" s="1"/>
  <c r="Z164" i="11" a="1"/>
  <c r="Z164" i="11" s="1"/>
  <c r="Z156" i="11" a="1"/>
  <c r="Z156" i="11" s="1"/>
  <c r="Z140" i="11" a="1"/>
  <c r="Z140" i="11" s="1"/>
  <c r="Z132" i="11" a="1"/>
  <c r="Z132" i="11" s="1"/>
  <c r="B45" i="11" l="1" a="1"/>
  <c r="B45" i="11" s="1"/>
  <c r="B2" i="11" a="1"/>
  <c r="B2" i="11" s="1"/>
  <c r="A60" i="11" l="1" a="1"/>
  <c r="A60" i="11" s="1"/>
  <c r="A62" i="11" a="1"/>
  <c r="A62" i="11" s="1"/>
  <c r="D22" i="1" a="1"/>
  <c r="D22" i="1" s="1"/>
  <c r="B32" i="11" a="1"/>
  <c r="B32" i="11" s="1"/>
  <c r="B30" i="11" a="1"/>
  <c r="B30" i="11" s="1"/>
  <c r="A59" i="11" a="1"/>
  <c r="A59" i="11" s="1"/>
  <c r="D21" i="1" a="1"/>
  <c r="D21" i="1" s="1"/>
  <c r="A57" i="11" a="1"/>
  <c r="A57" i="11" s="1"/>
  <c r="A8" i="11" a="1"/>
  <c r="A8" i="11" s="1"/>
  <c r="D4" i="1" a="1"/>
  <c r="D4" i="1" s="1"/>
  <c r="A6" i="11" a="1"/>
  <c r="A6" i="11" s="1"/>
  <c r="A29" i="11" a="1"/>
  <c r="A29" i="11" s="1"/>
  <c r="B39" i="11" a="1"/>
  <c r="B39" i="11" s="1"/>
  <c r="B41" i="11" a="1"/>
  <c r="B41" i="11" s="1"/>
  <c r="B42" i="11" a="1"/>
  <c r="B42" i="11" s="1"/>
  <c r="B44" i="11" a="1"/>
  <c r="B44" i="11" s="1"/>
  <c r="A56" i="11" a="1"/>
  <c r="A56" i="11" s="1"/>
  <c r="D20" i="1" a="1"/>
  <c r="D20" i="1" s="1"/>
  <c r="A54" i="11" a="1"/>
  <c r="A54" i="11" s="1"/>
  <c r="A11" i="11" a="1"/>
  <c r="A11" i="11" s="1"/>
  <c r="A3" i="11" a="1"/>
  <c r="A3" i="11" s="1"/>
  <c r="D3" i="1" a="1"/>
  <c r="D3" i="1" s="1"/>
  <c r="A5" i="11" a="1"/>
  <c r="A5" i="11" s="1"/>
  <c r="B26" i="11" a="1"/>
  <c r="B26" i="11" s="1"/>
  <c r="B24" i="11" a="1"/>
  <c r="B24" i="11" s="1"/>
  <c r="A9" i="11" a="1"/>
  <c r="A9" i="11" s="1"/>
  <c r="D5" i="1" a="1"/>
  <c r="D5" i="1" s="1"/>
  <c r="A47" i="11" a="1"/>
  <c r="A47" i="11" s="1"/>
  <c r="A14" i="11" a="1"/>
  <c r="A14" i="11" s="1"/>
  <c r="A12" i="11" a="1"/>
  <c r="A12" i="11" s="1"/>
  <c r="D6" i="1" a="1"/>
  <c r="D6" i="1" s="1"/>
  <c r="B33" i="11" a="1"/>
  <c r="B33" i="11" s="1"/>
  <c r="B35" i="11" a="1"/>
  <c r="B35" i="11" s="1"/>
  <c r="B21" i="11" a="1"/>
  <c r="B21" i="11" s="1"/>
  <c r="B23" i="11" a="1"/>
  <c r="B23" i="11" s="1"/>
  <c r="B29" i="11" a="1"/>
  <c r="B29" i="11" s="1"/>
  <c r="B6" i="11" a="1"/>
  <c r="B6" i="11" s="1"/>
  <c r="B8" i="11" a="1"/>
  <c r="B8" i="11" s="1"/>
  <c r="B27" i="11" a="1"/>
  <c r="B27" i="11" s="1"/>
  <c r="A69" i="11" a="1"/>
  <c r="A69" i="11" s="1"/>
  <c r="D25" i="1" a="1"/>
  <c r="D25" i="1" s="1"/>
  <c r="A71" i="11" a="1"/>
  <c r="A71" i="11" s="1"/>
  <c r="A39" i="11" a="1"/>
  <c r="A39" i="11" s="1"/>
  <c r="A41" i="11" a="1"/>
  <c r="A41" i="11" s="1"/>
  <c r="D15" i="1" a="1"/>
  <c r="D15" i="1" s="1"/>
  <c r="B86" i="11" a="1"/>
  <c r="B86" i="11" s="1"/>
  <c r="B84" i="11" a="1"/>
  <c r="B84" i="11" s="1"/>
  <c r="B90" i="11" a="1"/>
  <c r="B90" i="11" s="1"/>
  <c r="B68" i="11" a="1"/>
  <c r="B68" i="11" s="1"/>
  <c r="B89" i="11" a="1"/>
  <c r="B89" i="11" s="1"/>
  <c r="B87" i="11" a="1"/>
  <c r="B87" i="11" s="1"/>
  <c r="B80" i="11" a="1"/>
  <c r="B80" i="11" s="1"/>
  <c r="B78" i="11" a="1"/>
  <c r="B78" i="11" s="1"/>
  <c r="B83" i="11" a="1"/>
  <c r="B83" i="11" s="1"/>
  <c r="B81" i="11" a="1"/>
  <c r="B81" i="11" s="1"/>
  <c r="A72" i="11" a="1"/>
  <c r="A72" i="11" s="1"/>
  <c r="A74" i="11" a="1"/>
  <c r="A74" i="11" s="1"/>
  <c r="D26" i="1" a="1"/>
  <c r="D26" i="1" s="1"/>
  <c r="B74" i="11" a="1"/>
  <c r="B74" i="11" s="1"/>
  <c r="A75" i="11" a="1"/>
  <c r="A75" i="11" s="1"/>
  <c r="D27" i="1" a="1"/>
  <c r="D27" i="1" s="1"/>
  <c r="A77" i="11" a="1"/>
  <c r="A77" i="11" s="1"/>
  <c r="A33" i="11" a="1"/>
  <c r="A33" i="11" s="1"/>
  <c r="A35" i="11" a="1"/>
  <c r="A35" i="11" s="1"/>
  <c r="D13" i="1" a="1"/>
  <c r="D13" i="1" s="1"/>
  <c r="B59" i="11" a="1"/>
  <c r="B59" i="11" s="1"/>
  <c r="B57" i="11" a="1"/>
  <c r="B57" i="11" s="1"/>
  <c r="B17" i="11" a="1"/>
  <c r="B17" i="11" s="1"/>
  <c r="B15" i="11" a="1"/>
  <c r="B15" i="11" s="1"/>
  <c r="A26" i="11" a="1"/>
  <c r="A26" i="11" s="1"/>
  <c r="D10" i="1" a="1"/>
  <c r="D10" i="1" s="1"/>
  <c r="A24" i="11" a="1"/>
  <c r="A24" i="11" s="1"/>
  <c r="D16" i="1" a="1"/>
  <c r="D16" i="1" s="1"/>
  <c r="A42" i="11" a="1"/>
  <c r="A42" i="11" s="1"/>
  <c r="A44" i="11" a="1"/>
  <c r="A44" i="11" s="1"/>
  <c r="A32" i="11" a="1"/>
  <c r="A32" i="11" s="1"/>
  <c r="D12" i="1" a="1"/>
  <c r="D12" i="1" s="1"/>
  <c r="A30" i="11" a="1"/>
  <c r="A30" i="11" s="1"/>
  <c r="A2" i="11" a="1"/>
  <c r="A2" i="11" s="1"/>
  <c r="D2" i="1" a="1"/>
  <c r="D2" i="1" s="1"/>
  <c r="A53" i="11" a="1"/>
  <c r="A53" i="11" s="1"/>
  <c r="D19" i="1" a="1"/>
  <c r="D19" i="1" s="1"/>
  <c r="A51" i="11" a="1"/>
  <c r="A51" i="11" s="1"/>
  <c r="B63" i="11" a="1"/>
  <c r="B63" i="11" s="1"/>
  <c r="B9" i="11" a="1"/>
  <c r="B9" i="11" s="1"/>
  <c r="B47" i="11" a="1"/>
  <c r="B47" i="11" s="1"/>
  <c r="A36" i="11" a="1"/>
  <c r="A36" i="11" s="1"/>
  <c r="D14" i="1" a="1"/>
  <c r="D14" i="1" s="1"/>
  <c r="A38" i="11" a="1"/>
  <c r="A38" i="11" s="1"/>
  <c r="A45" i="11" a="1"/>
  <c r="A45" i="11" s="1"/>
  <c r="D17" i="1" a="1"/>
  <c r="D17" i="1" s="1"/>
  <c r="B71" i="11" a="1"/>
  <c r="B71" i="11" s="1"/>
  <c r="B20" i="11" a="1"/>
  <c r="B20" i="11" s="1"/>
  <c r="B18" i="11" a="1"/>
  <c r="B18" i="11" s="1"/>
  <c r="B14" i="11" a="1"/>
  <c r="B14" i="11" s="1"/>
  <c r="B12" i="11" a="1"/>
  <c r="B12" i="11" s="1"/>
  <c r="B77" i="11" a="1"/>
  <c r="B77" i="11" s="1"/>
  <c r="B51" i="11" a="1"/>
  <c r="B51" i="11" s="1"/>
  <c r="B53" i="11" a="1"/>
  <c r="B53" i="11" s="1"/>
  <c r="A81" i="11" a="1"/>
  <c r="A81" i="11" s="1"/>
  <c r="A86" i="11" a="1"/>
  <c r="A86" i="11" s="1"/>
  <c r="D24" i="1" a="1"/>
  <c r="D24" i="1" s="1"/>
  <c r="A84" i="11" a="1"/>
  <c r="A84" i="11" s="1"/>
  <c r="A80" i="11" a="1"/>
  <c r="A80" i="11" s="1"/>
  <c r="A87" i="11" a="1"/>
  <c r="A87" i="11" s="1"/>
  <c r="A83" i="11" a="1"/>
  <c r="A83" i="11" s="1"/>
  <c r="A78" i="11" a="1"/>
  <c r="A78" i="11" s="1"/>
  <c r="A90" i="11" a="1"/>
  <c r="A90" i="11" s="1"/>
  <c r="A89" i="11" a="1"/>
  <c r="A89" i="11" s="1"/>
  <c r="A23" i="11" a="1"/>
  <c r="A23" i="11" s="1"/>
  <c r="D9" i="1" a="1"/>
  <c r="D9" i="1" s="1"/>
  <c r="A21" i="11" a="1"/>
  <c r="A21" i="11" s="1"/>
  <c r="B48" i="11" a="1"/>
  <c r="B48" i="11" s="1"/>
  <c r="B50" i="11" a="1"/>
  <c r="B50" i="11" s="1"/>
  <c r="B3" i="11" a="1"/>
  <c r="B3" i="11" s="1"/>
  <c r="B5" i="11" a="1"/>
  <c r="B5" i="11" s="1"/>
  <c r="B11" i="11" a="1"/>
  <c r="B11" i="11" s="1"/>
  <c r="B60" i="11" a="1"/>
  <c r="B60" i="11" s="1"/>
  <c r="B62" i="11" a="1"/>
  <c r="B62" i="11" s="1"/>
  <c r="A63" i="11" a="1"/>
  <c r="A63" i="11" s="1"/>
  <c r="D23" i="1" a="1"/>
  <c r="D23" i="1" s="1"/>
  <c r="A15" i="11" a="1"/>
  <c r="A15" i="11" s="1"/>
  <c r="D7" i="1" a="1"/>
  <c r="D7" i="1" s="1"/>
  <c r="A17" i="11" a="1"/>
  <c r="A17" i="11" s="1"/>
  <c r="B38" i="11" a="1"/>
  <c r="B38" i="11" s="1"/>
  <c r="B36" i="11" a="1"/>
  <c r="B36" i="11" s="1"/>
  <c r="D18" i="1" a="1"/>
  <c r="D18" i="1" s="1"/>
  <c r="A48" i="11" a="1"/>
  <c r="A48" i="11" s="1"/>
  <c r="A50" i="11" a="1"/>
  <c r="A50" i="11" s="1"/>
  <c r="A27" i="11" a="1"/>
  <c r="A27" i="11" s="1"/>
  <c r="D11" i="1" a="1"/>
  <c r="D11" i="1" s="1"/>
  <c r="H23" i="2" a="1"/>
  <c r="H23" i="2" s="1"/>
  <c r="B54" i="11" a="1"/>
  <c r="B54" i="11" s="1"/>
  <c r="B56" i="11" a="1"/>
  <c r="B56" i="11" s="1"/>
  <c r="A18" i="11" a="1"/>
  <c r="A18" i="11" s="1"/>
  <c r="A20" i="11" a="1"/>
  <c r="A20" i="11" s="1"/>
  <c r="D8" i="1" a="1"/>
  <c r="D8" i="1" s="1"/>
  <c r="H24" i="2" l="1" a="1"/>
  <c r="H24" i="2" s="1"/>
  <c r="B69" i="11" a="1"/>
  <c r="B69" i="11" s="1"/>
  <c r="E24" i="2" a="1"/>
  <c r="E24" i="2" s="1"/>
  <c r="A68" i="11" a="1"/>
  <c r="A68" i="11" s="1"/>
  <c r="H26" i="2" a="1"/>
  <c r="H26" i="2" s="1"/>
  <c r="B75" i="11" a="1"/>
  <c r="B75" i="11" s="1"/>
  <c r="H25" i="2" a="1"/>
  <c r="H25" i="2" s="1"/>
  <c r="B72" i="11" a="1"/>
  <c r="B72" i="11" s="1"/>
  <c r="E23" i="2" a="1"/>
  <c r="E23" i="2" s="1"/>
  <c r="E27" i="2" a="1"/>
  <c r="E27" i="2" s="1"/>
  <c r="E29" i="2" a="1"/>
  <c r="E29" i="2" s="1"/>
  <c r="E18" i="2" a="1"/>
  <c r="E18" i="2" s="1"/>
  <c r="E14" i="2" a="1"/>
  <c r="E14" i="2" s="1"/>
  <c r="H15" i="2" a="1"/>
  <c r="H15" i="2" s="1"/>
  <c r="E5" i="2" a="1"/>
  <c r="E5" i="2" s="1"/>
  <c r="E11" i="2" a="1"/>
  <c r="E11" i="2" s="1"/>
  <c r="E8" i="2" a="1"/>
  <c r="E8" i="2" s="1"/>
  <c r="H17" i="2" a="1"/>
  <c r="H17" i="2" s="1"/>
  <c r="E7" i="2" a="1"/>
  <c r="E7" i="2" s="1"/>
  <c r="H22" i="2" a="1"/>
  <c r="H22" i="2" s="1"/>
  <c r="E31" i="2" a="1"/>
  <c r="E31" i="2" s="1"/>
  <c r="H30" i="2" a="1"/>
  <c r="H30" i="2" s="1"/>
  <c r="E30" i="2" a="1"/>
  <c r="E30" i="2" s="1"/>
  <c r="E19" i="2" a="1"/>
  <c r="E19" i="2" s="1"/>
  <c r="E25" i="2" a="1"/>
  <c r="E25" i="2" s="1"/>
  <c r="E3" i="2" a="1"/>
  <c r="E3" i="2" s="1"/>
  <c r="H19" i="2" a="1"/>
  <c r="H19" i="2" s="1"/>
  <c r="H3" i="2" a="1"/>
  <c r="H3" i="2" s="1"/>
  <c r="E9" i="2" a="1"/>
  <c r="E9" i="2" s="1"/>
  <c r="H11" i="2" a="1"/>
  <c r="H11" i="2" s="1"/>
  <c r="E10" i="2" a="1"/>
  <c r="E10" i="2" s="1"/>
  <c r="H14" i="2" a="1"/>
  <c r="H14" i="2" s="1"/>
  <c r="E17" i="2" a="1"/>
  <c r="E17" i="2" s="1"/>
  <c r="H20" i="2" a="1"/>
  <c r="H20" i="2" s="1"/>
  <c r="H7" i="2" a="1"/>
  <c r="H7" i="2" s="1"/>
  <c r="H8" i="2" a="1"/>
  <c r="H8" i="2" s="1"/>
  <c r="H31" i="2" a="1"/>
  <c r="H31" i="2" s="1"/>
  <c r="E28" i="2" a="1"/>
  <c r="E28" i="2" s="1"/>
  <c r="H13" i="2" a="1"/>
  <c r="H13" i="2" s="1"/>
  <c r="E12" i="2" a="1"/>
  <c r="E12" i="2" s="1"/>
  <c r="H9" i="2" a="1"/>
  <c r="H9" i="2" s="1"/>
  <c r="E13" i="2" a="1"/>
  <c r="E13" i="2" s="1"/>
  <c r="E26" i="2" a="1"/>
  <c r="E26" i="2" s="1"/>
  <c r="H27" i="2" a="1"/>
  <c r="H27" i="2" s="1"/>
  <c r="H5" i="2" a="1"/>
  <c r="H5" i="2" s="1"/>
  <c r="H4" i="2" a="1"/>
  <c r="H4" i="2" s="1"/>
  <c r="E21" i="2" a="1"/>
  <c r="E21" i="2" s="1"/>
  <c r="E22" i="2" a="1"/>
  <c r="E22" i="2" s="1"/>
  <c r="H10" i="2" a="1"/>
  <c r="H10" i="2" s="1"/>
  <c r="H6" i="2" a="1"/>
  <c r="H6" i="2" s="1"/>
  <c r="H29" i="2" a="1"/>
  <c r="H29" i="2" s="1"/>
  <c r="H28" i="2" a="1"/>
  <c r="H28" i="2" s="1"/>
  <c r="H16" i="2" a="1"/>
  <c r="H16" i="2" s="1"/>
  <c r="H18" i="2" a="1"/>
  <c r="H18" i="2" s="1"/>
  <c r="E2" i="2" a="1"/>
  <c r="E2" i="2" s="1"/>
  <c r="E16" i="2" a="1"/>
  <c r="E16" i="2" s="1"/>
  <c r="H12" i="2" a="1"/>
  <c r="H12" i="2" s="1"/>
  <c r="E15" i="2" a="1"/>
  <c r="E15" i="2" s="1"/>
  <c r="E6" i="2" a="1"/>
  <c r="E6" i="2" s="1"/>
  <c r="H2" i="2" a="1"/>
  <c r="H2" i="2" s="1"/>
  <c r="E20" i="2" a="1"/>
  <c r="E20" i="2" s="1"/>
  <c r="E4" i="2" a="1"/>
  <c r="E4" i="2" s="1"/>
  <c r="H21" i="2" a="1"/>
  <c r="H2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<sst xmlns="http://schemas.openxmlformats.org/spreadsheetml/2006/main" count="269" uniqueCount="158">
  <si>
    <t>Name</t>
  </si>
  <si>
    <t>Text</t>
  </si>
  <si>
    <t>Forum</t>
  </si>
  <si>
    <t>Image</t>
  </si>
  <si>
    <t>Path</t>
  </si>
  <si>
    <t>Intro</t>
  </si>
  <si>
    <t>Features</t>
  </si>
  <si>
    <t>Applications</t>
  </si>
  <si>
    <t>Benefits</t>
  </si>
  <si>
    <t>Feature1</t>
  </si>
  <si>
    <t>Images/build.png</t>
  </si>
  <si>
    <t>Feature2</t>
  </si>
  <si>
    <t>Images/location.png</t>
  </si>
  <si>
    <t>Feature3</t>
  </si>
  <si>
    <t>Images/forum.png</t>
  </si>
  <si>
    <t>Feature4</t>
  </si>
  <si>
    <t>Images/room.png</t>
  </si>
  <si>
    <t>Feature5</t>
  </si>
  <si>
    <t>Images/content.png</t>
  </si>
  <si>
    <t>Feature6</t>
  </si>
  <si>
    <t>Images/image.png</t>
  </si>
  <si>
    <t>Application1</t>
  </si>
  <si>
    <t>Images/maps.png</t>
  </si>
  <si>
    <t>Application2</t>
  </si>
  <si>
    <t>Images/tour.png</t>
  </si>
  <si>
    <t>Application3</t>
  </si>
  <si>
    <t>Images/meetups.png</t>
  </si>
  <si>
    <t>Application4</t>
  </si>
  <si>
    <t>Images/game.png</t>
  </si>
  <si>
    <t>Application5</t>
  </si>
  <si>
    <t>Images/find.png</t>
  </si>
  <si>
    <t>Application6</t>
  </si>
  <si>
    <t>Images/sitemap.png</t>
  </si>
  <si>
    <t>Benefit1</t>
  </si>
  <si>
    <t>Images/community.png</t>
  </si>
  <si>
    <t>Benefit2</t>
  </si>
  <si>
    <t>Spatial Learning</t>
  </si>
  <si>
    <t>Images/slide.png</t>
  </si>
  <si>
    <t>Benefit3</t>
  </si>
  <si>
    <t>Spatial Memory</t>
  </si>
  <si>
    <t>Benefit4</t>
  </si>
  <si>
    <t>&lt;size=80%&gt;Better Recollection</t>
  </si>
  <si>
    <t>Benefit5</t>
  </si>
  <si>
    <t>&lt;size=80%&gt;Better Engagement</t>
  </si>
  <si>
    <t>Benefit6</t>
  </si>
  <si>
    <t>Improved Grasping</t>
  </si>
  <si>
    <t>Location</t>
  </si>
  <si>
    <t>End</t>
  </si>
  <si>
    <t>Start</t>
  </si>
  <si>
    <t>File Name</t>
  </si>
  <si>
    <t>My World</t>
  </si>
  <si>
    <t>Status</t>
  </si>
  <si>
    <t>Off</t>
  </si>
  <si>
    <t>Version</t>
  </si>
  <si>
    <t>0.0.2</t>
  </si>
  <si>
    <t>Syntax</t>
  </si>
  <si>
    <t>https://www.spotmaze.com</t>
  </si>
  <si>
    <t>https://spotmaze.world/spotmaze</t>
  </si>
  <si>
    <t>&lt;size=80%&gt;Applications</t>
  </si>
  <si>
    <t>&lt;size=70%&gt;Build Worlds&lt;/size&gt;\n\n\n\n\n</t>
  </si>
  <si>
    <t>&lt;size=70%&gt;Create Locations&lt;/size&gt;\n\n\n\n\n</t>
  </si>
  <si>
    <t>&lt;size=70%&gt;Connect Forums&lt;/size&gt;\n\n\n\n\n</t>
  </si>
  <si>
    <t>&lt;size=70%&gt;Create Rooms&lt;/size&gt;\n\n\n\n\n</t>
  </si>
  <si>
    <t>&lt;size=70%&gt;Write Content&lt;/size&gt;\n\n\n\n\n</t>
  </si>
  <si>
    <t>&lt;size=70%&gt;Embed Images&lt;/size&gt;\n\n\n\n\n</t>
  </si>
  <si>
    <t>&lt;size=70%&gt;Building Maps&lt;/size&gt;\n\n\n\n\n</t>
  </si>
  <si>
    <t>&lt;size=70%&gt;Tour Creation&lt;/size&gt;\n\n\n\n\n</t>
  </si>
  <si>
    <t>&lt;size=50%&gt;Organizing Meetups&lt;/size&gt;\n\n\n\n\n</t>
  </si>
  <si>
    <t>&lt;size=80%&gt;Gamification&lt;/size&gt;\n\n\n\n\n</t>
  </si>
  <si>
    <t>&lt;size=70%&gt;Site Maps&lt;/size&gt;\n\n\n\n\n</t>
  </si>
  <si>
    <t>&lt;size=70%&gt;Finding Content&lt;/size&gt;\n\n\n\n\n</t>
  </si>
  <si>
    <t>&lt;size=70%&gt;Community&lt;/size&gt;\n\n\n\n\n</t>
  </si>
  <si>
    <t>What is Spotmaze?&lt;size=60%&gt;\n\n(Press &lt;u&gt;Enter&lt;/u&gt; Here)</t>
  </si>
  <si>
    <t>X</t>
  </si>
  <si>
    <t>Y</t>
  </si>
  <si>
    <t>Xmin</t>
  </si>
  <si>
    <t>Xmax</t>
  </si>
  <si>
    <t>Ymin</t>
  </si>
  <si>
    <t>Ymax</t>
  </si>
  <si>
    <t>World</t>
  </si>
  <si>
    <t>X1</t>
  </si>
  <si>
    <t>Y1</t>
  </si>
  <si>
    <t>X2</t>
  </si>
  <si>
    <t>Y2</t>
  </si>
  <si>
    <t>Blank_2</t>
  </si>
  <si>
    <t>Blank_1</t>
  </si>
  <si>
    <t>Blank_3</t>
  </si>
  <si>
    <t>Blank_4</t>
  </si>
  <si>
    <t>P1</t>
  </si>
  <si>
    <t>P2</t>
  </si>
  <si>
    <t>[[3,6],[3,7],[1,7],[1,6]]</t>
  </si>
  <si>
    <t>Paths</t>
  </si>
  <si>
    <t>Manually create paths using grid locations below</t>
  </si>
  <si>
    <t>Use the grid below to manually entering the locations (if needed)</t>
  </si>
  <si>
    <t>Path 1</t>
  </si>
  <si>
    <t>Path 2</t>
  </si>
  <si>
    <t>Details</t>
  </si>
  <si>
    <t>Login</t>
  </si>
  <si>
    <t>Option 2 : Rename &amp; Upload</t>
  </si>
  <si>
    <t>Option 1 : Copy &amp; Paste</t>
  </si>
  <si>
    <t>1. Fork the default Spotmaze Repository</t>
  </si>
  <si>
    <t>Room</t>
  </si>
  <si>
    <t>https://spotmaze.world/spotmaze?room1</t>
  </si>
  <si>
    <t>Dowload Spreadsheet: https://docs.google.com/spreadsheets/d/1Q0a8-2sIvj7IQSQ2C1mAVWkEygv6768o</t>
  </si>
  <si>
    <t>Option 3 : Create a custom room</t>
  </si>
  <si>
    <t>Your forked repo : https://github.com/[username]/spotmaze</t>
  </si>
  <si>
    <r>
      <t xml:space="preserve">Build your Spotmaze map here!
</t>
    </r>
    <r>
      <rPr>
        <b/>
        <sz val="12"/>
        <color theme="0" tint="-0.499984740745262"/>
        <rFont val="Calibri"/>
        <family val="2"/>
        <scheme val="minor"/>
      </rPr>
      <t xml:space="preserve">(a) Write your spot names in Column A. (b) Enter your spot names below using the dropdown menus (click to activate &amp; press </t>
    </r>
    <r>
      <rPr>
        <b/>
        <sz val="12"/>
        <color theme="1"/>
        <rFont val="Calibri"/>
        <family val="2"/>
        <scheme val="minor"/>
      </rPr>
      <t>Left-ALT(⌥)</t>
    </r>
    <r>
      <rPr>
        <b/>
        <sz val="12"/>
        <color theme="0" tint="-0.499984740745262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+</t>
    </r>
    <r>
      <rPr>
        <b/>
        <sz val="12"/>
        <color theme="0" tint="-0.499984740745262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↓</t>
    </r>
    <r>
      <rPr>
        <b/>
        <sz val="12"/>
        <color theme="0" tint="-0.499984740745262"/>
        <rFont val="Calibri"/>
        <family val="2"/>
        <scheme val="minor"/>
      </rPr>
      <t xml:space="preserve"> [down arrow] to select).</t>
    </r>
  </si>
  <si>
    <t>Link</t>
  </si>
  <si>
    <t>Sheet version number</t>
  </si>
  <si>
    <t xml:space="preserve">Go to Excel Convererter: https://beautifytools.com/excel-to-json-converter.php# </t>
  </si>
  <si>
    <t>Drag 3 cells 
at a time</t>
  </si>
  <si>
    <t>Fork this Repo : https://github.com/spotmaze/spotmaze
Run : https://spotmaze.world/username</t>
  </si>
  <si>
    <t>Link to your world : https://spotmaze.world/username</t>
  </si>
  <si>
    <t>Link to your room : https://spotmaze.world/username?myroom</t>
  </si>
  <si>
    <t>Steps to convert your Excel file</t>
  </si>
  <si>
    <t>Run</t>
  </si>
  <si>
    <t>Convert</t>
  </si>
  <si>
    <t>Upload</t>
  </si>
  <si>
    <t>Go to this website</t>
  </si>
  <si>
    <t>(1) Create/Login to your GitHub account
(2) Fork the spotmaze repository on GItHub.
(3) Run your world using the Spotmaze URL with your GitHub username.</t>
  </si>
  <si>
    <t>Steps to get your world running online</t>
  </si>
  <si>
    <t>1. Download the default Spotmaze spreadsheet</t>
  </si>
  <si>
    <t>(1) Download from the default sheet to get started. 
(2) Edit the Spots and Maze sheet.
(3) Extend any extra segments to the Paths sheet for visualization .</t>
  </si>
  <si>
    <t>(1) Go to the online excel convererter 
(2) Upload your excel file to the online convererter.
(3) Press convert and download the converted file.</t>
  </si>
  <si>
    <r>
      <t xml:space="preserve">2. Upload </t>
    </r>
    <r>
      <rPr>
        <b/>
        <sz val="11"/>
        <color theme="1"/>
        <rFont val="Calibri"/>
        <family val="2"/>
      </rPr>
      <t>→</t>
    </r>
    <r>
      <rPr>
        <b/>
        <sz val="11"/>
        <color theme="1"/>
        <rFont val="Calibri"/>
        <family val="2"/>
        <scheme val="minor"/>
      </rPr>
      <t xml:space="preserve"> Convert → Download</t>
    </r>
  </si>
  <si>
    <t>Options to upload your converted file</t>
  </si>
  <si>
    <r>
      <t xml:space="preserve">(1) Rename the dowloaded file to </t>
    </r>
    <r>
      <rPr>
        <b/>
        <i/>
        <sz val="11"/>
        <color rgb="FF002060"/>
        <rFont val="Calibri"/>
        <family val="2"/>
        <scheme val="minor"/>
      </rPr>
      <t>spotmaze.json</t>
    </r>
    <r>
      <rPr>
        <sz val="11"/>
        <color rgb="FF002060"/>
        <rFont val="Calibri"/>
        <family val="2"/>
        <scheme val="minor"/>
      </rPr>
      <t xml:space="preserve"> 
(2) Upload this to your forked repo (replacing the existing file).</t>
    </r>
  </si>
  <si>
    <r>
      <t xml:space="preserve">(1) Rename the dowloaded file to </t>
    </r>
    <r>
      <rPr>
        <b/>
        <sz val="11"/>
        <color rgb="FF002060"/>
        <rFont val="Calibri"/>
        <family val="2"/>
        <scheme val="minor"/>
      </rPr>
      <t>myroom</t>
    </r>
    <r>
      <rPr>
        <b/>
        <i/>
        <sz val="11"/>
        <color rgb="FF002060"/>
        <rFont val="Calibri"/>
        <family val="2"/>
        <scheme val="minor"/>
      </rPr>
      <t>.json</t>
    </r>
    <r>
      <rPr>
        <sz val="11"/>
        <color rgb="FF002060"/>
        <rFont val="Calibri"/>
        <family val="2"/>
        <scheme val="minor"/>
      </rPr>
      <t xml:space="preserve"> 
(2) Upload this file to your forked repo.</t>
    </r>
  </si>
  <si>
    <r>
      <t xml:space="preserve">(1) Copy all the text from your dowloaded file.
(2) Open your forked Spotmaze repo
(3) There you'll find a </t>
    </r>
    <r>
      <rPr>
        <b/>
        <sz val="11"/>
        <color rgb="FF002060"/>
        <rFont val="Calibri"/>
        <family val="2"/>
        <scheme val="minor"/>
      </rPr>
      <t>spotmaze.json</t>
    </r>
    <r>
      <rPr>
        <sz val="11"/>
        <color rgb="FF002060"/>
        <rFont val="Calibri"/>
        <family val="2"/>
        <scheme val="minor"/>
      </rPr>
      <t xml:space="preserve"> file, begin editing this file.
(4) Paste the converted text from your dowloaded file into this file.
</t>
    </r>
  </si>
  <si>
    <t>Teleport</t>
  </si>
  <si>
    <t>https://www.spotmaze.com/forum/welcome-to-the-forum/what-is-spotmaze</t>
  </si>
  <si>
    <t>https://www.spotmaze.com/forum/welcome-to-the-forum/features</t>
  </si>
  <si>
    <t>https://www.spotmaze.com/forum/welcome-to-the-forum/applications</t>
  </si>
  <si>
    <t>https://www.spotmaze.com/forum/welcome-to-the-forum/benefits</t>
  </si>
  <si>
    <t>https://www.spotmaze.com/forum/welcome-to-the-forum/build-worlds</t>
  </si>
  <si>
    <t>https://www.spotmaze.com/forum/welcome-to-the-forum/create-locations</t>
  </si>
  <si>
    <t>https://www.spotmaze.com/forum/welcome-to-the-forum/connect-forums</t>
  </si>
  <si>
    <t>https://www.spotmaze.com/forum/welcome-to-the-forum/create-rooms</t>
  </si>
  <si>
    <t>https://www.spotmaze.com/forum/welcome-to-the-forum/write-content</t>
  </si>
  <si>
    <t>https://www.spotmaze.com/forum/welcome-to-the-forum/embed-images</t>
  </si>
  <si>
    <t>https://www.spotmaze.com/forum/welcome-to-the-forum/building-maps</t>
  </si>
  <si>
    <t>https://www.spotmaze.com/forum/welcome-to-the-forum/tour-creation</t>
  </si>
  <si>
    <t>https://www.spotmaze.com/forum/welcome-to-the-forum/organizing-meetups</t>
  </si>
  <si>
    <t>https://www.spotmaze.com/forum/welcome-to-the-forum/gamification</t>
  </si>
  <si>
    <t>https://www.spotmaze.com/forum/welcome-to-the-forum/finding-content</t>
  </si>
  <si>
    <t>https://www.spotmaze.com/forum/welcome-to-the-forum/site-maps</t>
  </si>
  <si>
    <t>https://www.spotmaze.com/forum/welcome-to-the-forum/community</t>
  </si>
  <si>
    <t>https://www.spotmaze.com/forum/welcome-to-the-forum/spatial-learning</t>
  </si>
  <si>
    <t>https://www.spotmaze.com/forum/welcome-to-the-forum/spatial-memory</t>
  </si>
  <si>
    <t>https://www.spotmaze.com/forum/welcome-to-the-forum/better-recollection</t>
  </si>
  <si>
    <t>https://www.spotmaze.com/forum/welcome-to-the-forum/better-engagement</t>
  </si>
  <si>
    <t>https://www.spotmaze.com/forum/welcome-to-the-forum/improved-grasping</t>
  </si>
  <si>
    <t>Tutorials</t>
  </si>
  <si>
    <t>https://drive.google.com/drive/folders/1uFoeFM3rilbJz49_iyZiGy5QKXaBKMjv?usp=sharing</t>
  </si>
  <si>
    <t>Download Video Tutorials</t>
  </si>
  <si>
    <t>Dowload</t>
  </si>
  <si>
    <t>Tutorials Cloud folder</t>
  </si>
  <si>
    <t>(1) Download the video tutorials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</si>
</sst>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 Unicode MS"/>
      <family val="2"/>
    </font>
    <font>
      <b/>
      <sz val="10"/>
      <color rgb="FFFF0000"/>
      <name val="Arial"/>
      <family val="2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20"/>
      <name val="Arial"/>
      <family val="2"/>
    </font>
    <font>
      <sz val="22"/>
      <color theme="1"/>
      <name val="Calibri"/>
      <family val="2"/>
      <scheme val="minor"/>
    </font>
    <font>
      <b/>
      <sz val="10"/>
      <color rgb="FF00B0F0"/>
      <name val="Arial"/>
      <family val="2"/>
    </font>
    <font>
      <sz val="11"/>
      <color rgb="FF00B0F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 tint="-0.499984740745262"/>
      <name val="Calibri"/>
      <family val="2"/>
      <scheme val="minor"/>
    </font>
    <font>
      <b/>
      <sz val="10"/>
      <color theme="0" tint="-0.499984740745262"/>
      <name val="Arial"/>
      <family val="2"/>
    </font>
    <font>
      <sz val="11"/>
      <color theme="0" tint="-0.499984740745262"/>
      <name val="Calibri"/>
      <family val="2"/>
      <scheme val="minor"/>
    </font>
    <font>
      <sz val="10"/>
      <color theme="0" tint="-0.34998626667073579"/>
      <name val="Arial"/>
      <family val="2"/>
    </font>
    <font>
      <sz val="11"/>
      <color theme="0" tint="-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11C1FF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sz val="10"/>
      <color theme="0" tint="-0.249977111117893"/>
      <name val="Arial"/>
      <family val="2"/>
    </font>
    <font>
      <sz val="10"/>
      <color theme="0" tint="-0.249977111117893"/>
      <name val="Arial"/>
      <family val="2"/>
    </font>
    <font>
      <b/>
      <sz val="10"/>
      <color theme="0" tint="-0.34998626667073579"/>
      <name val="Arial"/>
      <family val="2"/>
    </font>
    <font>
      <b/>
      <sz val="11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0"/>
      <color theme="1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CF1F8"/>
        <bgColor indexed="64"/>
      </patternFill>
    </fill>
    <fill>
      <patternFill patternType="solid">
        <fgColor rgb="FFF0F4FA"/>
        <bgColor indexed="64"/>
      </patternFill>
    </fill>
  </fills>
  <borders count="4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81">
    <xf numFmtId="0" fontId="0" fillId="0" borderId="0" xfId="0"/>
    <xf numFmtId="0" fontId="1" fillId="0" borderId="0" xfId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0" xfId="1" applyBorder="1" applyAlignment="1" applyProtection="1">
      <alignment horizontal="center" vertical="top"/>
      <protection locked="0"/>
    </xf>
    <xf numFmtId="0" fontId="0" fillId="6" borderId="0" xfId="0" applyFill="1" applyBorder="1" applyAlignment="1">
      <alignment horizontal="center"/>
    </xf>
    <xf numFmtId="0" fontId="0" fillId="6" borderId="0" xfId="0" applyFill="1" applyBorder="1"/>
    <xf numFmtId="0" fontId="0" fillId="0" borderId="0" xfId="0" applyProtection="1">
      <protection locked="0"/>
    </xf>
    <xf numFmtId="0" fontId="1" fillId="0" borderId="0" xfId="1" applyBorder="1" applyAlignment="1" applyProtection="1">
      <alignment horizontal="left" vertical="center"/>
      <protection locked="0"/>
    </xf>
    <xf numFmtId="0" fontId="1" fillId="0" borderId="0" xfId="1" applyBorder="1" applyAlignment="1" applyProtection="1">
      <alignment vertical="center"/>
      <protection locked="0"/>
    </xf>
    <xf numFmtId="0" fontId="1" fillId="5" borderId="0" xfId="0" applyFont="1" applyFill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vertical="center"/>
      <protection locked="0"/>
    </xf>
    <xf numFmtId="0" fontId="1" fillId="0" borderId="0" xfId="0" applyFont="1" applyBorder="1" applyAlignment="1" applyProtection="1">
      <alignment horizontal="left" vertical="center" wrapText="1"/>
      <protection locked="0"/>
    </xf>
    <xf numFmtId="0" fontId="1" fillId="0" borderId="0" xfId="0" applyFont="1" applyBorder="1" applyAlignment="1" applyProtection="1">
      <alignment horizontal="left" vertical="center"/>
      <protection locked="0"/>
    </xf>
    <xf numFmtId="0" fontId="0" fillId="0" borderId="0" xfId="0" applyBorder="1" applyProtection="1">
      <protection locked="0"/>
    </xf>
    <xf numFmtId="0" fontId="1" fillId="5" borderId="0" xfId="1" applyFill="1" applyBorder="1" applyAlignment="1" applyProtection="1">
      <alignment horizontal="center" vertical="center"/>
      <protection locked="0"/>
    </xf>
    <xf numFmtId="0" fontId="1" fillId="0" borderId="0" xfId="1" applyBorder="1" applyAlignment="1" applyProtection="1">
      <alignment horizontal="center" vertical="center"/>
      <protection locked="0"/>
    </xf>
    <xf numFmtId="0" fontId="7" fillId="0" borderId="0" xfId="1" applyFont="1" applyBorder="1" applyAlignment="1" applyProtection="1">
      <alignment horizontal="center" vertical="top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Fill="1" applyBorder="1" applyAlignment="1" applyProtection="1">
      <alignment horizontal="center"/>
      <protection locked="0"/>
    </xf>
    <xf numFmtId="0" fontId="2" fillId="0" borderId="2" xfId="2" applyBorder="1" applyAlignment="1" applyProtection="1">
      <alignment horizontal="center"/>
      <protection locked="0"/>
    </xf>
    <xf numFmtId="0" fontId="11" fillId="0" borderId="2" xfId="0" applyFont="1" applyBorder="1" applyAlignment="1" applyProtection="1">
      <alignment horizontal="center"/>
    </xf>
    <xf numFmtId="0" fontId="1" fillId="0" borderId="0" xfId="1" applyFill="1" applyBorder="1" applyAlignment="1" applyProtection="1">
      <alignment horizontal="center" vertical="top"/>
      <protection locked="0"/>
    </xf>
    <xf numFmtId="0" fontId="0" fillId="0" borderId="14" xfId="0" applyFill="1" applyBorder="1" applyAlignment="1" applyProtection="1">
      <alignment horizontal="center"/>
    </xf>
    <xf numFmtId="0" fontId="0" fillId="0" borderId="15" xfId="0" applyFill="1" applyBorder="1" applyAlignment="1" applyProtection="1">
      <alignment horizontal="center"/>
    </xf>
    <xf numFmtId="0" fontId="0" fillId="0" borderId="0" xfId="0" applyFill="1" applyBorder="1" applyAlignment="1" applyProtection="1">
      <alignment horizontal="center"/>
    </xf>
    <xf numFmtId="0" fontId="0" fillId="0" borderId="17" xfId="0" applyFill="1" applyBorder="1" applyAlignment="1" applyProtection="1">
      <alignment horizontal="center"/>
    </xf>
    <xf numFmtId="0" fontId="0" fillId="0" borderId="13" xfId="0" applyFill="1" applyBorder="1" applyAlignment="1" applyProtection="1">
      <alignment horizontal="center"/>
    </xf>
    <xf numFmtId="0" fontId="0" fillId="0" borderId="16" xfId="0" applyFill="1" applyBorder="1" applyAlignment="1" applyProtection="1">
      <alignment horizontal="center"/>
    </xf>
    <xf numFmtId="0" fontId="0" fillId="0" borderId="18" xfId="0" applyFill="1" applyBorder="1" applyAlignment="1" applyProtection="1">
      <alignment horizontal="center"/>
    </xf>
    <xf numFmtId="0" fontId="0" fillId="0" borderId="19" xfId="0" applyFill="1" applyBorder="1" applyAlignment="1" applyProtection="1">
      <alignment horizontal="center"/>
    </xf>
    <xf numFmtId="0" fontId="0" fillId="0" borderId="20" xfId="0" applyFill="1" applyBorder="1" applyAlignment="1" applyProtection="1">
      <alignment horizontal="center"/>
    </xf>
    <xf numFmtId="0" fontId="4" fillId="0" borderId="8" xfId="0" applyFont="1" applyBorder="1" applyAlignment="1" applyProtection="1">
      <alignment horizontal="center" vertical="center"/>
      <protection locked="0"/>
    </xf>
    <xf numFmtId="0" fontId="10" fillId="0" borderId="0" xfId="0" applyFont="1" applyBorder="1"/>
    <xf numFmtId="0" fontId="5" fillId="0" borderId="0" xfId="0" applyFont="1" applyBorder="1" applyAlignment="1">
      <alignment horizontal="center"/>
    </xf>
    <xf numFmtId="0" fontId="8" fillId="0" borderId="0" xfId="0" applyFont="1" applyBorder="1"/>
    <xf numFmtId="0" fontId="3" fillId="0" borderId="4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16" fillId="0" borderId="10" xfId="1" applyFont="1" applyBorder="1" applyAlignment="1">
      <alignment horizontal="center" vertical="top"/>
    </xf>
    <xf numFmtId="0" fontId="17" fillId="0" borderId="4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6" fillId="0" borderId="10" xfId="1" applyFont="1" applyBorder="1" applyAlignment="1">
      <alignment horizontal="center" vertical="center"/>
    </xf>
    <xf numFmtId="0" fontId="17" fillId="0" borderId="4" xfId="0" applyFont="1" applyBorder="1"/>
    <xf numFmtId="0" fontId="17" fillId="0" borderId="0" xfId="0" applyFont="1" applyBorder="1"/>
    <xf numFmtId="0" fontId="16" fillId="0" borderId="0" xfId="1" applyFont="1" applyBorder="1" applyAlignment="1" applyProtection="1">
      <alignment horizontal="center" vertical="center"/>
      <protection locked="0"/>
    </xf>
    <xf numFmtId="0" fontId="16" fillId="0" borderId="0" xfId="0" applyFont="1" applyBorder="1" applyAlignment="1" applyProtection="1">
      <alignment horizontal="center" vertical="center"/>
    </xf>
    <xf numFmtId="0" fontId="16" fillId="0" borderId="0" xfId="1" applyFont="1" applyBorder="1" applyAlignment="1" applyProtection="1">
      <alignment horizontal="center" vertical="top"/>
      <protection locked="0"/>
    </xf>
    <xf numFmtId="0" fontId="16" fillId="0" borderId="0" xfId="1" applyFont="1" applyBorder="1" applyAlignment="1" applyProtection="1">
      <alignment horizontal="center" vertical="top"/>
    </xf>
    <xf numFmtId="0" fontId="15" fillId="2" borderId="9" xfId="0" applyFont="1" applyFill="1" applyBorder="1" applyAlignment="1" applyProtection="1">
      <alignment horizontal="center"/>
      <protection locked="0"/>
    </xf>
    <xf numFmtId="0" fontId="15" fillId="2" borderId="3" xfId="0" applyFont="1" applyFill="1" applyBorder="1" applyAlignment="1" applyProtection="1">
      <alignment horizontal="center"/>
      <protection locked="0"/>
    </xf>
    <xf numFmtId="0" fontId="15" fillId="2" borderId="10" xfId="0" applyFont="1" applyFill="1" applyBorder="1" applyAlignment="1" applyProtection="1">
      <alignment horizontal="center"/>
      <protection locked="0"/>
    </xf>
    <xf numFmtId="0" fontId="15" fillId="2" borderId="1" xfId="0" applyFont="1" applyFill="1" applyBorder="1" applyAlignment="1" applyProtection="1">
      <alignment horizontal="center"/>
      <protection locked="0"/>
    </xf>
    <xf numFmtId="0" fontId="15" fillId="3" borderId="2" xfId="0" applyFont="1" applyFill="1" applyBorder="1" applyAlignment="1" applyProtection="1">
      <alignment horizontal="center"/>
      <protection locked="0"/>
    </xf>
    <xf numFmtId="0" fontId="15" fillId="3" borderId="8" xfId="0" applyFont="1" applyFill="1" applyBorder="1" applyAlignment="1" applyProtection="1">
      <alignment horizontal="center"/>
      <protection locked="0"/>
    </xf>
    <xf numFmtId="0" fontId="15" fillId="2" borderId="0" xfId="0" applyFont="1" applyFill="1" applyBorder="1" applyAlignment="1" applyProtection="1">
      <alignment horizontal="center"/>
      <protection locked="0"/>
    </xf>
    <xf numFmtId="0" fontId="15" fillId="2" borderId="10" xfId="0" quotePrefix="1" applyFont="1" applyFill="1" applyBorder="1" applyAlignment="1" applyProtection="1">
      <alignment horizontal="center" vertical="center"/>
      <protection locked="0"/>
    </xf>
    <xf numFmtId="0" fontId="15" fillId="2" borderId="11" xfId="0" applyFont="1" applyFill="1" applyBorder="1" applyAlignment="1" applyProtection="1">
      <alignment horizontal="center"/>
      <protection locked="0"/>
    </xf>
    <xf numFmtId="0" fontId="15" fillId="2" borderId="6" xfId="0" applyFont="1" applyFill="1" applyBorder="1" applyAlignment="1" applyProtection="1">
      <alignment horizontal="center"/>
      <protection locked="0"/>
    </xf>
    <xf numFmtId="0" fontId="15" fillId="4" borderId="2" xfId="0" applyFont="1" applyFill="1" applyBorder="1" applyAlignment="1" applyProtection="1">
      <alignment horizontal="center"/>
      <protection locked="0"/>
    </xf>
    <xf numFmtId="0" fontId="15" fillId="4" borderId="8" xfId="0" applyFont="1" applyFill="1" applyBorder="1" applyAlignment="1" applyProtection="1">
      <alignment horizontal="center"/>
      <protection locked="0"/>
    </xf>
    <xf numFmtId="0" fontId="15" fillId="0" borderId="1" xfId="0" applyFont="1" applyBorder="1" applyAlignment="1" applyProtection="1">
      <alignment horizontal="center"/>
      <protection locked="0"/>
    </xf>
    <xf numFmtId="0" fontId="0" fillId="5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1" fillId="4" borderId="0" xfId="1" applyFill="1" applyBorder="1" applyAlignment="1">
      <alignment horizontal="center" vertical="center"/>
    </xf>
    <xf numFmtId="0" fontId="1" fillId="6" borderId="0" xfId="1" applyFill="1" applyBorder="1" applyAlignment="1">
      <alignment horizontal="center" vertical="center"/>
    </xf>
    <xf numFmtId="0" fontId="15" fillId="3" borderId="11" xfId="0" applyFont="1" applyFill="1" applyBorder="1" applyAlignment="1" applyProtection="1">
      <alignment horizontal="center"/>
      <protection locked="0"/>
    </xf>
    <xf numFmtId="0" fontId="15" fillId="3" borderId="6" xfId="0" applyFont="1" applyFill="1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16" fillId="0" borderId="17" xfId="1" applyFont="1" applyBorder="1" applyAlignment="1" applyProtection="1">
      <alignment horizontal="center" vertical="top"/>
    </xf>
    <xf numFmtId="0" fontId="0" fillId="0" borderId="0" xfId="0" applyAlignment="1">
      <alignment wrapText="1"/>
    </xf>
    <xf numFmtId="0" fontId="20" fillId="0" borderId="0" xfId="0" applyFont="1" applyFill="1" applyBorder="1" applyAlignment="1" applyProtection="1">
      <alignment horizontal="center" wrapText="1"/>
    </xf>
    <xf numFmtId="0" fontId="0" fillId="0" borderId="25" xfId="0" applyBorder="1" applyAlignment="1">
      <alignment horizontal="left" vertical="top" wrapText="1"/>
    </xf>
    <xf numFmtId="0" fontId="0" fillId="0" borderId="30" xfId="0" applyBorder="1" applyAlignment="1">
      <alignment horizontal="left" vertical="top" wrapText="1"/>
    </xf>
    <xf numFmtId="0" fontId="19" fillId="0" borderId="24" xfId="0" applyFont="1" applyBorder="1" applyAlignment="1">
      <alignment horizontal="left" vertical="center" wrapText="1"/>
    </xf>
    <xf numFmtId="0" fontId="19" fillId="0" borderId="29" xfId="0" applyFont="1" applyBorder="1" applyAlignment="1">
      <alignment horizontal="left" vertical="center" wrapText="1"/>
    </xf>
    <xf numFmtId="0" fontId="2" fillId="0" borderId="31" xfId="2" applyFill="1" applyBorder="1" applyAlignment="1" applyProtection="1">
      <alignment horizontal="left" vertical="center"/>
      <protection locked="0"/>
    </xf>
    <xf numFmtId="0" fontId="2" fillId="0" borderId="28" xfId="2" applyFill="1" applyBorder="1" applyAlignment="1">
      <alignment horizontal="left" vertical="center"/>
    </xf>
    <xf numFmtId="0" fontId="2" fillId="0" borderId="31" xfId="2" applyFill="1" applyBorder="1" applyAlignment="1">
      <alignment horizontal="left" vertical="center"/>
    </xf>
    <xf numFmtId="0" fontId="22" fillId="0" borderId="27" xfId="0" applyFont="1" applyFill="1" applyBorder="1" applyAlignment="1" applyProtection="1">
      <alignment horizontal="left" vertical="center" wrapText="1"/>
    </xf>
    <xf numFmtId="0" fontId="22" fillId="0" borderId="29" xfId="0" applyFont="1" applyFill="1" applyBorder="1" applyAlignment="1" applyProtection="1">
      <alignment horizontal="left" vertical="center" wrapText="1"/>
    </xf>
    <xf numFmtId="0" fontId="23" fillId="0" borderId="2" xfId="0" applyFont="1" applyBorder="1" applyAlignment="1">
      <alignment horizontal="left" vertical="top" wrapText="1"/>
    </xf>
    <xf numFmtId="0" fontId="23" fillId="0" borderId="30" xfId="0" applyFont="1" applyBorder="1" applyAlignment="1">
      <alignment horizontal="left" vertical="top" wrapText="1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Protection="1"/>
    <xf numFmtId="0" fontId="1" fillId="0" borderId="2" xfId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9" fillId="0" borderId="2" xfId="1" applyFont="1" applyBorder="1" applyAlignment="1" applyProtection="1">
      <alignment horizontal="center" vertical="center"/>
    </xf>
    <xf numFmtId="0" fontId="2" fillId="0" borderId="2" xfId="2" applyBorder="1" applyAlignment="1" applyProtection="1">
      <alignment horizontal="center"/>
    </xf>
    <xf numFmtId="0" fontId="9" fillId="0" borderId="0" xfId="0" applyFont="1" applyBorder="1" applyAlignment="1" applyProtection="1">
      <alignment horizontal="center" vertical="center"/>
    </xf>
    <xf numFmtId="0" fontId="9" fillId="0" borderId="8" xfId="0" applyFont="1" applyBorder="1" applyAlignment="1" applyProtection="1">
      <alignment horizontal="center" vertical="center"/>
    </xf>
    <xf numFmtId="0" fontId="9" fillId="0" borderId="2" xfId="0" applyFont="1" applyBorder="1" applyAlignment="1" applyProtection="1">
      <alignment horizontal="center" vertical="center"/>
    </xf>
    <xf numFmtId="0" fontId="9" fillId="0" borderId="0" xfId="0" applyFont="1" applyBorder="1" applyAlignment="1" applyProtection="1">
      <alignment horizontal="center"/>
    </xf>
    <xf numFmtId="0" fontId="16" fillId="0" borderId="8" xfId="1" applyFont="1" applyFill="1" applyBorder="1" applyAlignment="1" applyProtection="1">
      <alignment horizontal="center"/>
    </xf>
    <xf numFmtId="0" fontId="16" fillId="0" borderId="7" xfId="1" applyFont="1" applyFill="1" applyBorder="1" applyAlignment="1" applyProtection="1">
      <alignment horizontal="center"/>
    </xf>
    <xf numFmtId="0" fontId="16" fillId="0" borderId="2" xfId="0" applyFont="1" applyBorder="1" applyAlignment="1" applyProtection="1">
      <alignment horizontal="center" vertical="center"/>
    </xf>
    <xf numFmtId="0" fontId="16" fillId="0" borderId="2" xfId="1" applyFont="1" applyFill="1" applyBorder="1" applyAlignment="1" applyProtection="1">
      <alignment horizontal="center"/>
    </xf>
    <xf numFmtId="0" fontId="9" fillId="0" borderId="7" xfId="1" applyFont="1" applyBorder="1" applyAlignment="1" applyProtection="1">
      <alignment horizontal="center"/>
    </xf>
    <xf numFmtId="0" fontId="25" fillId="0" borderId="2" xfId="0" applyFont="1" applyBorder="1" applyAlignment="1" applyProtection="1">
      <alignment horizontal="center" vertical="center"/>
    </xf>
    <xf numFmtId="0" fontId="26" fillId="0" borderId="0" xfId="0" applyFont="1" applyBorder="1" applyAlignment="1" applyProtection="1">
      <alignment vertical="center"/>
      <protection locked="0"/>
    </xf>
    <xf numFmtId="0" fontId="26" fillId="0" borderId="0" xfId="1" applyFont="1" applyBorder="1" applyAlignment="1" applyProtection="1">
      <alignment horizontal="center" vertical="top"/>
      <protection locked="0"/>
    </xf>
    <xf numFmtId="0" fontId="27" fillId="0" borderId="0" xfId="1" applyFont="1" applyBorder="1" applyAlignment="1" applyProtection="1">
      <alignment horizontal="center" vertical="center"/>
    </xf>
    <xf numFmtId="0" fontId="27" fillId="0" borderId="15" xfId="0" applyFont="1" applyBorder="1" applyAlignment="1" applyProtection="1">
      <alignment horizontal="center" vertical="center"/>
    </xf>
    <xf numFmtId="0" fontId="14" fillId="0" borderId="1" xfId="1" applyFont="1" applyFill="1" applyBorder="1" applyAlignment="1" applyProtection="1">
      <alignment horizontal="center"/>
    </xf>
    <xf numFmtId="0" fontId="25" fillId="0" borderId="2" xfId="1" applyFont="1" applyBorder="1" applyAlignment="1" applyProtection="1">
      <alignment horizontal="center" vertical="center"/>
    </xf>
    <xf numFmtId="0" fontId="28" fillId="0" borderId="2" xfId="0" applyFont="1" applyFill="1" applyBorder="1" applyAlignment="1" applyProtection="1">
      <alignment horizontal="center" vertical="center"/>
    </xf>
    <xf numFmtId="164" fontId="26" fillId="0" borderId="2" xfId="1" applyNumberFormat="1" applyFont="1" applyBorder="1" applyAlignment="1" applyProtection="1">
      <alignment horizontal="center" vertical="center" wrapText="1"/>
    </xf>
    <xf numFmtId="164" fontId="29" fillId="0" borderId="2" xfId="0" applyNumberFormat="1" applyFont="1" applyBorder="1" applyAlignment="1" applyProtection="1">
      <alignment horizontal="center" vertical="center"/>
    </xf>
    <xf numFmtId="0" fontId="29" fillId="0" borderId="0" xfId="0" applyFont="1" applyAlignment="1" applyProtection="1">
      <alignment horizontal="center" vertical="center"/>
    </xf>
    <xf numFmtId="0" fontId="29" fillId="0" borderId="0" xfId="0" applyFont="1" applyProtection="1"/>
    <xf numFmtId="0" fontId="28" fillId="0" borderId="2" xfId="0" applyFont="1" applyBorder="1" applyAlignment="1" applyProtection="1">
      <alignment horizontal="center" vertical="center"/>
    </xf>
    <xf numFmtId="0" fontId="29" fillId="0" borderId="2" xfId="0" applyFont="1" applyBorder="1" applyAlignment="1" applyProtection="1">
      <alignment horizontal="center" vertical="center"/>
    </xf>
    <xf numFmtId="0" fontId="28" fillId="0" borderId="2" xfId="0" applyFont="1" applyBorder="1" applyAlignment="1" applyProtection="1">
      <alignment horizontal="center"/>
    </xf>
    <xf numFmtId="0" fontId="29" fillId="0" borderId="5" xfId="0" applyFont="1" applyBorder="1" applyAlignment="1" applyProtection="1">
      <alignment horizontal="center"/>
      <protection locked="0"/>
    </xf>
    <xf numFmtId="0" fontId="29" fillId="0" borderId="12" xfId="0" applyFont="1" applyBorder="1" applyAlignment="1" applyProtection="1">
      <alignment horizontal="center"/>
      <protection locked="0"/>
    </xf>
    <xf numFmtId="0" fontId="29" fillId="0" borderId="6" xfId="0" applyFont="1" applyBorder="1" applyAlignment="1" applyProtection="1">
      <alignment horizontal="center"/>
      <protection locked="0"/>
    </xf>
    <xf numFmtId="0" fontId="29" fillId="0" borderId="0" xfId="0" applyFont="1" applyBorder="1" applyAlignment="1" applyProtection="1">
      <alignment horizontal="center"/>
    </xf>
    <xf numFmtId="0" fontId="29" fillId="0" borderId="0" xfId="0" applyFont="1" applyBorder="1" applyProtection="1"/>
    <xf numFmtId="0" fontId="26" fillId="0" borderId="0" xfId="1" applyFont="1" applyBorder="1" applyAlignment="1" applyProtection="1">
      <alignment horizontal="center" vertical="top"/>
    </xf>
    <xf numFmtId="0" fontId="15" fillId="3" borderId="10" xfId="0" applyFont="1" applyFill="1" applyBorder="1" applyAlignment="1" applyProtection="1">
      <alignment horizontal="center"/>
      <protection locked="0"/>
    </xf>
    <xf numFmtId="0" fontId="15" fillId="3" borderId="1" xfId="0" applyFont="1" applyFill="1" applyBorder="1" applyAlignment="1" applyProtection="1">
      <alignment horizontal="center"/>
      <protection locked="0"/>
    </xf>
    <xf numFmtId="0" fontId="15" fillId="2" borderId="32" xfId="0" applyFont="1" applyFill="1" applyBorder="1" applyAlignment="1" applyProtection="1">
      <alignment horizontal="center"/>
      <protection locked="0"/>
    </xf>
    <xf numFmtId="0" fontId="15" fillId="2" borderId="33" xfId="0" applyFont="1" applyFill="1" applyBorder="1" applyAlignment="1" applyProtection="1">
      <alignment horizontal="center"/>
      <protection locked="0"/>
    </xf>
    <xf numFmtId="0" fontId="15" fillId="2" borderId="15" xfId="0" applyFont="1" applyFill="1" applyBorder="1" applyAlignment="1" applyProtection="1">
      <alignment horizontal="center"/>
      <protection locked="0"/>
    </xf>
    <xf numFmtId="0" fontId="15" fillId="2" borderId="34" xfId="0" applyFont="1" applyFill="1" applyBorder="1" applyAlignment="1" applyProtection="1">
      <alignment horizontal="center"/>
      <protection locked="0"/>
    </xf>
    <xf numFmtId="0" fontId="15" fillId="2" borderId="35" xfId="0" applyFont="1" applyFill="1" applyBorder="1" applyAlignment="1" applyProtection="1">
      <alignment horizontal="center"/>
      <protection locked="0"/>
    </xf>
    <xf numFmtId="0" fontId="15" fillId="3" borderId="36" xfId="0" applyFont="1" applyFill="1" applyBorder="1" applyAlignment="1" applyProtection="1">
      <alignment horizontal="center"/>
      <protection locked="0"/>
    </xf>
    <xf numFmtId="0" fontId="15" fillId="3" borderId="37" xfId="0" applyFont="1" applyFill="1" applyBorder="1" applyAlignment="1" applyProtection="1">
      <alignment horizontal="center"/>
      <protection locked="0"/>
    </xf>
    <xf numFmtId="0" fontId="15" fillId="3" borderId="20" xfId="0" applyFont="1" applyFill="1" applyBorder="1" applyAlignment="1" applyProtection="1">
      <alignment horizontal="center"/>
      <protection locked="0"/>
    </xf>
    <xf numFmtId="0" fontId="15" fillId="2" borderId="40" xfId="0" applyFont="1" applyFill="1" applyBorder="1" applyAlignment="1" applyProtection="1">
      <alignment horizontal="center"/>
      <protection locked="0"/>
    </xf>
    <xf numFmtId="0" fontId="15" fillId="2" borderId="12" xfId="0" applyFont="1" applyFill="1" applyBorder="1" applyAlignment="1" applyProtection="1">
      <alignment horizontal="center"/>
      <protection locked="0"/>
    </xf>
    <xf numFmtId="0" fontId="15" fillId="3" borderId="12" xfId="0" applyFont="1" applyFill="1" applyBorder="1" applyAlignment="1" applyProtection="1">
      <alignment horizontal="center"/>
      <protection locked="0"/>
    </xf>
    <xf numFmtId="0" fontId="15" fillId="3" borderId="0" xfId="0" applyFont="1" applyFill="1" applyBorder="1" applyAlignment="1" applyProtection="1">
      <alignment horizontal="center"/>
      <protection locked="0"/>
    </xf>
    <xf numFmtId="0" fontId="30" fillId="0" borderId="10" xfId="1" applyFont="1" applyBorder="1" applyAlignment="1">
      <alignment horizontal="center" vertical="top"/>
    </xf>
    <xf numFmtId="0" fontId="30" fillId="0" borderId="10" xfId="1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1" fillId="0" borderId="0" xfId="1" applyFill="1" applyBorder="1" applyAlignment="1" applyProtection="1">
      <alignment vertical="top" wrapText="1"/>
      <protection locked="0"/>
    </xf>
    <xf numFmtId="0" fontId="15" fillId="2" borderId="42" xfId="0" applyFont="1" applyFill="1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2" fillId="0" borderId="26" xfId="2" applyFill="1" applyBorder="1" applyAlignment="1" applyProtection="1">
      <alignment horizontal="left" vertical="center" wrapText="1"/>
      <protection locked="0"/>
    </xf>
    <xf numFmtId="0" fontId="0" fillId="0" borderId="0" xfId="0" applyBorder="1" applyAlignment="1">
      <alignment horizontal="left" vertical="top" wrapText="1"/>
    </xf>
    <xf numFmtId="0" fontId="2" fillId="0" borderId="0" xfId="2" applyFill="1" applyBorder="1" applyAlignment="1" applyProtection="1">
      <alignment horizontal="left" vertical="center" wrapText="1"/>
      <protection locked="0"/>
    </xf>
    <xf numFmtId="0" fontId="2" fillId="0" borderId="0" xfId="2" applyFill="1" applyBorder="1" applyAlignment="1" applyProtection="1">
      <alignment horizontal="left" vertical="center"/>
      <protection locked="0"/>
    </xf>
    <xf numFmtId="0" fontId="19" fillId="0" borderId="0" xfId="0" applyFont="1"/>
    <xf numFmtId="0" fontId="19" fillId="0" borderId="14" xfId="0" applyFont="1" applyBorder="1" applyAlignment="1">
      <alignment horizontal="left" vertical="center" wrapText="1"/>
    </xf>
    <xf numFmtId="0" fontId="19" fillId="0" borderId="0" xfId="0" applyFont="1" applyBorder="1" applyAlignment="1">
      <alignment horizontal="left" vertical="center" wrapText="1"/>
    </xf>
    <xf numFmtId="0" fontId="22" fillId="0" borderId="34" xfId="0" applyFont="1" applyFill="1" applyBorder="1" applyAlignment="1" applyProtection="1">
      <alignment horizontal="left" vertical="center" wrapText="1"/>
    </xf>
    <xf numFmtId="0" fontId="21" fillId="0" borderId="44" xfId="0" applyFont="1" applyBorder="1" applyAlignment="1">
      <alignment horizontal="left" vertical="top" wrapText="1"/>
    </xf>
    <xf numFmtId="0" fontId="21" fillId="0" borderId="45" xfId="0" applyFont="1" applyBorder="1" applyAlignment="1">
      <alignment horizontal="left" vertical="top" wrapText="1"/>
    </xf>
    <xf numFmtId="0" fontId="21" fillId="0" borderId="46" xfId="0" applyFont="1" applyBorder="1" applyAlignment="1">
      <alignment vertical="top"/>
    </xf>
    <xf numFmtId="0" fontId="31" fillId="0" borderId="4" xfId="0" applyFont="1" applyBorder="1" applyAlignment="1">
      <alignment horizontal="center" vertical="center"/>
    </xf>
    <xf numFmtId="0" fontId="23" fillId="0" borderId="11" xfId="0" applyFont="1" applyBorder="1" applyAlignment="1">
      <alignment horizontal="left" vertical="top" wrapText="1"/>
    </xf>
    <xf numFmtId="0" fontId="2" fillId="0" borderId="43" xfId="2" applyBorder="1" applyAlignment="1">
      <alignment horizontal="left" vertical="center" wrapText="1"/>
    </xf>
    <xf numFmtId="0" fontId="31" fillId="0" borderId="4" xfId="0" applyFont="1" applyBorder="1" applyAlignment="1">
      <alignment horizontal="center" vertical="center"/>
    </xf>
    <xf numFmtId="0" fontId="19" fillId="0" borderId="0" xfId="0" applyFont="1" applyBorder="1"/>
    <xf numFmtId="0" fontId="31" fillId="0" borderId="47" xfId="0" applyFont="1" applyBorder="1" applyAlignment="1">
      <alignment horizontal="center" vertical="center"/>
    </xf>
    <xf numFmtId="0" fontId="2" fillId="0" borderId="0" xfId="2" applyBorder="1" applyAlignment="1" applyProtection="1">
      <alignment horizontal="left" vertical="center"/>
      <protection locked="0"/>
    </xf>
    <xf numFmtId="0" fontId="12" fillId="0" borderId="21" xfId="0" applyFont="1" applyBorder="1" applyAlignment="1" applyProtection="1">
      <alignment horizontal="center" vertical="center" wrapText="1"/>
      <protection locked="0"/>
    </xf>
    <xf numFmtId="0" fontId="12" fillId="0" borderId="22" xfId="0" applyFont="1" applyBorder="1" applyAlignment="1" applyProtection="1">
      <alignment horizontal="center" vertical="center"/>
      <protection locked="0"/>
    </xf>
    <xf numFmtId="0" fontId="12" fillId="0" borderId="23" xfId="0" applyFont="1" applyBorder="1" applyAlignment="1" applyProtection="1">
      <alignment horizontal="center" vertical="center"/>
      <protection locked="0"/>
    </xf>
    <xf numFmtId="0" fontId="0" fillId="0" borderId="38" xfId="0" applyBorder="1" applyAlignment="1" applyProtection="1">
      <alignment horizontal="center" vertical="center" wrapText="1"/>
    </xf>
    <xf numFmtId="0" fontId="0" fillId="0" borderId="41" xfId="0" applyBorder="1" applyAlignment="1" applyProtection="1">
      <alignment horizontal="center" vertical="center" wrapText="1"/>
    </xf>
    <xf numFmtId="0" fontId="0" fillId="0" borderId="39" xfId="0" applyBorder="1" applyAlignment="1" applyProtection="1">
      <alignment horizontal="center" vertical="center" wrapText="1"/>
    </xf>
    <xf numFmtId="0" fontId="31" fillId="0" borderId="38" xfId="0" applyFont="1" applyBorder="1" applyAlignment="1">
      <alignment horizontal="center" vertical="center"/>
    </xf>
    <xf numFmtId="0" fontId="31" fillId="0" borderId="39" xfId="0" applyFont="1" applyBorder="1" applyAlignment="1">
      <alignment horizontal="center" vertical="center"/>
    </xf>
    <xf numFmtId="0" fontId="31" fillId="0" borderId="41" xfId="0" applyFont="1" applyBorder="1" applyAlignment="1">
      <alignment horizontal="center" vertical="center"/>
    </xf>
    <xf numFmtId="0" fontId="11" fillId="0" borderId="10" xfId="0" applyFont="1" applyFill="1" applyBorder="1" applyAlignment="1" applyProtection="1">
      <alignment horizontal="center"/>
    </xf>
    <xf numFmtId="0" fontId="2" fillId="0" borderId="0" xfId="2"/>
    <xf numFmtId="0" fontId="31" fillId="0" borderId="0" xfId="0" applyFont="1" applyBorder="1" applyAlignment="1">
      <alignment horizontal="center" vertical="center"/>
    </xf>
    <xf numFmtId="0" fontId="19" fillId="0" borderId="44" xfId="0" applyFont="1" applyBorder="1" applyAlignment="1">
      <alignment horizontal="left" vertical="center" wrapText="1"/>
    </xf>
    <xf numFmtId="0" fontId="0" fillId="0" borderId="45" xfId="0" applyBorder="1" applyAlignment="1">
      <alignment horizontal="left" vertical="top" wrapText="1"/>
    </xf>
    <xf numFmtId="0" fontId="2" fillId="0" borderId="46" xfId="2" applyFill="1" applyBorder="1" applyAlignment="1" applyProtection="1">
      <alignment horizontal="left" vertical="center" wrapText="1"/>
      <protection locked="0"/>
    </xf>
    <xf numFmtId="0" fontId="21" fillId="0" borderId="32" xfId="0" applyFont="1" applyBorder="1" applyAlignment="1">
      <alignment horizontal="left" vertical="top" wrapText="1"/>
    </xf>
    <xf numFmtId="0" fontId="21" fillId="0" borderId="33" xfId="0" applyFont="1" applyBorder="1" applyAlignment="1">
      <alignment horizontal="left" vertical="top" wrapText="1"/>
    </xf>
    <xf numFmtId="0" fontId="21" fillId="0" borderId="48" xfId="0" applyFont="1" applyBorder="1" applyAlignment="1">
      <alignment vertical="top"/>
    </xf>
    <xf numFmtId="0" fontId="31" fillId="0" borderId="21" xfId="0" applyFont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19">
    <dxf>
      <font>
        <color theme="0"/>
      </font>
      <fill>
        <gradientFill degree="90">
          <stop position="0">
            <color theme="0"/>
          </stop>
          <stop position="0.5">
            <color theme="0" tint="-0.49803155613879818"/>
          </stop>
          <stop position="1">
            <color theme="0"/>
          </stop>
        </gradientFill>
      </fill>
      <border>
        <left/>
        <right/>
        <top/>
        <bottom/>
      </border>
    </dxf>
    <dxf>
      <fill>
        <gradientFill degree="90">
          <stop position="0">
            <color theme="0"/>
          </stop>
          <stop position="0.5">
            <color rgb="FF61D6FF"/>
          </stop>
          <stop position="1">
            <color theme="0"/>
          </stop>
        </gradientFill>
      </fill>
      <border>
        <left/>
        <right/>
        <top/>
        <bottom/>
      </border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0"/>
      </font>
      <fill>
        <patternFill patternType="solid">
          <fgColor auto="1"/>
          <bgColor rgb="FFFFC7CE"/>
        </patternFill>
      </fill>
    </dxf>
    <dxf>
      <fill>
        <gradientFill degree="90">
          <stop position="0">
            <color theme="0"/>
          </stop>
          <stop position="0.5">
            <color rgb="FF61D6FF"/>
          </stop>
          <stop position="1">
            <color theme="0"/>
          </stop>
        </gradientFill>
      </fill>
    </dxf>
    <dxf>
      <fill>
        <gradientFill degree="90">
          <stop position="0">
            <color theme="0"/>
          </stop>
          <stop position="0.5">
            <color rgb="FF61D6FF"/>
          </stop>
          <stop position="1">
            <color theme="0"/>
          </stop>
        </gradientFill>
      </fill>
    </dxf>
    <dxf>
      <fill>
        <gradientFill degree="90">
          <stop position="0">
            <color theme="0"/>
          </stop>
          <stop position="0.5">
            <color rgb="FF61D6FF"/>
          </stop>
          <stop position="1">
            <color theme="0"/>
          </stop>
        </gradientFill>
      </fill>
    </dxf>
    <dxf>
      <fill>
        <gradientFill degree="90">
          <stop position="0">
            <color theme="0"/>
          </stop>
          <stop position="0.5">
            <color rgb="FF61D6FF"/>
          </stop>
          <stop position="1">
            <color theme="0"/>
          </stop>
        </gradientFill>
      </fill>
    </dxf>
    <dxf>
      <font>
        <b/>
        <i val="0"/>
        <color rgb="FF11C1FF"/>
      </font>
      <fill>
        <patternFill>
          <bgColor theme="0"/>
        </patternFill>
      </fill>
    </dxf>
    <dxf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0.5">
            <color rgb="FF61D6FF"/>
          </stop>
          <stop position="1">
            <color theme="0"/>
          </stop>
        </gradientFill>
      </fill>
      <border>
        <left/>
        <right/>
        <top/>
        <bottom/>
      </border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colors>
    <mruColors>
      <color rgb="FFFFFF99"/>
      <color rgb="FFFFC7CE"/>
      <color rgb="FFFF0066"/>
      <color rgb="FF11C1FF"/>
      <color rgb="FF61D6FF"/>
      <color rgb="FFBDEEFF"/>
      <color rgb="FFABE9FF"/>
      <color rgb="FF9C0000"/>
      <color rgb="FF9C0006"/>
      <color rgb="FFFEBE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 sz="1800" b="1" i="0" u="none" strike="noStrike" baseline="0">
                <a:effectLst/>
              </a:rPr>
              <a:t>Grid for an manual location entry  (Optional)</a:t>
            </a:r>
            <a:endParaRPr lang="en-IN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4.0251572327044023E-2"/>
          <c:y val="5.6903988348981763E-2"/>
          <c:w val="0.90241280731846774"/>
          <c:h val="0.89848468587552532"/>
        </c:manualLayout>
      </c:layout>
      <c:scatterChart>
        <c:scatterStyle val="lineMarker"/>
        <c:varyColors val="0"/>
        <c:ser>
          <c:idx val="2"/>
          <c:order val="0"/>
          <c:spPr>
            <a:ln w="28575">
              <a:noFill/>
            </a:ln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5F899ABD-D21F-4287-A620-135233B0D214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D27-4138-A70F-D79F7200EEEB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656214E8-A0F4-49A1-AECD-2F06665124C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AD27-4138-A70F-D79F7200EEEB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C63C4E8C-2F64-45B2-B957-7FD56D7E270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AD27-4138-A70F-D79F7200EEEB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7F59C077-912A-4245-B4A6-A8DD8697797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AD27-4138-A70F-D79F7200EEEB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8F1D2B40-CA2F-4556-BA24-95F7CEC4B17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AD27-4138-A70F-D79F7200EEEB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F7B40344-2A25-4BAC-9BC7-836E9C34DF7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AD27-4138-A70F-D79F7200EEEB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366E7C62-8B64-475F-8CB3-A16524DA545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AD27-4138-A70F-D79F7200EEEB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6B342DB0-9415-4C42-9E45-1FEA76D893C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AD27-4138-A70F-D79F7200EEEB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89D0B623-3C40-4558-9C84-CAC73745A84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AD27-4138-A70F-D79F7200EEEB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87A7C05E-0BDD-4CDE-9F07-AD5FCF14AD0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AD27-4138-A70F-D79F7200EEEB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4BA0D5FB-28B7-4EE6-B7BC-746D463564F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AD27-4138-A70F-D79F7200EEEB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018E8461-81CA-4AC8-8B0B-E7868765688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AD27-4138-A70F-D79F7200EEEB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E035B7D7-EEAC-446D-A5D1-7D04920C043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AD27-4138-A70F-D79F7200EEEB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3D0EC622-0B2C-41CA-A933-BCF535390F0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AD27-4138-A70F-D79F7200EEEB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B6489A66-71F2-47AA-A614-E82B31D9536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AD27-4138-A70F-D79F7200EEEB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FF33CF53-3280-45E9-992D-FC4C89BC25C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AD27-4138-A70F-D79F7200EEEB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5D1337A5-1EA1-4A8F-ADCE-D47C97FAE22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AD27-4138-A70F-D79F7200EEEB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9783DCB9-1FDA-4E60-8A25-D2EC78AB28F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AD27-4138-A70F-D79F7200EEEB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930DCF9A-61C6-45C5-A2C4-33EDFF82859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AD27-4138-A70F-D79F7200EEEB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3EFBCAD4-0088-4BC5-96E7-C625C50DEC2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AD27-4138-A70F-D79F7200EEEB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EA84BB9A-21EF-41DF-85D4-CF9C6777095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AD27-4138-A70F-D79F7200EEEB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8A75909E-00E5-41F1-832F-7327C46E686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AD27-4138-A70F-D79F7200EEEB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9FA33E80-4422-415B-879F-AE1732D1837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AD27-4138-A70F-D79F7200EEEB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6927ED87-6BB8-479A-97FE-2F904F0F586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AD27-4138-A70F-D79F7200EEEB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B27BAC41-DA00-4394-A38F-075CDE18EC8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AD27-4138-A70F-D79F7200EEEB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FC1DC55B-20DF-40AC-82C9-7DB6A8351E1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AD27-4138-A70F-D79F7200EEEB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9A07A922-D54F-4235-A9A1-A9CDEC1B50B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AD27-4138-A70F-D79F7200EEEB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230A1552-7B50-4BC6-B8A6-DE9AA92F181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AD27-4138-A70F-D79F7200EEEB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523E1A95-1783-423B-8C42-C1EF97CE59F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AD27-4138-A70F-D79F7200EEEB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F05B1EAE-2136-4C57-835D-4C5CCCE978C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AD27-4138-A70F-D79F7200EEEB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AB053DCB-8CFD-44CA-9879-C9F339F4210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AD27-4138-A70F-D79F7200EEEB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73BCECD6-9A13-4D51-9EA1-B38B324BE7B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AD27-4138-A70F-D79F7200EEEB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FE753D77-D5CB-466E-8CF1-BE05922F82E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AD27-4138-A70F-D79F7200EEEB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AE48B098-E6B7-4F0A-A817-AF8408B98CE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AD27-4138-A70F-D79F7200EEEB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492BDBB2-09E9-412F-9B9A-6821BE63137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AD27-4138-A70F-D79F7200EEEB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F6D31B64-82CA-49EE-8589-7C135F7EE68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AD27-4138-A70F-D79F7200EEEB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8FEF8935-D37C-421B-921B-4AC3121A482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AD27-4138-A70F-D79F7200EEEB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6BEF69C2-00ED-41A2-98D9-AC6DAF6FFB0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AD27-4138-A70F-D79F7200EEEB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fld id="{C2196D0C-1C8F-46C4-A8FE-2C176858D22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AD27-4138-A70F-D79F7200EEEB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fld id="{40F6A59C-2102-4FC3-9177-D1B1C90F07D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AD27-4138-A70F-D79F7200EEEB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fld id="{632BE59F-D919-47C5-A59A-344FE005DD6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AD27-4138-A70F-D79F7200EEEB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fld id="{17C16BED-60EA-4D12-A1B6-CE87F7C2A74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AD27-4138-A70F-D79F7200EEEB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fld id="{CC0C3CBA-0F3C-4C81-BAE4-4BDAFFF4CC3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AD27-4138-A70F-D79F7200EEEB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fld id="{AE2F75AB-FF7D-4915-8C47-EF84B3F1AFA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AD27-4138-A70F-D79F7200EEEB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fld id="{3E0E92CB-B486-4EA8-83B8-A596B4B8D62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AD27-4138-A70F-D79F7200EEEB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85470E8F-50B2-46E4-83CE-6A5F86C3F72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AD27-4138-A70F-D79F7200EEEB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fld id="{56531188-6992-407B-B07C-D32F25A8917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AD27-4138-A70F-D79F7200EEEB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1FD46AF2-7D59-4AFB-8212-93127726C3D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AD27-4138-A70F-D79F7200EEEB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fld id="{61C6940B-7BF5-4917-B6BF-8495B792383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AD27-4138-A70F-D79F7200EEEB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fld id="{49582921-20CD-4171-A98A-FAAB58AE6BD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AD27-4138-A70F-D79F7200EEEB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fld id="{F288C8FF-9F22-4156-9EEE-A2D68A7B8F1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AD27-4138-A70F-D79F7200EEEB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fld id="{1617CC93-51DE-459F-BE0C-98E1487E727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AD27-4138-A70F-D79F7200EEEB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fld id="{592F6F3E-5A53-4376-84A3-9D42675FEA1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AD27-4138-A70F-D79F7200EEEB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fld id="{099AF2E2-00D4-48FD-B9A6-D158BDCF3E8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AD27-4138-A70F-D79F7200EEEB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fld id="{417A5D96-5D9D-4ED3-8336-72F771E4C9A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AD27-4138-A70F-D79F7200EEEB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fld id="{147CA51A-8567-4DA8-B5F6-5F89BB60FCC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AD27-4138-A70F-D79F7200EEEB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fld id="{95D36A23-A862-4FF9-9A5A-03D67AB43D7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AD27-4138-A70F-D79F7200EEEB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fld id="{40722CAC-3F7A-48C8-9FCE-831A59D2114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AD27-4138-A70F-D79F7200EEEB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fld id="{EB0D7D86-71B4-4365-9B26-C37584D5BD9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AD27-4138-A70F-D79F7200EEEB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fld id="{1A3D8DB1-76CB-4290-952D-DD8AE0B7D41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AD27-4138-A70F-D79F7200EEEB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fld id="{5AC063B9-2A41-4D46-858E-5710206FA52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AD27-4138-A70F-D79F7200EEEB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fld id="{B971639A-E573-4591-8AE4-2188442780E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AD27-4138-A70F-D79F7200EEEB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fld id="{67EAEA18-B966-4D0F-B3CC-758F8D697B4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AD27-4138-A70F-D79F7200EEEB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fld id="{40C0881D-29A4-477B-9A26-9EB11EEEC1A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AD27-4138-A70F-D79F7200EEEB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fld id="{BF7B3B57-84ED-466C-948E-AFCB5AC583A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AD27-4138-A70F-D79F7200EEEB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fld id="{547DB327-454B-4C2C-BA36-06FEE615E87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AD27-4138-A70F-D79F7200EEEB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fld id="{1CC46AF4-FC06-4BD5-88F5-6CD4B0D81B9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AD27-4138-A70F-D79F7200EEEB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fld id="{EFD40BC6-0E59-4902-B4D2-34C08D26CA1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AD27-4138-A70F-D79F7200EEEB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fld id="{7EBBD9B6-C0A1-4923-9669-DDCC143B6CF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AD27-4138-A70F-D79F7200EEEB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fld id="{F04388F0-2E75-4802-BB67-6589CDCD191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AD27-4138-A70F-D79F7200EEEB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fld id="{B7845AD3-CF5A-4F7D-A9D5-A4A2C600F8A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AD27-4138-A70F-D79F7200EEEB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fld id="{AA372E53-D42E-4BAA-86F6-48EDABF8AF0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AD27-4138-A70F-D79F7200EEEB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fld id="{32A32D96-4F6A-4902-A281-226B093B307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AD27-4138-A70F-D79F7200EEEB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fld id="{2E88F921-1868-493D-B4B7-B3B160DF47D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AD27-4138-A70F-D79F7200EEEB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fld id="{7B026C73-EC2A-421B-8787-C3F521E24C3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AD27-4138-A70F-D79F7200EEEB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fld id="{14101381-781D-4562-A74B-217F5A782DA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AD27-4138-A70F-D79F7200EEEB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fld id="{024FAB4F-E3F7-4287-8CA6-A3072AB2E90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AD27-4138-A70F-D79F7200EEEB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fld id="{ECE60C42-30BC-4797-A3CB-6BB64DA60A2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AD27-4138-A70F-D79F7200EEEB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fld id="{E99883F5-89AC-4265-BA23-D3700317251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AD27-4138-A70F-D79F7200EEEB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fld id="{4B7162FC-199D-43D8-BFD5-02AF0738C96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AD27-4138-A70F-D79F7200EEEB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fld id="{6F412CE4-F42E-4373-9272-B2D9DECEB09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AD27-4138-A70F-D79F7200EEEB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fld id="{E576267E-2C44-49FA-A6ED-CF916606944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AD27-4138-A70F-D79F7200EEEB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fld id="{7C4DDF54-F84B-4C9D-A3E5-B70F3B1BE08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AD27-4138-A70F-D79F7200EEEB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fld id="{7F359AB4-5578-4141-A36D-E9A6E938DBD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AD27-4138-A70F-D79F7200EEEB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fld id="{865E4F05-F965-4710-8408-8C271B700EE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AD27-4138-A70F-D79F7200EEEB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fld id="{B38D489D-BF28-4555-9F0B-F8BC1C4CB02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AD27-4138-A70F-D79F7200EEEB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fld id="{AA43FB4A-3449-411B-88A4-DEE6C4CD61A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AD27-4138-A70F-D79F7200EEEB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fld id="{7F3651AE-5CED-46E2-9803-02AA810F453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AD27-4138-A70F-D79F7200EEEB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fld id="{629EFBBF-743D-48AF-8997-2A16AB47ABF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AD27-4138-A70F-D79F7200EEEB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fld id="{DC332FCE-05D5-4FA3-B16F-ADAFAB556E6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AD27-4138-A70F-D79F7200EEEB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fld id="{6F591CBD-26B2-41D5-A1D5-91F058D0E7C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AD27-4138-A70F-D79F7200EEEB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fld id="{64F4B853-C3E8-4B43-A5AF-8D008FB7851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AD27-4138-A70F-D79F7200EEEB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fld id="{FD0C99FF-DBB6-4F78-A850-18C27DCD7BF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AD27-4138-A70F-D79F7200EEEB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fld id="{F88C36DE-3A5D-42FF-9F22-D295924108A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AD27-4138-A70F-D79F7200EEEB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fld id="{BFE129EE-19E4-4E80-BBCA-346A8D8E673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AD27-4138-A70F-D79F7200EEEB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fld id="{4D1EED38-107B-491A-B399-251A138F1EB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AD27-4138-A70F-D79F7200EEEB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fld id="{AA7EC09E-D2B1-4C2F-BE2D-A1DD6A4904E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AD27-4138-A70F-D79F7200EEEB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fld id="{3D8904A2-983B-44D8-9743-FD5CAF6A55F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AD27-4138-A70F-D79F7200EEEB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fld id="{C645DB9F-1C46-4C97-86F5-14346517A9E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AD27-4138-A70F-D79F7200EEEB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fld id="{090ACFC0-8A71-4B4E-9F17-261EBEFC0FA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AD27-4138-A70F-D79F7200EEEB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fld id="{633B66E1-6874-4A49-8E2F-F717E0F4243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AD27-4138-A70F-D79F7200EEEB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fld id="{589B2422-2A78-4462-B8FB-8F87DE50657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5-AD27-4138-A70F-D79F7200EEEB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fld id="{2EE8974C-85EA-45FD-94FC-9FA9F5F14FB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6-AD27-4138-A70F-D79F7200EEEB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fld id="{CE52CFF1-4E8B-4C09-A9F4-CD2830FEDA4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7-AD27-4138-A70F-D79F7200EEEB}"/>
                </c:ext>
              </c:extLst>
            </c:dLbl>
            <c:dLbl>
              <c:idx val="104"/>
              <c:tx>
                <c:rich>
                  <a:bodyPr/>
                  <a:lstStyle/>
                  <a:p>
                    <a:fld id="{0375D037-DA79-40AC-AF7F-B5B62FC80D9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8-AD27-4138-A70F-D79F7200EEEB}"/>
                </c:ext>
              </c:extLst>
            </c:dLbl>
            <c:dLbl>
              <c:idx val="105"/>
              <c:tx>
                <c:rich>
                  <a:bodyPr/>
                  <a:lstStyle/>
                  <a:p>
                    <a:fld id="{6EB4641E-ECA7-4A4F-BF29-179C97C0CE5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9-AD27-4138-A70F-D79F7200EEEB}"/>
                </c:ext>
              </c:extLst>
            </c:dLbl>
            <c:dLbl>
              <c:idx val="106"/>
              <c:tx>
                <c:rich>
                  <a:bodyPr/>
                  <a:lstStyle/>
                  <a:p>
                    <a:fld id="{FD9664A4-6FB9-43B5-AD8B-C08A944A1A7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A-AD27-4138-A70F-D79F7200EEEB}"/>
                </c:ext>
              </c:extLst>
            </c:dLbl>
            <c:dLbl>
              <c:idx val="107"/>
              <c:tx>
                <c:rich>
                  <a:bodyPr/>
                  <a:lstStyle/>
                  <a:p>
                    <a:fld id="{0F8DF572-A4A0-442F-855D-2205AA93558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B-AD27-4138-A70F-D79F7200EEEB}"/>
                </c:ext>
              </c:extLst>
            </c:dLbl>
            <c:dLbl>
              <c:idx val="108"/>
              <c:tx>
                <c:rich>
                  <a:bodyPr/>
                  <a:lstStyle/>
                  <a:p>
                    <a:fld id="{57935A4C-8BAA-4313-93DC-5AAC98F720E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C-AD27-4138-A70F-D79F7200EEEB}"/>
                </c:ext>
              </c:extLst>
            </c:dLbl>
            <c:dLbl>
              <c:idx val="109"/>
              <c:tx>
                <c:rich>
                  <a:bodyPr/>
                  <a:lstStyle/>
                  <a:p>
                    <a:fld id="{D980481E-4E71-4988-9233-BE1435CCAB9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D-AD27-4138-A70F-D79F7200EEEB}"/>
                </c:ext>
              </c:extLst>
            </c:dLbl>
            <c:dLbl>
              <c:idx val="110"/>
              <c:tx>
                <c:rich>
                  <a:bodyPr/>
                  <a:lstStyle/>
                  <a:p>
                    <a:fld id="{C07A44B9-F853-45E0-99B1-A408276D854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E-AD27-4138-A70F-D79F7200EEEB}"/>
                </c:ext>
              </c:extLst>
            </c:dLbl>
            <c:dLbl>
              <c:idx val="111"/>
              <c:tx>
                <c:rich>
                  <a:bodyPr/>
                  <a:lstStyle/>
                  <a:p>
                    <a:fld id="{E2FAE0CA-1385-4366-9002-96C5C265F52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F-AD27-4138-A70F-D79F7200EEEB}"/>
                </c:ext>
              </c:extLst>
            </c:dLbl>
            <c:dLbl>
              <c:idx val="112"/>
              <c:tx>
                <c:rich>
                  <a:bodyPr/>
                  <a:lstStyle/>
                  <a:p>
                    <a:fld id="{57EDA25D-5D09-456B-853D-749C7207398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0-AD27-4138-A70F-D79F7200EEEB}"/>
                </c:ext>
              </c:extLst>
            </c:dLbl>
            <c:dLbl>
              <c:idx val="113"/>
              <c:tx>
                <c:rich>
                  <a:bodyPr/>
                  <a:lstStyle/>
                  <a:p>
                    <a:fld id="{EDEB495F-A927-48F8-9D0B-0F6AE9AE79A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1-AD27-4138-A70F-D79F7200EEEB}"/>
                </c:ext>
              </c:extLst>
            </c:dLbl>
            <c:dLbl>
              <c:idx val="114"/>
              <c:tx>
                <c:rich>
                  <a:bodyPr/>
                  <a:lstStyle/>
                  <a:p>
                    <a:fld id="{65E0620D-6C42-45BA-89B4-EEBFA3E0228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2-AD27-4138-A70F-D79F7200EEEB}"/>
                </c:ext>
              </c:extLst>
            </c:dLbl>
            <c:dLbl>
              <c:idx val="115"/>
              <c:tx>
                <c:rich>
                  <a:bodyPr/>
                  <a:lstStyle/>
                  <a:p>
                    <a:fld id="{3FB1B04D-170F-49FA-BD1E-76C8B2B6BFA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3-AD27-4138-A70F-D79F7200EEEB}"/>
                </c:ext>
              </c:extLst>
            </c:dLbl>
            <c:dLbl>
              <c:idx val="116"/>
              <c:tx>
                <c:rich>
                  <a:bodyPr/>
                  <a:lstStyle/>
                  <a:p>
                    <a:fld id="{B777E11F-F063-41BB-AD27-1001915E819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4-AD27-4138-A70F-D79F7200EEEB}"/>
                </c:ext>
              </c:extLst>
            </c:dLbl>
            <c:dLbl>
              <c:idx val="117"/>
              <c:tx>
                <c:rich>
                  <a:bodyPr/>
                  <a:lstStyle/>
                  <a:p>
                    <a:fld id="{591CC32F-1AAF-4790-B3AE-7E21E8C035E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5-AD27-4138-A70F-D79F7200EEEB}"/>
                </c:ext>
              </c:extLst>
            </c:dLbl>
            <c:dLbl>
              <c:idx val="118"/>
              <c:tx>
                <c:rich>
                  <a:bodyPr/>
                  <a:lstStyle/>
                  <a:p>
                    <a:fld id="{50E58ABC-1397-4047-951B-0B576117E32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6-AD27-4138-A70F-D79F7200EEEB}"/>
                </c:ext>
              </c:extLst>
            </c:dLbl>
            <c:dLbl>
              <c:idx val="119"/>
              <c:tx>
                <c:rich>
                  <a:bodyPr/>
                  <a:lstStyle/>
                  <a:p>
                    <a:fld id="{34F9BD8F-86EA-44D3-9A05-2F696E89DB0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7-AD27-4138-A70F-D79F7200EEEB}"/>
                </c:ext>
              </c:extLst>
            </c:dLbl>
            <c:dLbl>
              <c:idx val="120"/>
              <c:tx>
                <c:rich>
                  <a:bodyPr/>
                  <a:lstStyle/>
                  <a:p>
                    <a:fld id="{50ADC103-BB39-41E2-819A-F0E35033CF0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8-AD27-4138-A70F-D79F7200EEEB}"/>
                </c:ext>
              </c:extLst>
            </c:dLbl>
            <c:dLbl>
              <c:idx val="121"/>
              <c:tx>
                <c:rich>
                  <a:bodyPr/>
                  <a:lstStyle/>
                  <a:p>
                    <a:fld id="{2DD78459-F3C0-4A11-966F-2BE3A6DBD32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9-AD27-4138-A70F-D79F7200EEEB}"/>
                </c:ext>
              </c:extLst>
            </c:dLbl>
            <c:dLbl>
              <c:idx val="122"/>
              <c:tx>
                <c:rich>
                  <a:bodyPr/>
                  <a:lstStyle/>
                  <a:p>
                    <a:fld id="{7EFE3A35-D3E1-42D6-AE18-3D410D36006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A-AD27-4138-A70F-D79F7200EEEB}"/>
                </c:ext>
              </c:extLst>
            </c:dLbl>
            <c:dLbl>
              <c:idx val="123"/>
              <c:tx>
                <c:rich>
                  <a:bodyPr/>
                  <a:lstStyle/>
                  <a:p>
                    <a:fld id="{5558C73A-29D4-454A-A441-EDAB38A4CAD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B-AD27-4138-A70F-D79F7200EEEB}"/>
                </c:ext>
              </c:extLst>
            </c:dLbl>
            <c:dLbl>
              <c:idx val="124"/>
              <c:tx>
                <c:rich>
                  <a:bodyPr/>
                  <a:lstStyle/>
                  <a:p>
                    <a:fld id="{F5B3D18A-5C46-41B6-9F2E-D1182B3A008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C-AD27-4138-A70F-D79F7200EEEB}"/>
                </c:ext>
              </c:extLst>
            </c:dLbl>
            <c:dLbl>
              <c:idx val="125"/>
              <c:tx>
                <c:rich>
                  <a:bodyPr/>
                  <a:lstStyle/>
                  <a:p>
                    <a:fld id="{D7FEDE9B-615C-499B-A114-632A6A8471E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D-AD27-4138-A70F-D79F7200EEEB}"/>
                </c:ext>
              </c:extLst>
            </c:dLbl>
            <c:dLbl>
              <c:idx val="126"/>
              <c:tx>
                <c:rich>
                  <a:bodyPr/>
                  <a:lstStyle/>
                  <a:p>
                    <a:fld id="{9A06D1FA-0AFA-4826-815E-482F4C72C73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E-AD27-4138-A70F-D79F7200EEEB}"/>
                </c:ext>
              </c:extLst>
            </c:dLbl>
            <c:dLbl>
              <c:idx val="127"/>
              <c:tx>
                <c:rich>
                  <a:bodyPr/>
                  <a:lstStyle/>
                  <a:p>
                    <a:fld id="{E7D2DCE3-B9B7-4566-A7B8-6AC8DDF07B7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F-AD27-4138-A70F-D79F7200EEEB}"/>
                </c:ext>
              </c:extLst>
            </c:dLbl>
            <c:dLbl>
              <c:idx val="128"/>
              <c:tx>
                <c:rich>
                  <a:bodyPr/>
                  <a:lstStyle/>
                  <a:p>
                    <a:fld id="{FA140495-8A3A-4345-B8FE-E889BC11019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0-AD27-4138-A70F-D79F7200EEEB}"/>
                </c:ext>
              </c:extLst>
            </c:dLbl>
            <c:dLbl>
              <c:idx val="129"/>
              <c:tx>
                <c:rich>
                  <a:bodyPr/>
                  <a:lstStyle/>
                  <a:p>
                    <a:fld id="{0E76E876-FE6E-44CD-A7DB-DA3D8872F51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1-AD27-4138-A70F-D79F7200EEEB}"/>
                </c:ext>
              </c:extLst>
            </c:dLbl>
            <c:dLbl>
              <c:idx val="130"/>
              <c:tx>
                <c:rich>
                  <a:bodyPr/>
                  <a:lstStyle/>
                  <a:p>
                    <a:fld id="{96A17D29-2A25-4CED-A026-1804480D67C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2-AD27-4138-A70F-D79F7200EEEB}"/>
                </c:ext>
              </c:extLst>
            </c:dLbl>
            <c:dLbl>
              <c:idx val="131"/>
              <c:tx>
                <c:rich>
                  <a:bodyPr/>
                  <a:lstStyle/>
                  <a:p>
                    <a:fld id="{E207C3C8-D183-4517-AD6B-A731113598C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3-AD27-4138-A70F-D79F7200EEEB}"/>
                </c:ext>
              </c:extLst>
            </c:dLbl>
            <c:dLbl>
              <c:idx val="132"/>
              <c:tx>
                <c:rich>
                  <a:bodyPr/>
                  <a:lstStyle/>
                  <a:p>
                    <a:fld id="{CA9CC14D-A848-47A2-932E-3A3EA5B0578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4-AD27-4138-A70F-D79F7200EEEB}"/>
                </c:ext>
              </c:extLst>
            </c:dLbl>
            <c:dLbl>
              <c:idx val="133"/>
              <c:tx>
                <c:rich>
                  <a:bodyPr/>
                  <a:lstStyle/>
                  <a:p>
                    <a:fld id="{034258D7-BD84-4940-9F88-8D4E9BF7269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5-AD27-4138-A70F-D79F7200EEEB}"/>
                </c:ext>
              </c:extLst>
            </c:dLbl>
            <c:dLbl>
              <c:idx val="134"/>
              <c:tx>
                <c:rich>
                  <a:bodyPr/>
                  <a:lstStyle/>
                  <a:p>
                    <a:fld id="{605B1AF2-EB1A-4965-8B0D-8190CF71C11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6-AD27-4138-A70F-D79F7200EEEB}"/>
                </c:ext>
              </c:extLst>
            </c:dLbl>
            <c:dLbl>
              <c:idx val="135"/>
              <c:tx>
                <c:rich>
                  <a:bodyPr/>
                  <a:lstStyle/>
                  <a:p>
                    <a:fld id="{E1011D67-974E-4DB1-ADEE-82BA29181BF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7-AD27-4138-A70F-D79F7200EEEB}"/>
                </c:ext>
              </c:extLst>
            </c:dLbl>
            <c:dLbl>
              <c:idx val="136"/>
              <c:tx>
                <c:rich>
                  <a:bodyPr/>
                  <a:lstStyle/>
                  <a:p>
                    <a:fld id="{9C948390-9508-4CAB-B96B-AE7F0E9E399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8-AD27-4138-A70F-D79F7200EEEB}"/>
                </c:ext>
              </c:extLst>
            </c:dLbl>
            <c:dLbl>
              <c:idx val="137"/>
              <c:tx>
                <c:rich>
                  <a:bodyPr/>
                  <a:lstStyle/>
                  <a:p>
                    <a:fld id="{7283B30C-D016-4A83-B516-2EE2AD5424F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9-AD27-4138-A70F-D79F7200EEEB}"/>
                </c:ext>
              </c:extLst>
            </c:dLbl>
            <c:dLbl>
              <c:idx val="138"/>
              <c:tx>
                <c:rich>
                  <a:bodyPr/>
                  <a:lstStyle/>
                  <a:p>
                    <a:fld id="{AE19CB9B-BA61-4C5B-800D-7A99CE704D2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A-AD27-4138-A70F-D79F7200EEEB}"/>
                </c:ext>
              </c:extLst>
            </c:dLbl>
            <c:dLbl>
              <c:idx val="139"/>
              <c:tx>
                <c:rich>
                  <a:bodyPr/>
                  <a:lstStyle/>
                  <a:p>
                    <a:fld id="{9C6C9AC7-1AD6-42C4-B264-4C2E48A5102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B-AD27-4138-A70F-D79F7200EEEB}"/>
                </c:ext>
              </c:extLst>
            </c:dLbl>
            <c:dLbl>
              <c:idx val="140"/>
              <c:tx>
                <c:rich>
                  <a:bodyPr/>
                  <a:lstStyle/>
                  <a:p>
                    <a:fld id="{50D109C9-7DD1-4CB0-AC91-C4339B5F5B6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C-AD27-4138-A70F-D79F7200EEEB}"/>
                </c:ext>
              </c:extLst>
            </c:dLbl>
            <c:dLbl>
              <c:idx val="141"/>
              <c:tx>
                <c:rich>
                  <a:bodyPr/>
                  <a:lstStyle/>
                  <a:p>
                    <a:fld id="{0D41C8E2-62E2-4E00-B008-141AE255A03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D-AD27-4138-A70F-D79F7200EEEB}"/>
                </c:ext>
              </c:extLst>
            </c:dLbl>
            <c:dLbl>
              <c:idx val="142"/>
              <c:tx>
                <c:rich>
                  <a:bodyPr/>
                  <a:lstStyle/>
                  <a:p>
                    <a:fld id="{0FF685C5-C4EC-4D70-A247-9B927421926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E-AD27-4138-A70F-D79F7200EEEB}"/>
                </c:ext>
              </c:extLst>
            </c:dLbl>
            <c:dLbl>
              <c:idx val="143"/>
              <c:tx>
                <c:rich>
                  <a:bodyPr/>
                  <a:lstStyle/>
                  <a:p>
                    <a:fld id="{AB3E270A-4787-4D5A-8C8E-9B5517CC299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F-AD27-4138-A70F-D79F7200EEEB}"/>
                </c:ext>
              </c:extLst>
            </c:dLbl>
            <c:dLbl>
              <c:idx val="144"/>
              <c:tx>
                <c:rich>
                  <a:bodyPr/>
                  <a:lstStyle/>
                  <a:p>
                    <a:fld id="{AE441826-FF30-460C-894A-76C9C367B46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0-AD27-4138-A70F-D79F7200EEEB}"/>
                </c:ext>
              </c:extLst>
            </c:dLbl>
            <c:dLbl>
              <c:idx val="145"/>
              <c:tx>
                <c:rich>
                  <a:bodyPr/>
                  <a:lstStyle/>
                  <a:p>
                    <a:fld id="{1BCD8904-C7D5-4F0A-9970-1DABC70D2F9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1-AD27-4138-A70F-D79F7200EEEB}"/>
                </c:ext>
              </c:extLst>
            </c:dLbl>
            <c:dLbl>
              <c:idx val="146"/>
              <c:tx>
                <c:rich>
                  <a:bodyPr/>
                  <a:lstStyle/>
                  <a:p>
                    <a:fld id="{BF912DB4-ECD2-4F1C-92E7-710C6C48DD5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AD27-4138-A70F-D79F7200EEEB}"/>
                </c:ext>
              </c:extLst>
            </c:dLbl>
            <c:dLbl>
              <c:idx val="147"/>
              <c:tx>
                <c:rich>
                  <a:bodyPr/>
                  <a:lstStyle/>
                  <a:p>
                    <a:fld id="{CA26DF42-B211-4550-BE46-2E0D009F2CF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3-AD27-4138-A70F-D79F7200EEEB}"/>
                </c:ext>
              </c:extLst>
            </c:dLbl>
            <c:dLbl>
              <c:idx val="148"/>
              <c:tx>
                <c:rich>
                  <a:bodyPr/>
                  <a:lstStyle/>
                  <a:p>
                    <a:fld id="{29486EEA-9DC4-4347-B852-313CB893143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4-AD27-4138-A70F-D79F7200EEEB}"/>
                </c:ext>
              </c:extLst>
            </c:dLbl>
            <c:dLbl>
              <c:idx val="149"/>
              <c:tx>
                <c:rich>
                  <a:bodyPr/>
                  <a:lstStyle/>
                  <a:p>
                    <a:fld id="{F91B02C6-ED3E-41D1-A44B-72024B8FF05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5-AD27-4138-A70F-D79F7200EEEB}"/>
                </c:ext>
              </c:extLst>
            </c:dLbl>
            <c:dLbl>
              <c:idx val="150"/>
              <c:tx>
                <c:rich>
                  <a:bodyPr/>
                  <a:lstStyle/>
                  <a:p>
                    <a:fld id="{D71A9994-8F05-4FB5-B31D-F1F16227580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6-AD27-4138-A70F-D79F7200EEEB}"/>
                </c:ext>
              </c:extLst>
            </c:dLbl>
            <c:dLbl>
              <c:idx val="151"/>
              <c:tx>
                <c:rich>
                  <a:bodyPr/>
                  <a:lstStyle/>
                  <a:p>
                    <a:fld id="{0FBFDE4D-947F-43DF-A90F-07AE1CC1C01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7-AD27-4138-A70F-D79F7200EEEB}"/>
                </c:ext>
              </c:extLst>
            </c:dLbl>
            <c:dLbl>
              <c:idx val="152"/>
              <c:tx>
                <c:rich>
                  <a:bodyPr/>
                  <a:lstStyle/>
                  <a:p>
                    <a:fld id="{CAA387E0-0C53-4B0F-A285-E102ECF110D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8-AD27-4138-A70F-D79F7200EEEB}"/>
                </c:ext>
              </c:extLst>
            </c:dLbl>
            <c:dLbl>
              <c:idx val="153"/>
              <c:tx>
                <c:rich>
                  <a:bodyPr/>
                  <a:lstStyle/>
                  <a:p>
                    <a:fld id="{E1E0CC02-C814-4FBF-96BA-79085D0599D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9-AD27-4138-A70F-D79F7200EEEB}"/>
                </c:ext>
              </c:extLst>
            </c:dLbl>
            <c:dLbl>
              <c:idx val="154"/>
              <c:tx>
                <c:rich>
                  <a:bodyPr/>
                  <a:lstStyle/>
                  <a:p>
                    <a:fld id="{BC9266A4-E452-4DEC-9725-471A6CE968C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A-AD27-4138-A70F-D79F7200EEEB}"/>
                </c:ext>
              </c:extLst>
            </c:dLbl>
            <c:dLbl>
              <c:idx val="155"/>
              <c:tx>
                <c:rich>
                  <a:bodyPr/>
                  <a:lstStyle/>
                  <a:p>
                    <a:fld id="{D14CDB69-DDE5-4DEE-A33A-36C3A912353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B-AD27-4138-A70F-D79F7200EEEB}"/>
                </c:ext>
              </c:extLst>
            </c:dLbl>
            <c:dLbl>
              <c:idx val="156"/>
              <c:tx>
                <c:rich>
                  <a:bodyPr/>
                  <a:lstStyle/>
                  <a:p>
                    <a:fld id="{E444E737-A9CA-45E3-B8F3-A9653FD157B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AD27-4138-A70F-D79F7200EEEB}"/>
                </c:ext>
              </c:extLst>
            </c:dLbl>
            <c:dLbl>
              <c:idx val="157"/>
              <c:tx>
                <c:rich>
                  <a:bodyPr/>
                  <a:lstStyle/>
                  <a:p>
                    <a:fld id="{EA7AC01C-4436-4C22-A09C-6E0F46BDF11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D-AD27-4138-A70F-D79F7200EEEB}"/>
                </c:ext>
              </c:extLst>
            </c:dLbl>
            <c:dLbl>
              <c:idx val="158"/>
              <c:tx>
                <c:rich>
                  <a:bodyPr/>
                  <a:lstStyle/>
                  <a:p>
                    <a:fld id="{5A835C8E-F80E-498E-91CC-81B21F29C4C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E-AD27-4138-A70F-D79F7200EEEB}"/>
                </c:ext>
              </c:extLst>
            </c:dLbl>
            <c:dLbl>
              <c:idx val="159"/>
              <c:tx>
                <c:rich>
                  <a:bodyPr/>
                  <a:lstStyle/>
                  <a:p>
                    <a:fld id="{6728AB88-8DB8-4E17-A399-72B252C188F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F-AD27-4138-A70F-D79F7200EEEB}"/>
                </c:ext>
              </c:extLst>
            </c:dLbl>
            <c:dLbl>
              <c:idx val="160"/>
              <c:tx>
                <c:rich>
                  <a:bodyPr/>
                  <a:lstStyle/>
                  <a:p>
                    <a:fld id="{5E4C11B0-69E7-44E7-9833-06ECDE805EB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0-AD27-4138-A70F-D79F7200EEEB}"/>
                </c:ext>
              </c:extLst>
            </c:dLbl>
            <c:dLbl>
              <c:idx val="161"/>
              <c:tx>
                <c:rich>
                  <a:bodyPr/>
                  <a:lstStyle/>
                  <a:p>
                    <a:fld id="{FBBFE29C-9F99-46A1-AC9F-ACE3512D3E2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1-AD27-4138-A70F-D79F7200EEEB}"/>
                </c:ext>
              </c:extLst>
            </c:dLbl>
            <c:dLbl>
              <c:idx val="162"/>
              <c:tx>
                <c:rich>
                  <a:bodyPr/>
                  <a:lstStyle/>
                  <a:p>
                    <a:fld id="{7138DAC4-3053-4AEB-979E-3996A4424F8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2-AD27-4138-A70F-D79F7200EEEB}"/>
                </c:ext>
              </c:extLst>
            </c:dLbl>
            <c:dLbl>
              <c:idx val="163"/>
              <c:tx>
                <c:rich>
                  <a:bodyPr/>
                  <a:lstStyle/>
                  <a:p>
                    <a:fld id="{A0993DEA-C704-43AB-A1E6-7FA2A11B267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3-AD27-4138-A70F-D79F7200EEEB}"/>
                </c:ext>
              </c:extLst>
            </c:dLbl>
            <c:dLbl>
              <c:idx val="164"/>
              <c:tx>
                <c:rich>
                  <a:bodyPr/>
                  <a:lstStyle/>
                  <a:p>
                    <a:fld id="{F23653BB-C698-4349-B6DA-0726E1441CB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4-AD27-4138-A70F-D79F7200EEEB}"/>
                </c:ext>
              </c:extLst>
            </c:dLbl>
            <c:dLbl>
              <c:idx val="165"/>
              <c:tx>
                <c:rich>
                  <a:bodyPr/>
                  <a:lstStyle/>
                  <a:p>
                    <a:fld id="{EE43169A-415F-4E43-B396-00EADFCFD83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5-AD27-4138-A70F-D79F7200EEEB}"/>
                </c:ext>
              </c:extLst>
            </c:dLbl>
            <c:dLbl>
              <c:idx val="166"/>
              <c:tx>
                <c:rich>
                  <a:bodyPr/>
                  <a:lstStyle/>
                  <a:p>
                    <a:fld id="{772E5414-9C00-479C-B953-1CE9F99828B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6-AD27-4138-A70F-D79F7200EEEB}"/>
                </c:ext>
              </c:extLst>
            </c:dLbl>
            <c:dLbl>
              <c:idx val="167"/>
              <c:tx>
                <c:rich>
                  <a:bodyPr/>
                  <a:lstStyle/>
                  <a:p>
                    <a:fld id="{0F7D43DE-AE00-4F64-8EF6-8BEC9428BEA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7-AD27-4138-A70F-D79F7200EEEB}"/>
                </c:ext>
              </c:extLst>
            </c:dLbl>
            <c:dLbl>
              <c:idx val="168"/>
              <c:tx>
                <c:rich>
                  <a:bodyPr/>
                  <a:lstStyle/>
                  <a:p>
                    <a:fld id="{4B7BFDF6-7400-4E3D-AEFA-CCB589E61F2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8-AD27-4138-A70F-D79F7200EEEB}"/>
                </c:ext>
              </c:extLst>
            </c:dLbl>
            <c:dLbl>
              <c:idx val="169"/>
              <c:tx>
                <c:rich>
                  <a:bodyPr/>
                  <a:lstStyle/>
                  <a:p>
                    <a:fld id="{7E19640B-983C-4A9F-923F-DAECF7DD1E4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9-AD27-4138-A70F-D79F7200EEEB}"/>
                </c:ext>
              </c:extLst>
            </c:dLbl>
            <c:dLbl>
              <c:idx val="170"/>
              <c:tx>
                <c:rich>
                  <a:bodyPr/>
                  <a:lstStyle/>
                  <a:p>
                    <a:fld id="{6526C072-C7E7-405C-AD38-BAA007D09EC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A-AD27-4138-A70F-D79F7200EEEB}"/>
                </c:ext>
              </c:extLst>
            </c:dLbl>
            <c:dLbl>
              <c:idx val="171"/>
              <c:tx>
                <c:rich>
                  <a:bodyPr/>
                  <a:lstStyle/>
                  <a:p>
                    <a:fld id="{80A527E5-472B-460D-8043-0CA901F0954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B-AD27-4138-A70F-D79F7200EEEB}"/>
                </c:ext>
              </c:extLst>
            </c:dLbl>
            <c:dLbl>
              <c:idx val="172"/>
              <c:tx>
                <c:rich>
                  <a:bodyPr/>
                  <a:lstStyle/>
                  <a:p>
                    <a:fld id="{DB8DC814-32AD-4F11-99FD-F424CD3B03E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C-AD27-4138-A70F-D79F7200EEEB}"/>
                </c:ext>
              </c:extLst>
            </c:dLbl>
            <c:dLbl>
              <c:idx val="173"/>
              <c:tx>
                <c:rich>
                  <a:bodyPr/>
                  <a:lstStyle/>
                  <a:p>
                    <a:fld id="{AE5A699B-341E-4B74-8B85-1D24316F4F0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D-AD27-4138-A70F-D79F7200EEEB}"/>
                </c:ext>
              </c:extLst>
            </c:dLbl>
            <c:dLbl>
              <c:idx val="174"/>
              <c:tx>
                <c:rich>
                  <a:bodyPr/>
                  <a:lstStyle/>
                  <a:p>
                    <a:fld id="{F6A8863A-D3FC-4AC2-8A7D-D3B32F7C0C3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E-AD27-4138-A70F-D79F7200EEEB}"/>
                </c:ext>
              </c:extLst>
            </c:dLbl>
            <c:dLbl>
              <c:idx val="175"/>
              <c:tx>
                <c:rich>
                  <a:bodyPr/>
                  <a:lstStyle/>
                  <a:p>
                    <a:fld id="{D7BD84C0-05D5-40CE-9B8C-86F0E6C5882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F-AD27-4138-A70F-D79F7200EEEB}"/>
                </c:ext>
              </c:extLst>
            </c:dLbl>
            <c:dLbl>
              <c:idx val="176"/>
              <c:tx>
                <c:rich>
                  <a:bodyPr/>
                  <a:lstStyle/>
                  <a:p>
                    <a:fld id="{81EFCDF1-3357-4E6A-93C7-3B4553D8B8F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0-AD27-4138-A70F-D79F7200EEEB}"/>
                </c:ext>
              </c:extLst>
            </c:dLbl>
            <c:dLbl>
              <c:idx val="177"/>
              <c:tx>
                <c:rich>
                  <a:bodyPr/>
                  <a:lstStyle/>
                  <a:p>
                    <a:fld id="{C292E547-F2B6-4E71-BAB8-7E09B7D0E06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1-AD27-4138-A70F-D79F7200EEEB}"/>
                </c:ext>
              </c:extLst>
            </c:dLbl>
            <c:dLbl>
              <c:idx val="178"/>
              <c:tx>
                <c:rich>
                  <a:bodyPr/>
                  <a:lstStyle/>
                  <a:p>
                    <a:fld id="{4E544F8A-27EF-4D3B-BCEE-1657B4C2A5F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2-AD27-4138-A70F-D79F7200EEEB}"/>
                </c:ext>
              </c:extLst>
            </c:dLbl>
            <c:dLbl>
              <c:idx val="179"/>
              <c:tx>
                <c:rich>
                  <a:bodyPr/>
                  <a:lstStyle/>
                  <a:p>
                    <a:fld id="{CFB41688-0329-40F3-BB6A-85F83DC4666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3-AD27-4138-A70F-D79F7200EEEB}"/>
                </c:ext>
              </c:extLst>
            </c:dLbl>
            <c:dLbl>
              <c:idx val="180"/>
              <c:tx>
                <c:rich>
                  <a:bodyPr/>
                  <a:lstStyle/>
                  <a:p>
                    <a:fld id="{D398C072-1B2F-4AEE-84FF-E918F1804A7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4-AD27-4138-A70F-D79F7200EEEB}"/>
                </c:ext>
              </c:extLst>
            </c:dLbl>
            <c:dLbl>
              <c:idx val="181"/>
              <c:tx>
                <c:rich>
                  <a:bodyPr/>
                  <a:lstStyle/>
                  <a:p>
                    <a:fld id="{E3C293D9-BCA9-4881-B074-A300E3C9DF4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5-AD27-4138-A70F-D79F7200EEEB}"/>
                </c:ext>
              </c:extLst>
            </c:dLbl>
            <c:dLbl>
              <c:idx val="182"/>
              <c:tx>
                <c:rich>
                  <a:bodyPr/>
                  <a:lstStyle/>
                  <a:p>
                    <a:fld id="{A50649E1-715A-4E4E-B466-142658DFF33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6-AD27-4138-A70F-D79F7200EEEB}"/>
                </c:ext>
              </c:extLst>
            </c:dLbl>
            <c:dLbl>
              <c:idx val="183"/>
              <c:tx>
                <c:rich>
                  <a:bodyPr/>
                  <a:lstStyle/>
                  <a:p>
                    <a:fld id="{534B1234-EDA8-462C-A0D5-815819EF1C7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7-AD27-4138-A70F-D79F7200EEEB}"/>
                </c:ext>
              </c:extLst>
            </c:dLbl>
            <c:dLbl>
              <c:idx val="184"/>
              <c:tx>
                <c:rich>
                  <a:bodyPr/>
                  <a:lstStyle/>
                  <a:p>
                    <a:fld id="{DE70215E-7B40-4F56-B343-DE04AD3E1DD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8-AD27-4138-A70F-D79F7200EEEB}"/>
                </c:ext>
              </c:extLst>
            </c:dLbl>
            <c:dLbl>
              <c:idx val="185"/>
              <c:tx>
                <c:rich>
                  <a:bodyPr/>
                  <a:lstStyle/>
                  <a:p>
                    <a:fld id="{930C5905-10DC-4C56-ACF9-8A2D671DCE0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9-AD27-4138-A70F-D79F7200EEEB}"/>
                </c:ext>
              </c:extLst>
            </c:dLbl>
            <c:dLbl>
              <c:idx val="186"/>
              <c:tx>
                <c:rich>
                  <a:bodyPr/>
                  <a:lstStyle/>
                  <a:p>
                    <a:fld id="{53B388C9-DF85-4C4C-A86E-1F8E0F61CA8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A-AD27-4138-A70F-D79F7200EEEB}"/>
                </c:ext>
              </c:extLst>
            </c:dLbl>
            <c:dLbl>
              <c:idx val="187"/>
              <c:tx>
                <c:rich>
                  <a:bodyPr/>
                  <a:lstStyle/>
                  <a:p>
                    <a:fld id="{D2E4E49C-D85C-4376-A74F-09081FF17C5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B-AD27-4138-A70F-D79F7200EEEB}"/>
                </c:ext>
              </c:extLst>
            </c:dLbl>
            <c:dLbl>
              <c:idx val="188"/>
              <c:tx>
                <c:rich>
                  <a:bodyPr/>
                  <a:lstStyle/>
                  <a:p>
                    <a:fld id="{1A3FD906-4B3E-4764-9E89-D2268654A61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C-AD27-4138-A70F-D79F7200EEEB}"/>
                </c:ext>
              </c:extLst>
            </c:dLbl>
            <c:dLbl>
              <c:idx val="189"/>
              <c:tx>
                <c:rich>
                  <a:bodyPr/>
                  <a:lstStyle/>
                  <a:p>
                    <a:fld id="{09CD8A12-F413-480B-8B58-A58F675DDDC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D-AD27-4138-A70F-D79F7200EEEB}"/>
                </c:ext>
              </c:extLst>
            </c:dLbl>
            <c:dLbl>
              <c:idx val="190"/>
              <c:tx>
                <c:rich>
                  <a:bodyPr/>
                  <a:lstStyle/>
                  <a:p>
                    <a:fld id="{74E454E4-2307-4F59-9A2E-17E7452038C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E-AD27-4138-A70F-D79F7200EEEB}"/>
                </c:ext>
              </c:extLst>
            </c:dLbl>
            <c:dLbl>
              <c:idx val="191"/>
              <c:tx>
                <c:rich>
                  <a:bodyPr/>
                  <a:lstStyle/>
                  <a:p>
                    <a:fld id="{1E6738AA-6987-44D1-B425-C1298981F84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F-AD27-4138-A70F-D79F7200EEEB}"/>
                </c:ext>
              </c:extLst>
            </c:dLbl>
            <c:dLbl>
              <c:idx val="192"/>
              <c:tx>
                <c:rich>
                  <a:bodyPr/>
                  <a:lstStyle/>
                  <a:p>
                    <a:fld id="{E2D50138-A728-4520-83B8-3F09B62C7CD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0-AD27-4138-A70F-D79F7200EEEB}"/>
                </c:ext>
              </c:extLst>
            </c:dLbl>
            <c:dLbl>
              <c:idx val="193"/>
              <c:tx>
                <c:rich>
                  <a:bodyPr/>
                  <a:lstStyle/>
                  <a:p>
                    <a:fld id="{6331F98B-EDB5-434B-B047-A8C86D691CD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1-AD27-4138-A70F-D79F7200EEEB}"/>
                </c:ext>
              </c:extLst>
            </c:dLbl>
            <c:dLbl>
              <c:idx val="194"/>
              <c:tx>
                <c:rich>
                  <a:bodyPr/>
                  <a:lstStyle/>
                  <a:p>
                    <a:fld id="{BA3B7F60-2575-426C-9FF2-58D974B10E7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2-AD27-4138-A70F-D79F7200EEEB}"/>
                </c:ext>
              </c:extLst>
            </c:dLbl>
            <c:dLbl>
              <c:idx val="195"/>
              <c:tx>
                <c:rich>
                  <a:bodyPr/>
                  <a:lstStyle/>
                  <a:p>
                    <a:fld id="{06C1DCE6-3170-4AFA-BEC5-2EDC75A92D2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3-AD27-4138-A70F-D79F7200EEEB}"/>
                </c:ext>
              </c:extLst>
            </c:dLbl>
            <c:dLbl>
              <c:idx val="196"/>
              <c:tx>
                <c:rich>
                  <a:bodyPr/>
                  <a:lstStyle/>
                  <a:p>
                    <a:fld id="{3F475E85-47FB-4302-AAD0-411CBD16862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4-AD27-4138-A70F-D79F7200EEEB}"/>
                </c:ext>
              </c:extLst>
            </c:dLbl>
            <c:dLbl>
              <c:idx val="197"/>
              <c:tx>
                <c:rich>
                  <a:bodyPr/>
                  <a:lstStyle/>
                  <a:p>
                    <a:fld id="{F9436047-75BB-41B2-A2A6-1FDEBF5D690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5-AD27-4138-A70F-D79F7200EEEB}"/>
                </c:ext>
              </c:extLst>
            </c:dLbl>
            <c:dLbl>
              <c:idx val="198"/>
              <c:tx>
                <c:rich>
                  <a:bodyPr/>
                  <a:lstStyle/>
                  <a:p>
                    <a:fld id="{F89077B9-BE9B-4A1E-8431-9D3ED06DCBA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6-AD27-4138-A70F-D79F7200EEEB}"/>
                </c:ext>
              </c:extLst>
            </c:dLbl>
            <c:dLbl>
              <c:idx val="199"/>
              <c:tx>
                <c:rich>
                  <a:bodyPr/>
                  <a:lstStyle/>
                  <a:p>
                    <a:fld id="{8EE629BB-755C-474D-B2A0-54B345D0452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7-AD27-4138-A70F-D79F7200EEEB}"/>
                </c:ext>
              </c:extLst>
            </c:dLbl>
            <c:dLbl>
              <c:idx val="200"/>
              <c:tx>
                <c:rich>
                  <a:bodyPr/>
                  <a:lstStyle/>
                  <a:p>
                    <a:fld id="{D802269E-CAE2-4FF8-BE1A-558B084DA4C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8-AD27-4138-A70F-D79F7200EEEB}"/>
                </c:ext>
              </c:extLst>
            </c:dLbl>
            <c:dLbl>
              <c:idx val="201"/>
              <c:tx>
                <c:rich>
                  <a:bodyPr/>
                  <a:lstStyle/>
                  <a:p>
                    <a:fld id="{58BB7B19-240D-4BE7-ADFB-A75455E43A0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9-AD27-4138-A70F-D79F7200EEEB}"/>
                </c:ext>
              </c:extLst>
            </c:dLbl>
            <c:dLbl>
              <c:idx val="202"/>
              <c:tx>
                <c:rich>
                  <a:bodyPr/>
                  <a:lstStyle/>
                  <a:p>
                    <a:fld id="{C4A237FE-20B4-4EEC-82D2-1E3574C7494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A-AD27-4138-A70F-D79F7200EEEB}"/>
                </c:ext>
              </c:extLst>
            </c:dLbl>
            <c:dLbl>
              <c:idx val="203"/>
              <c:tx>
                <c:rich>
                  <a:bodyPr/>
                  <a:lstStyle/>
                  <a:p>
                    <a:fld id="{CD134121-99FD-481D-B113-A829BEC273A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B-AD27-4138-A70F-D79F7200EEEB}"/>
                </c:ext>
              </c:extLst>
            </c:dLbl>
            <c:dLbl>
              <c:idx val="204"/>
              <c:tx>
                <c:rich>
                  <a:bodyPr/>
                  <a:lstStyle/>
                  <a:p>
                    <a:fld id="{AAE9A3FA-4DA0-494D-AF14-1D8BA9CB887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C-AD27-4138-A70F-D79F7200EEEB}"/>
                </c:ext>
              </c:extLst>
            </c:dLbl>
            <c:dLbl>
              <c:idx val="205"/>
              <c:tx>
                <c:rich>
                  <a:bodyPr/>
                  <a:lstStyle/>
                  <a:p>
                    <a:fld id="{43153CC4-C9E4-47E1-921D-26E673D7AD7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D-AD27-4138-A70F-D79F7200EEEB}"/>
                </c:ext>
              </c:extLst>
            </c:dLbl>
            <c:dLbl>
              <c:idx val="206"/>
              <c:tx>
                <c:rich>
                  <a:bodyPr/>
                  <a:lstStyle/>
                  <a:p>
                    <a:fld id="{C42703B1-E4DB-439F-8611-5E3F07500F6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E-AD27-4138-A70F-D79F7200EEEB}"/>
                </c:ext>
              </c:extLst>
            </c:dLbl>
            <c:dLbl>
              <c:idx val="207"/>
              <c:tx>
                <c:rich>
                  <a:bodyPr/>
                  <a:lstStyle/>
                  <a:p>
                    <a:fld id="{FD8908DD-BC74-4424-BD11-5DCCA536969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F-AD27-4138-A70F-D79F7200EEEB}"/>
                </c:ext>
              </c:extLst>
            </c:dLbl>
            <c:dLbl>
              <c:idx val="208"/>
              <c:tx>
                <c:rich>
                  <a:bodyPr/>
                  <a:lstStyle/>
                  <a:p>
                    <a:fld id="{BD3B3B86-10DD-4F7E-8CEB-35525A4AE83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0-AD27-4138-A70F-D79F7200EEEB}"/>
                </c:ext>
              </c:extLst>
            </c:dLbl>
            <c:dLbl>
              <c:idx val="209"/>
              <c:tx>
                <c:rich>
                  <a:bodyPr/>
                  <a:lstStyle/>
                  <a:p>
                    <a:fld id="{DA0DA272-2C3A-4C4E-8D84-BCE1F17AA36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1-AD27-4138-A70F-D79F7200EEEB}"/>
                </c:ext>
              </c:extLst>
            </c:dLbl>
            <c:dLbl>
              <c:idx val="210"/>
              <c:tx>
                <c:rich>
                  <a:bodyPr/>
                  <a:lstStyle/>
                  <a:p>
                    <a:fld id="{903BAEB0-CC1F-4E1D-A6C7-48F95F91D8B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2-AD27-4138-A70F-D79F7200EEEB}"/>
                </c:ext>
              </c:extLst>
            </c:dLbl>
            <c:dLbl>
              <c:idx val="211"/>
              <c:tx>
                <c:rich>
                  <a:bodyPr/>
                  <a:lstStyle/>
                  <a:p>
                    <a:fld id="{5E295101-2BB4-4F1A-A365-433E91D1C06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3-AD27-4138-A70F-D79F7200EEEB}"/>
                </c:ext>
              </c:extLst>
            </c:dLbl>
            <c:dLbl>
              <c:idx val="212"/>
              <c:tx>
                <c:rich>
                  <a:bodyPr/>
                  <a:lstStyle/>
                  <a:p>
                    <a:fld id="{7B2C9C87-23E5-41A0-B3B2-A7AB5057B32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4-AD27-4138-A70F-D79F7200EEEB}"/>
                </c:ext>
              </c:extLst>
            </c:dLbl>
            <c:dLbl>
              <c:idx val="213"/>
              <c:tx>
                <c:rich>
                  <a:bodyPr/>
                  <a:lstStyle/>
                  <a:p>
                    <a:fld id="{EC7715F5-2327-41FB-A3C9-F942A0B816B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5-AD27-4138-A70F-D79F7200EEEB}"/>
                </c:ext>
              </c:extLst>
            </c:dLbl>
            <c:dLbl>
              <c:idx val="214"/>
              <c:tx>
                <c:rich>
                  <a:bodyPr/>
                  <a:lstStyle/>
                  <a:p>
                    <a:fld id="{D3B80AFA-19F2-4A04-BD06-151A04A504D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6-AD27-4138-A70F-D79F7200EEEB}"/>
                </c:ext>
              </c:extLst>
            </c:dLbl>
            <c:dLbl>
              <c:idx val="215"/>
              <c:tx>
                <c:rich>
                  <a:bodyPr/>
                  <a:lstStyle/>
                  <a:p>
                    <a:fld id="{838A3A5F-61D9-40DD-AD7F-A96D31AE8AC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7-AD27-4138-A70F-D79F7200EEEB}"/>
                </c:ext>
              </c:extLst>
            </c:dLbl>
            <c:dLbl>
              <c:idx val="216"/>
              <c:tx>
                <c:rich>
                  <a:bodyPr/>
                  <a:lstStyle/>
                  <a:p>
                    <a:fld id="{3A05D830-429D-4D20-9D08-8D12F5CF01E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8-AD27-4138-A70F-D79F7200EEEB}"/>
                </c:ext>
              </c:extLst>
            </c:dLbl>
            <c:dLbl>
              <c:idx val="217"/>
              <c:tx>
                <c:rich>
                  <a:bodyPr/>
                  <a:lstStyle/>
                  <a:p>
                    <a:fld id="{60E23903-0391-482E-8F3E-89AB63007B8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9-AD27-4138-A70F-D79F7200EEEB}"/>
                </c:ext>
              </c:extLst>
            </c:dLbl>
            <c:dLbl>
              <c:idx val="218"/>
              <c:tx>
                <c:rich>
                  <a:bodyPr/>
                  <a:lstStyle/>
                  <a:p>
                    <a:fld id="{11D683ED-3F12-4E77-B43B-4DA56D6CA49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A-AD27-4138-A70F-D79F7200EEEB}"/>
                </c:ext>
              </c:extLst>
            </c:dLbl>
            <c:dLbl>
              <c:idx val="219"/>
              <c:tx>
                <c:rich>
                  <a:bodyPr/>
                  <a:lstStyle/>
                  <a:p>
                    <a:fld id="{C64AAE13-7F93-4510-B5E8-E56CD43FC6D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B-AD27-4138-A70F-D79F7200EEEB}"/>
                </c:ext>
              </c:extLst>
            </c:dLbl>
            <c:dLbl>
              <c:idx val="220"/>
              <c:tx>
                <c:rich>
                  <a:bodyPr/>
                  <a:lstStyle/>
                  <a:p>
                    <a:fld id="{D5152A43-CC52-49EA-9C68-C9F6E258295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C-AD27-4138-A70F-D79F7200EEEB}"/>
                </c:ext>
              </c:extLst>
            </c:dLbl>
            <c:dLbl>
              <c:idx val="221"/>
              <c:tx>
                <c:rich>
                  <a:bodyPr/>
                  <a:lstStyle/>
                  <a:p>
                    <a:fld id="{6899D038-F080-4B9A-A8A7-5195600C53F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D-AD27-4138-A70F-D79F7200EEEB}"/>
                </c:ext>
              </c:extLst>
            </c:dLbl>
            <c:dLbl>
              <c:idx val="222"/>
              <c:tx>
                <c:rich>
                  <a:bodyPr/>
                  <a:lstStyle/>
                  <a:p>
                    <a:fld id="{CFF68E8E-EB90-4B98-A909-46FD4CA13DE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E-AD27-4138-A70F-D79F7200EEEB}"/>
                </c:ext>
              </c:extLst>
            </c:dLbl>
            <c:dLbl>
              <c:idx val="223"/>
              <c:tx>
                <c:rich>
                  <a:bodyPr/>
                  <a:lstStyle/>
                  <a:p>
                    <a:fld id="{EA29C3CC-143D-4314-9ADA-4D209DA8DD0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F-AD27-4138-A70F-D79F7200EEEB}"/>
                </c:ext>
              </c:extLst>
            </c:dLbl>
            <c:dLbl>
              <c:idx val="224"/>
              <c:tx>
                <c:rich>
                  <a:bodyPr/>
                  <a:lstStyle/>
                  <a:p>
                    <a:fld id="{45EFFB0F-249E-4CC6-9F0C-F3E967C3419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0-AD27-4138-A70F-D79F7200EEEB}"/>
                </c:ext>
              </c:extLst>
            </c:dLbl>
            <c:dLbl>
              <c:idx val="225"/>
              <c:tx>
                <c:rich>
                  <a:bodyPr/>
                  <a:lstStyle/>
                  <a:p>
                    <a:fld id="{9F8CD9D3-A8E2-455B-B0D9-BB133533290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1-AD27-4138-A70F-D79F7200EEEB}"/>
                </c:ext>
              </c:extLst>
            </c:dLbl>
            <c:dLbl>
              <c:idx val="226"/>
              <c:tx>
                <c:rich>
                  <a:bodyPr/>
                  <a:lstStyle/>
                  <a:p>
                    <a:fld id="{CE7E2C26-73B7-44D8-9127-85761381AC5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2-AD27-4138-A70F-D79F7200EEEB}"/>
                </c:ext>
              </c:extLst>
            </c:dLbl>
            <c:dLbl>
              <c:idx val="227"/>
              <c:tx>
                <c:rich>
                  <a:bodyPr/>
                  <a:lstStyle/>
                  <a:p>
                    <a:fld id="{9DC6C7B1-65CE-4C6E-A549-E01B180623A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3-AD27-4138-A70F-D79F7200EEEB}"/>
                </c:ext>
              </c:extLst>
            </c:dLbl>
            <c:dLbl>
              <c:idx val="228"/>
              <c:tx>
                <c:rich>
                  <a:bodyPr/>
                  <a:lstStyle/>
                  <a:p>
                    <a:fld id="{877C0BD6-104C-41AE-B9FF-830F9853004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4-AD27-4138-A70F-D79F7200EEEB}"/>
                </c:ext>
              </c:extLst>
            </c:dLbl>
            <c:dLbl>
              <c:idx val="229"/>
              <c:tx>
                <c:rich>
                  <a:bodyPr/>
                  <a:lstStyle/>
                  <a:p>
                    <a:fld id="{4FAB1BFE-78A7-447D-AC38-8DA2D7FD8A5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5-AD27-4138-A70F-D79F7200EEEB}"/>
                </c:ext>
              </c:extLst>
            </c:dLbl>
            <c:dLbl>
              <c:idx val="230"/>
              <c:tx>
                <c:rich>
                  <a:bodyPr/>
                  <a:lstStyle/>
                  <a:p>
                    <a:fld id="{FD2AE98C-C0AF-4196-A25F-72EA52206CC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6-AD27-4138-A70F-D79F7200EEEB}"/>
                </c:ext>
              </c:extLst>
            </c:dLbl>
            <c:dLbl>
              <c:idx val="231"/>
              <c:tx>
                <c:rich>
                  <a:bodyPr/>
                  <a:lstStyle/>
                  <a:p>
                    <a:fld id="{F59A27B7-9883-4F9E-9A10-6ECD616A784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7-AD27-4138-A70F-D79F7200EEEB}"/>
                </c:ext>
              </c:extLst>
            </c:dLbl>
            <c:dLbl>
              <c:idx val="232"/>
              <c:tx>
                <c:rich>
                  <a:bodyPr/>
                  <a:lstStyle/>
                  <a:p>
                    <a:fld id="{60F3EF05-3258-4D52-9038-798867A6F4E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8-AD27-4138-A70F-D79F7200EEEB}"/>
                </c:ext>
              </c:extLst>
            </c:dLbl>
            <c:dLbl>
              <c:idx val="233"/>
              <c:tx>
                <c:rich>
                  <a:bodyPr/>
                  <a:lstStyle/>
                  <a:p>
                    <a:fld id="{5262F124-3A34-4604-8D60-BEFDFF83BEF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9-AD27-4138-A70F-D79F7200EEEB}"/>
                </c:ext>
              </c:extLst>
            </c:dLbl>
            <c:dLbl>
              <c:idx val="234"/>
              <c:tx>
                <c:rich>
                  <a:bodyPr/>
                  <a:lstStyle/>
                  <a:p>
                    <a:fld id="{5F605A36-82DB-420A-8F30-12D9405EFFA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A-AD27-4138-A70F-D79F7200EEEB}"/>
                </c:ext>
              </c:extLst>
            </c:dLbl>
            <c:dLbl>
              <c:idx val="235"/>
              <c:tx>
                <c:rich>
                  <a:bodyPr/>
                  <a:lstStyle/>
                  <a:p>
                    <a:fld id="{F88449C1-8026-4B17-8548-ED7E72963CC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B-AD27-4138-A70F-D79F7200EEEB}"/>
                </c:ext>
              </c:extLst>
            </c:dLbl>
            <c:dLbl>
              <c:idx val="236"/>
              <c:tx>
                <c:rich>
                  <a:bodyPr/>
                  <a:lstStyle/>
                  <a:p>
                    <a:fld id="{C35529B8-E718-4163-BBAF-11578A8E014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C-AD27-4138-A70F-D79F7200EEEB}"/>
                </c:ext>
              </c:extLst>
            </c:dLbl>
            <c:dLbl>
              <c:idx val="237"/>
              <c:tx>
                <c:rich>
                  <a:bodyPr/>
                  <a:lstStyle/>
                  <a:p>
                    <a:fld id="{36235E75-5D07-45F8-8BB6-AD074A4708C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D-AD27-4138-A70F-D79F7200EEEB}"/>
                </c:ext>
              </c:extLst>
            </c:dLbl>
            <c:dLbl>
              <c:idx val="238"/>
              <c:tx>
                <c:rich>
                  <a:bodyPr/>
                  <a:lstStyle/>
                  <a:p>
                    <a:fld id="{044E6446-983C-48A0-A994-04C233D4CE0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E-AD27-4138-A70F-D79F7200EEEB}"/>
                </c:ext>
              </c:extLst>
            </c:dLbl>
            <c:dLbl>
              <c:idx val="239"/>
              <c:tx>
                <c:rich>
                  <a:bodyPr/>
                  <a:lstStyle/>
                  <a:p>
                    <a:fld id="{C2C5B2D5-5EC2-421A-AA6E-A80DA80BF7D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F-AD27-4138-A70F-D79F7200EEEB}"/>
                </c:ext>
              </c:extLst>
            </c:dLbl>
            <c:dLbl>
              <c:idx val="240"/>
              <c:tx>
                <c:rich>
                  <a:bodyPr/>
                  <a:lstStyle/>
                  <a:p>
                    <a:fld id="{E29F045E-2CFC-4239-9B60-EDC074F6994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0-AD27-4138-A70F-D79F7200EEEB}"/>
                </c:ext>
              </c:extLst>
            </c:dLbl>
            <c:dLbl>
              <c:idx val="241"/>
              <c:tx>
                <c:rich>
                  <a:bodyPr/>
                  <a:lstStyle/>
                  <a:p>
                    <a:fld id="{28B922D3-B485-4E6A-8D48-C2164480556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1-AD27-4138-A70F-D79F7200EEEB}"/>
                </c:ext>
              </c:extLst>
            </c:dLbl>
            <c:dLbl>
              <c:idx val="242"/>
              <c:tx>
                <c:rich>
                  <a:bodyPr/>
                  <a:lstStyle/>
                  <a:p>
                    <a:fld id="{F705C886-FB10-457B-9CF3-4CAB0447FAF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2-AD27-4138-A70F-D79F7200EEEB}"/>
                </c:ext>
              </c:extLst>
            </c:dLbl>
            <c:dLbl>
              <c:idx val="243"/>
              <c:tx>
                <c:rich>
                  <a:bodyPr/>
                  <a:lstStyle/>
                  <a:p>
                    <a:fld id="{B1282EAD-7F29-4E44-A719-C41B08B0F59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3-AD27-4138-A70F-D79F7200EEEB}"/>
                </c:ext>
              </c:extLst>
            </c:dLbl>
            <c:dLbl>
              <c:idx val="244"/>
              <c:tx>
                <c:rich>
                  <a:bodyPr/>
                  <a:lstStyle/>
                  <a:p>
                    <a:fld id="{15D028BD-3206-4095-99FE-418446248F7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4-AD27-4138-A70F-D79F7200EEEB}"/>
                </c:ext>
              </c:extLst>
            </c:dLbl>
            <c:dLbl>
              <c:idx val="245"/>
              <c:tx>
                <c:rich>
                  <a:bodyPr/>
                  <a:lstStyle/>
                  <a:p>
                    <a:fld id="{A58740AD-1206-41E7-8089-1BB3CFA3F77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5-AD27-4138-A70F-D79F7200EEEB}"/>
                </c:ext>
              </c:extLst>
            </c:dLbl>
            <c:dLbl>
              <c:idx val="246"/>
              <c:tx>
                <c:rich>
                  <a:bodyPr/>
                  <a:lstStyle/>
                  <a:p>
                    <a:fld id="{13248472-65C9-435F-BAA4-D7216D13227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6-AD27-4138-A70F-D79F7200EEEB}"/>
                </c:ext>
              </c:extLst>
            </c:dLbl>
            <c:dLbl>
              <c:idx val="247"/>
              <c:tx>
                <c:rich>
                  <a:bodyPr/>
                  <a:lstStyle/>
                  <a:p>
                    <a:fld id="{0921A3E9-9678-4C75-B6B2-4ADF58C8CBD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7-AD27-4138-A70F-D79F7200EEEB}"/>
                </c:ext>
              </c:extLst>
            </c:dLbl>
            <c:dLbl>
              <c:idx val="248"/>
              <c:tx>
                <c:rich>
                  <a:bodyPr/>
                  <a:lstStyle/>
                  <a:p>
                    <a:fld id="{6A30E5C7-68C3-4826-83EA-F1F0116DBEA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8-AD27-4138-A70F-D79F7200EEEB}"/>
                </c:ext>
              </c:extLst>
            </c:dLbl>
            <c:dLbl>
              <c:idx val="249"/>
              <c:tx>
                <c:rich>
                  <a:bodyPr/>
                  <a:lstStyle/>
                  <a:p>
                    <a:fld id="{546AF473-825A-403E-B410-4791D5CC8D0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9-AD27-4138-A70F-D79F7200EEEB}"/>
                </c:ext>
              </c:extLst>
            </c:dLbl>
            <c:dLbl>
              <c:idx val="250"/>
              <c:tx>
                <c:rich>
                  <a:bodyPr/>
                  <a:lstStyle/>
                  <a:p>
                    <a:fld id="{E8C3CC97-92A7-4CFA-880F-1C398F98E6A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A-AD27-4138-A70F-D79F7200EEEB}"/>
                </c:ext>
              </c:extLst>
            </c:dLbl>
            <c:dLbl>
              <c:idx val="251"/>
              <c:tx>
                <c:rich>
                  <a:bodyPr/>
                  <a:lstStyle/>
                  <a:p>
                    <a:fld id="{2C50CACD-59D0-4603-AEB6-6A01AF521EC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B-AD27-4138-A70F-D79F7200EEEB}"/>
                </c:ext>
              </c:extLst>
            </c:dLbl>
            <c:dLbl>
              <c:idx val="252"/>
              <c:tx>
                <c:rich>
                  <a:bodyPr/>
                  <a:lstStyle/>
                  <a:p>
                    <a:fld id="{AEE697B4-6C4B-427B-B8D2-C0C04E5BAF6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C-AD27-4138-A70F-D79F7200EEEB}"/>
                </c:ext>
              </c:extLst>
            </c:dLbl>
            <c:dLbl>
              <c:idx val="253"/>
              <c:tx>
                <c:rich>
                  <a:bodyPr/>
                  <a:lstStyle/>
                  <a:p>
                    <a:fld id="{8FF1BD80-39F2-46DC-BEB0-3FA6A198DFB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D-AD27-4138-A70F-D79F7200EEEB}"/>
                </c:ext>
              </c:extLst>
            </c:dLbl>
            <c:dLbl>
              <c:idx val="254"/>
              <c:tx>
                <c:rich>
                  <a:bodyPr/>
                  <a:lstStyle/>
                  <a:p>
                    <a:fld id="{72DB0B54-5F6F-453F-A19C-DC53361C96A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E-AD27-4138-A70F-D79F7200EEEB}"/>
                </c:ext>
              </c:extLst>
            </c:dLbl>
            <c:dLbl>
              <c:idx val="255"/>
              <c:tx>
                <c:rich>
                  <a:bodyPr/>
                  <a:lstStyle/>
                  <a:p>
                    <a:fld id="{50352902-A82D-4B9C-9C6C-D38A9127C81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F-AD27-4138-A70F-D79F7200EEEB}"/>
                </c:ext>
              </c:extLst>
            </c:dLbl>
            <c:dLbl>
              <c:idx val="256"/>
              <c:tx>
                <c:rich>
                  <a:bodyPr/>
                  <a:lstStyle/>
                  <a:p>
                    <a:fld id="{5C24083B-5419-4918-9B9E-6B285BC38D3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0-AD27-4138-A70F-D79F7200EEEB}"/>
                </c:ext>
              </c:extLst>
            </c:dLbl>
            <c:dLbl>
              <c:idx val="257"/>
              <c:tx>
                <c:rich>
                  <a:bodyPr/>
                  <a:lstStyle/>
                  <a:p>
                    <a:fld id="{54C0A9D5-14E0-4819-9DA1-6470E3A3D9E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1-AD27-4138-A70F-D79F7200EEEB}"/>
                </c:ext>
              </c:extLst>
            </c:dLbl>
            <c:dLbl>
              <c:idx val="258"/>
              <c:tx>
                <c:rich>
                  <a:bodyPr/>
                  <a:lstStyle/>
                  <a:p>
                    <a:fld id="{DD27CA5C-4B04-4920-967E-82D065C9B08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2-AD27-4138-A70F-D79F7200EEEB}"/>
                </c:ext>
              </c:extLst>
            </c:dLbl>
            <c:dLbl>
              <c:idx val="259"/>
              <c:tx>
                <c:rich>
                  <a:bodyPr/>
                  <a:lstStyle/>
                  <a:p>
                    <a:fld id="{35D4BE91-27A9-4963-BB66-2063E2EA29E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3-AD27-4138-A70F-D79F7200EEEB}"/>
                </c:ext>
              </c:extLst>
            </c:dLbl>
            <c:dLbl>
              <c:idx val="260"/>
              <c:tx>
                <c:rich>
                  <a:bodyPr/>
                  <a:lstStyle/>
                  <a:p>
                    <a:fld id="{CDA8DFCF-09F7-4A5D-8D1B-C0FB93B27A6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4-AD27-4138-A70F-D79F7200EEEB}"/>
                </c:ext>
              </c:extLst>
            </c:dLbl>
            <c:dLbl>
              <c:idx val="261"/>
              <c:tx>
                <c:rich>
                  <a:bodyPr/>
                  <a:lstStyle/>
                  <a:p>
                    <a:fld id="{FA9DE219-105C-4788-AAF1-42F9D01526A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5-AD27-4138-A70F-D79F7200EEEB}"/>
                </c:ext>
              </c:extLst>
            </c:dLbl>
            <c:dLbl>
              <c:idx val="262"/>
              <c:tx>
                <c:rich>
                  <a:bodyPr/>
                  <a:lstStyle/>
                  <a:p>
                    <a:fld id="{FF15EE6E-AA22-4680-AAB3-5382D4C063C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6-AD27-4138-A70F-D79F7200EEEB}"/>
                </c:ext>
              </c:extLst>
            </c:dLbl>
            <c:dLbl>
              <c:idx val="263"/>
              <c:tx>
                <c:rich>
                  <a:bodyPr/>
                  <a:lstStyle/>
                  <a:p>
                    <a:fld id="{C298A5D5-17C6-4D58-A9CA-176EE6937B0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7-AD27-4138-A70F-D79F7200EEEB}"/>
                </c:ext>
              </c:extLst>
            </c:dLbl>
            <c:dLbl>
              <c:idx val="264"/>
              <c:tx>
                <c:rich>
                  <a:bodyPr/>
                  <a:lstStyle/>
                  <a:p>
                    <a:fld id="{D0C9A213-5F4B-4282-A870-F982A6EB25A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8-AD27-4138-A70F-D79F7200EEEB}"/>
                </c:ext>
              </c:extLst>
            </c:dLbl>
            <c:dLbl>
              <c:idx val="265"/>
              <c:tx>
                <c:rich>
                  <a:bodyPr/>
                  <a:lstStyle/>
                  <a:p>
                    <a:fld id="{F26E52A6-C744-46DB-A289-871BE646A55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9-AD27-4138-A70F-D79F7200EEEB}"/>
                </c:ext>
              </c:extLst>
            </c:dLbl>
            <c:dLbl>
              <c:idx val="266"/>
              <c:tx>
                <c:rich>
                  <a:bodyPr/>
                  <a:lstStyle/>
                  <a:p>
                    <a:fld id="{E872B341-0C38-45C8-A15E-F5187AC0F6A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A-AD27-4138-A70F-D79F7200EEEB}"/>
                </c:ext>
              </c:extLst>
            </c:dLbl>
            <c:dLbl>
              <c:idx val="267"/>
              <c:tx>
                <c:rich>
                  <a:bodyPr/>
                  <a:lstStyle/>
                  <a:p>
                    <a:fld id="{312A54F2-9E2C-40F1-9388-1C213ED42E1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B-AD27-4138-A70F-D79F7200EEEB}"/>
                </c:ext>
              </c:extLst>
            </c:dLbl>
            <c:dLbl>
              <c:idx val="268"/>
              <c:tx>
                <c:rich>
                  <a:bodyPr/>
                  <a:lstStyle/>
                  <a:p>
                    <a:fld id="{573AADF2-BD2C-42AD-B407-F3FF44ECFCB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C-AD27-4138-A70F-D79F7200EEEB}"/>
                </c:ext>
              </c:extLst>
            </c:dLbl>
            <c:dLbl>
              <c:idx val="269"/>
              <c:tx>
                <c:rich>
                  <a:bodyPr/>
                  <a:lstStyle/>
                  <a:p>
                    <a:fld id="{83319726-3808-4182-99A0-1FF1986C990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D-AD27-4138-A70F-D79F7200EEEB}"/>
                </c:ext>
              </c:extLst>
            </c:dLbl>
            <c:dLbl>
              <c:idx val="270"/>
              <c:tx>
                <c:rich>
                  <a:bodyPr/>
                  <a:lstStyle/>
                  <a:p>
                    <a:fld id="{961C6595-A862-4781-9AFE-87EEA87916F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E-AD27-4138-A70F-D79F7200EEEB}"/>
                </c:ext>
              </c:extLst>
            </c:dLbl>
            <c:dLbl>
              <c:idx val="271"/>
              <c:tx>
                <c:rich>
                  <a:bodyPr/>
                  <a:lstStyle/>
                  <a:p>
                    <a:fld id="{B872432B-7B74-4B92-A4D1-2A645490CEA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F-AD27-4138-A70F-D79F7200EEEB}"/>
                </c:ext>
              </c:extLst>
            </c:dLbl>
            <c:dLbl>
              <c:idx val="272"/>
              <c:tx>
                <c:rich>
                  <a:bodyPr/>
                  <a:lstStyle/>
                  <a:p>
                    <a:fld id="{E63C60BD-F9BE-4FE2-89FF-8CD60AC452A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0-AD27-4138-A70F-D79F7200EEEB}"/>
                </c:ext>
              </c:extLst>
            </c:dLbl>
            <c:dLbl>
              <c:idx val="273"/>
              <c:tx>
                <c:rich>
                  <a:bodyPr/>
                  <a:lstStyle/>
                  <a:p>
                    <a:fld id="{F7A076A3-5E9B-4F0E-AA06-F2A68E2961E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1-AD27-4138-A70F-D79F7200EEEB}"/>
                </c:ext>
              </c:extLst>
            </c:dLbl>
            <c:dLbl>
              <c:idx val="274"/>
              <c:tx>
                <c:rich>
                  <a:bodyPr/>
                  <a:lstStyle/>
                  <a:p>
                    <a:fld id="{746D5EF9-16FF-467C-8733-2813BA79094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2-AD27-4138-A70F-D79F7200EEEB}"/>
                </c:ext>
              </c:extLst>
            </c:dLbl>
            <c:dLbl>
              <c:idx val="275"/>
              <c:tx>
                <c:rich>
                  <a:bodyPr/>
                  <a:lstStyle/>
                  <a:p>
                    <a:fld id="{6DFE9935-EC45-474C-93D7-9DD7B3F78AD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3-AD27-4138-A70F-D79F7200EEEB}"/>
                </c:ext>
              </c:extLst>
            </c:dLbl>
            <c:dLbl>
              <c:idx val="276"/>
              <c:tx>
                <c:rich>
                  <a:bodyPr/>
                  <a:lstStyle/>
                  <a:p>
                    <a:fld id="{F92051EF-A3A2-4E2D-AF0A-B72E2F02284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4-AD27-4138-A70F-D79F7200EEEB}"/>
                </c:ext>
              </c:extLst>
            </c:dLbl>
            <c:dLbl>
              <c:idx val="277"/>
              <c:tx>
                <c:rich>
                  <a:bodyPr/>
                  <a:lstStyle/>
                  <a:p>
                    <a:fld id="{84A755CC-5A9B-4173-ADB0-86429B05C14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5-AD27-4138-A70F-D79F7200EEEB}"/>
                </c:ext>
              </c:extLst>
            </c:dLbl>
            <c:dLbl>
              <c:idx val="278"/>
              <c:tx>
                <c:rich>
                  <a:bodyPr/>
                  <a:lstStyle/>
                  <a:p>
                    <a:fld id="{F9EAB1DE-0058-462E-8039-2640D938261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6-AD27-4138-A70F-D79F7200EEEB}"/>
                </c:ext>
              </c:extLst>
            </c:dLbl>
            <c:dLbl>
              <c:idx val="279"/>
              <c:tx>
                <c:rich>
                  <a:bodyPr/>
                  <a:lstStyle/>
                  <a:p>
                    <a:fld id="{C684F34B-A1C4-4545-8EBE-BA4FFCD1093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7-AD27-4138-A70F-D79F7200EEEB}"/>
                </c:ext>
              </c:extLst>
            </c:dLbl>
            <c:dLbl>
              <c:idx val="280"/>
              <c:tx>
                <c:rich>
                  <a:bodyPr/>
                  <a:lstStyle/>
                  <a:p>
                    <a:fld id="{CF21C266-1EE6-4C2D-99EA-ECF582877C6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8-AD27-4138-A70F-D79F7200EEEB}"/>
                </c:ext>
              </c:extLst>
            </c:dLbl>
            <c:dLbl>
              <c:idx val="281"/>
              <c:tx>
                <c:rich>
                  <a:bodyPr/>
                  <a:lstStyle/>
                  <a:p>
                    <a:fld id="{75718F7B-FCBB-4874-BAAD-5045B6BA179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9-AD27-4138-A70F-D79F7200EEEB}"/>
                </c:ext>
              </c:extLst>
            </c:dLbl>
            <c:dLbl>
              <c:idx val="282"/>
              <c:tx>
                <c:rich>
                  <a:bodyPr/>
                  <a:lstStyle/>
                  <a:p>
                    <a:fld id="{CA67925E-02B5-4C74-8EDA-C34265FD148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A-AD27-4138-A70F-D79F7200EEEB}"/>
                </c:ext>
              </c:extLst>
            </c:dLbl>
            <c:dLbl>
              <c:idx val="283"/>
              <c:tx>
                <c:rich>
                  <a:bodyPr/>
                  <a:lstStyle/>
                  <a:p>
                    <a:fld id="{F947AF24-B085-48A8-A873-1DFEEB9D75F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B-AD27-4138-A70F-D79F7200EEEB}"/>
                </c:ext>
              </c:extLst>
            </c:dLbl>
            <c:dLbl>
              <c:idx val="284"/>
              <c:tx>
                <c:rich>
                  <a:bodyPr/>
                  <a:lstStyle/>
                  <a:p>
                    <a:fld id="{94AFE2CD-B48A-4053-9FAE-660BCEA17B2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C-AD27-4138-A70F-D79F7200EEEB}"/>
                </c:ext>
              </c:extLst>
            </c:dLbl>
            <c:dLbl>
              <c:idx val="285"/>
              <c:tx>
                <c:rich>
                  <a:bodyPr/>
                  <a:lstStyle/>
                  <a:p>
                    <a:fld id="{77F47D70-56E0-4A89-A022-007C8544E1A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D-AD27-4138-A70F-D79F7200EEEB}"/>
                </c:ext>
              </c:extLst>
            </c:dLbl>
            <c:dLbl>
              <c:idx val="286"/>
              <c:tx>
                <c:rich>
                  <a:bodyPr/>
                  <a:lstStyle/>
                  <a:p>
                    <a:fld id="{70C0B975-8A7F-45C5-923C-F445F6D3B9D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E-AD27-4138-A70F-D79F7200EEEB}"/>
                </c:ext>
              </c:extLst>
            </c:dLbl>
            <c:dLbl>
              <c:idx val="287"/>
              <c:tx>
                <c:rich>
                  <a:bodyPr/>
                  <a:lstStyle/>
                  <a:p>
                    <a:fld id="{FEC1EED5-485A-43A5-8793-3DDFA7704B7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F-AD27-4138-A70F-D79F7200EEEB}"/>
                </c:ext>
              </c:extLst>
            </c:dLbl>
            <c:dLbl>
              <c:idx val="288"/>
              <c:tx>
                <c:rich>
                  <a:bodyPr/>
                  <a:lstStyle/>
                  <a:p>
                    <a:fld id="{0A3BF1EF-5319-41CF-8BD7-A9BAA1C1D6E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0-AD27-4138-A70F-D79F7200EEEB}"/>
                </c:ext>
              </c:extLst>
            </c:dLbl>
            <c:dLbl>
              <c:idx val="289"/>
              <c:tx>
                <c:rich>
                  <a:bodyPr/>
                  <a:lstStyle/>
                  <a:p>
                    <a:fld id="{4D53393E-D39F-4202-B6EF-AD7BF747EFA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1-AD27-4138-A70F-D79F7200EEEB}"/>
                </c:ext>
              </c:extLst>
            </c:dLbl>
            <c:dLbl>
              <c:idx val="290"/>
              <c:tx>
                <c:rich>
                  <a:bodyPr/>
                  <a:lstStyle/>
                  <a:p>
                    <a:fld id="{BCD948AB-9F72-491E-A245-BB502EB8DFD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2-AD27-4138-A70F-D79F7200EEEB}"/>
                </c:ext>
              </c:extLst>
            </c:dLbl>
            <c:dLbl>
              <c:idx val="291"/>
              <c:tx>
                <c:rich>
                  <a:bodyPr/>
                  <a:lstStyle/>
                  <a:p>
                    <a:fld id="{A2725AF9-D37A-4FF7-9061-671C3CCE862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3-AD27-4138-A70F-D79F7200EEEB}"/>
                </c:ext>
              </c:extLst>
            </c:dLbl>
            <c:dLbl>
              <c:idx val="292"/>
              <c:tx>
                <c:rich>
                  <a:bodyPr/>
                  <a:lstStyle/>
                  <a:p>
                    <a:fld id="{3D0E128D-FC79-421E-8A4C-F84235931EE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4-AD27-4138-A70F-D79F7200EEEB}"/>
                </c:ext>
              </c:extLst>
            </c:dLbl>
            <c:dLbl>
              <c:idx val="293"/>
              <c:tx>
                <c:rich>
                  <a:bodyPr/>
                  <a:lstStyle/>
                  <a:p>
                    <a:fld id="{37D6CC94-7E22-4B33-8C43-AB68A2F27A9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5-AD27-4138-A70F-D79F7200EEEB}"/>
                </c:ext>
              </c:extLst>
            </c:dLbl>
            <c:dLbl>
              <c:idx val="294"/>
              <c:tx>
                <c:rich>
                  <a:bodyPr/>
                  <a:lstStyle/>
                  <a:p>
                    <a:fld id="{E96F96BF-A35E-413A-90D9-C90800F5796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6-AD27-4138-A70F-D79F7200EEEB}"/>
                </c:ext>
              </c:extLst>
            </c:dLbl>
            <c:dLbl>
              <c:idx val="295"/>
              <c:tx>
                <c:rich>
                  <a:bodyPr/>
                  <a:lstStyle/>
                  <a:p>
                    <a:fld id="{B4C59340-420D-47E3-B3B3-5C75AFF2602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7-AD27-4138-A70F-D79F7200EEEB}"/>
                </c:ext>
              </c:extLst>
            </c:dLbl>
            <c:dLbl>
              <c:idx val="296"/>
              <c:tx>
                <c:rich>
                  <a:bodyPr/>
                  <a:lstStyle/>
                  <a:p>
                    <a:fld id="{4CC9BF23-C8EE-4538-9E59-138A90549F5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8-AD27-4138-A70F-D79F7200EEEB}"/>
                </c:ext>
              </c:extLst>
            </c:dLbl>
            <c:dLbl>
              <c:idx val="297"/>
              <c:tx>
                <c:rich>
                  <a:bodyPr/>
                  <a:lstStyle/>
                  <a:p>
                    <a:fld id="{6D1BA548-6FA2-494A-B13E-D45130E25B2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9-AD27-4138-A70F-D79F7200EEEB}"/>
                </c:ext>
              </c:extLst>
            </c:dLbl>
            <c:dLbl>
              <c:idx val="298"/>
              <c:tx>
                <c:rich>
                  <a:bodyPr/>
                  <a:lstStyle/>
                  <a:p>
                    <a:fld id="{14C15B8D-0EE8-40EE-9ED7-D19F1A09AFE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A-AD27-4138-A70F-D79F7200EEEB}"/>
                </c:ext>
              </c:extLst>
            </c:dLbl>
            <c:dLbl>
              <c:idx val="299"/>
              <c:tx>
                <c:rich>
                  <a:bodyPr/>
                  <a:lstStyle/>
                  <a:p>
                    <a:fld id="{7D0C4D50-25F6-4FED-95CB-51E224C8A38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B-AD27-4138-A70F-D79F7200EEEB}"/>
                </c:ext>
              </c:extLst>
            </c:dLbl>
            <c:dLbl>
              <c:idx val="300"/>
              <c:tx>
                <c:rich>
                  <a:bodyPr/>
                  <a:lstStyle/>
                  <a:p>
                    <a:fld id="{8C39076A-7199-46C9-BF12-9F32F39E1CB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C-AD27-4138-A70F-D79F7200EEEB}"/>
                </c:ext>
              </c:extLst>
            </c:dLbl>
            <c:dLbl>
              <c:idx val="301"/>
              <c:tx>
                <c:rich>
                  <a:bodyPr/>
                  <a:lstStyle/>
                  <a:p>
                    <a:fld id="{4A95AD5C-03DC-4B3E-A788-6385EC26999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D-AD27-4138-A70F-D79F7200EEEB}"/>
                </c:ext>
              </c:extLst>
            </c:dLbl>
            <c:dLbl>
              <c:idx val="302"/>
              <c:tx>
                <c:rich>
                  <a:bodyPr/>
                  <a:lstStyle/>
                  <a:p>
                    <a:fld id="{423803AD-47E6-4C9E-BCC2-09B5FE6069A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E-AD27-4138-A70F-D79F7200EEEB}"/>
                </c:ext>
              </c:extLst>
            </c:dLbl>
            <c:dLbl>
              <c:idx val="303"/>
              <c:tx>
                <c:rich>
                  <a:bodyPr/>
                  <a:lstStyle/>
                  <a:p>
                    <a:fld id="{1C16AB2C-0F7C-49C0-B7C9-E650BBD73F4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F-AD27-4138-A70F-D79F7200EEEB}"/>
                </c:ext>
              </c:extLst>
            </c:dLbl>
            <c:dLbl>
              <c:idx val="304"/>
              <c:tx>
                <c:rich>
                  <a:bodyPr/>
                  <a:lstStyle/>
                  <a:p>
                    <a:fld id="{C9082DE8-7F99-4511-B3E7-A75AEC0DCD9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0-AD27-4138-A70F-D79F7200EEEB}"/>
                </c:ext>
              </c:extLst>
            </c:dLbl>
            <c:dLbl>
              <c:idx val="305"/>
              <c:tx>
                <c:rich>
                  <a:bodyPr/>
                  <a:lstStyle/>
                  <a:p>
                    <a:fld id="{BC7A2B4A-EABA-4994-B46E-604B0F5807E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1-AD27-4138-A70F-D79F7200EEEB}"/>
                </c:ext>
              </c:extLst>
            </c:dLbl>
            <c:dLbl>
              <c:idx val="306"/>
              <c:tx>
                <c:rich>
                  <a:bodyPr/>
                  <a:lstStyle/>
                  <a:p>
                    <a:fld id="{92D9292F-4F7F-4801-A5FC-D5249083111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2-AD27-4138-A70F-D79F7200EEEB}"/>
                </c:ext>
              </c:extLst>
            </c:dLbl>
            <c:dLbl>
              <c:idx val="307"/>
              <c:tx>
                <c:rich>
                  <a:bodyPr/>
                  <a:lstStyle/>
                  <a:p>
                    <a:fld id="{39D6833F-2A6B-4104-8215-93312C7188A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3-AD27-4138-A70F-D79F7200EEEB}"/>
                </c:ext>
              </c:extLst>
            </c:dLbl>
            <c:dLbl>
              <c:idx val="308"/>
              <c:tx>
                <c:rich>
                  <a:bodyPr/>
                  <a:lstStyle/>
                  <a:p>
                    <a:fld id="{11B35C3D-295A-48FC-A695-AC0EE317486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4-AD27-4138-A70F-D79F7200EEEB}"/>
                </c:ext>
              </c:extLst>
            </c:dLbl>
            <c:dLbl>
              <c:idx val="309"/>
              <c:tx>
                <c:rich>
                  <a:bodyPr/>
                  <a:lstStyle/>
                  <a:p>
                    <a:fld id="{E9534A87-AD27-4996-A3AF-375C9AF249B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5-AD27-4138-A70F-D79F7200EEEB}"/>
                </c:ext>
              </c:extLst>
            </c:dLbl>
            <c:dLbl>
              <c:idx val="310"/>
              <c:tx>
                <c:rich>
                  <a:bodyPr/>
                  <a:lstStyle/>
                  <a:p>
                    <a:fld id="{B3FA7E11-A117-442B-B07B-E4DE8FA997B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6-AD27-4138-A70F-D79F7200EEEB}"/>
                </c:ext>
              </c:extLst>
            </c:dLbl>
            <c:dLbl>
              <c:idx val="311"/>
              <c:tx>
                <c:rich>
                  <a:bodyPr/>
                  <a:lstStyle/>
                  <a:p>
                    <a:fld id="{E6304295-1B82-413E-ADF1-1783C15BE6B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7-AD27-4138-A70F-D79F7200EEEB}"/>
                </c:ext>
              </c:extLst>
            </c:dLbl>
            <c:dLbl>
              <c:idx val="312"/>
              <c:tx>
                <c:rich>
                  <a:bodyPr/>
                  <a:lstStyle/>
                  <a:p>
                    <a:fld id="{0B142D54-A44E-4349-9755-7143F6AED42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8-AD27-4138-A70F-D79F7200EEEB}"/>
                </c:ext>
              </c:extLst>
            </c:dLbl>
            <c:dLbl>
              <c:idx val="313"/>
              <c:tx>
                <c:rich>
                  <a:bodyPr/>
                  <a:lstStyle/>
                  <a:p>
                    <a:fld id="{5FFECB03-B805-4769-90AC-3C0274BB620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9-AD27-4138-A70F-D79F7200EEEB}"/>
                </c:ext>
              </c:extLst>
            </c:dLbl>
            <c:dLbl>
              <c:idx val="314"/>
              <c:tx>
                <c:rich>
                  <a:bodyPr/>
                  <a:lstStyle/>
                  <a:p>
                    <a:fld id="{A5AC7348-4032-4C67-8BD8-3C098F0B88F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A-AD27-4138-A70F-D79F7200EEEB}"/>
                </c:ext>
              </c:extLst>
            </c:dLbl>
            <c:dLbl>
              <c:idx val="315"/>
              <c:tx>
                <c:rich>
                  <a:bodyPr/>
                  <a:lstStyle/>
                  <a:p>
                    <a:fld id="{097CEE8F-2C13-4E06-9404-E7F45060098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B-AD27-4138-A70F-D79F7200EEEB}"/>
                </c:ext>
              </c:extLst>
            </c:dLbl>
            <c:dLbl>
              <c:idx val="316"/>
              <c:tx>
                <c:rich>
                  <a:bodyPr/>
                  <a:lstStyle/>
                  <a:p>
                    <a:fld id="{BFB14299-D58E-4076-985B-561E424C748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C-AD27-4138-A70F-D79F7200EEEB}"/>
                </c:ext>
              </c:extLst>
            </c:dLbl>
            <c:dLbl>
              <c:idx val="317"/>
              <c:tx>
                <c:rich>
                  <a:bodyPr/>
                  <a:lstStyle/>
                  <a:p>
                    <a:fld id="{2BF1A7AE-71F5-4A92-8962-83E303C5A89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D-AD27-4138-A70F-D79F7200EEEB}"/>
                </c:ext>
              </c:extLst>
            </c:dLbl>
            <c:dLbl>
              <c:idx val="318"/>
              <c:tx>
                <c:rich>
                  <a:bodyPr/>
                  <a:lstStyle/>
                  <a:p>
                    <a:fld id="{AA889703-0AAF-46C0-B548-652E834408B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E-AD27-4138-A70F-D79F7200EEEB}"/>
                </c:ext>
              </c:extLst>
            </c:dLbl>
            <c:dLbl>
              <c:idx val="319"/>
              <c:tx>
                <c:rich>
                  <a:bodyPr/>
                  <a:lstStyle/>
                  <a:p>
                    <a:fld id="{3FEE1D3C-DFA7-4B7F-B9E3-B71A596A371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F-AD27-4138-A70F-D79F7200EEEB}"/>
                </c:ext>
              </c:extLst>
            </c:dLbl>
            <c:dLbl>
              <c:idx val="320"/>
              <c:tx>
                <c:rich>
                  <a:bodyPr/>
                  <a:lstStyle/>
                  <a:p>
                    <a:fld id="{D17760F9-5BDF-4FFC-9A01-A565AEB703A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0-AD27-4138-A70F-D79F7200EEEB}"/>
                </c:ext>
              </c:extLst>
            </c:dLbl>
            <c:dLbl>
              <c:idx val="321"/>
              <c:tx>
                <c:rich>
                  <a:bodyPr/>
                  <a:lstStyle/>
                  <a:p>
                    <a:fld id="{3F7A147F-7DB7-4ABA-9E47-715DC2C0689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1-AD27-4138-A70F-D79F7200EEEB}"/>
                </c:ext>
              </c:extLst>
            </c:dLbl>
            <c:dLbl>
              <c:idx val="322"/>
              <c:tx>
                <c:rich>
                  <a:bodyPr/>
                  <a:lstStyle/>
                  <a:p>
                    <a:fld id="{37DC6DCF-D61E-449A-BF4A-8F45F8C39FC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2-AD27-4138-A70F-D79F7200EEEB}"/>
                </c:ext>
              </c:extLst>
            </c:dLbl>
            <c:dLbl>
              <c:idx val="323"/>
              <c:tx>
                <c:rich>
                  <a:bodyPr/>
                  <a:lstStyle/>
                  <a:p>
                    <a:fld id="{069435FD-5140-4AA7-8518-F977573FFD6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3-AD27-4138-A70F-D79F7200EEEB}"/>
                </c:ext>
              </c:extLst>
            </c:dLbl>
            <c:dLbl>
              <c:idx val="324"/>
              <c:tx>
                <c:rich>
                  <a:bodyPr/>
                  <a:lstStyle/>
                  <a:p>
                    <a:fld id="{BD42AE62-0304-43E1-8219-2A18FB1EA54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4-AD27-4138-A70F-D79F7200EEEB}"/>
                </c:ext>
              </c:extLst>
            </c:dLbl>
            <c:dLbl>
              <c:idx val="325"/>
              <c:tx>
                <c:rich>
                  <a:bodyPr/>
                  <a:lstStyle/>
                  <a:p>
                    <a:fld id="{EAD8742E-98B9-4D1C-ADD8-88A433E6560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5-AD27-4138-A70F-D79F7200EEEB}"/>
                </c:ext>
              </c:extLst>
            </c:dLbl>
            <c:dLbl>
              <c:idx val="326"/>
              <c:tx>
                <c:rich>
                  <a:bodyPr/>
                  <a:lstStyle/>
                  <a:p>
                    <a:fld id="{63CD1FB1-427F-4817-A95A-A8C9E2DC090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6-AD27-4138-A70F-D79F7200EEEB}"/>
                </c:ext>
              </c:extLst>
            </c:dLbl>
            <c:dLbl>
              <c:idx val="327"/>
              <c:tx>
                <c:rich>
                  <a:bodyPr/>
                  <a:lstStyle/>
                  <a:p>
                    <a:fld id="{BB6CD68F-E62C-47C4-88A6-311A9E669A2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7-AD27-4138-A70F-D79F7200EEEB}"/>
                </c:ext>
              </c:extLst>
            </c:dLbl>
            <c:dLbl>
              <c:idx val="328"/>
              <c:tx>
                <c:rich>
                  <a:bodyPr/>
                  <a:lstStyle/>
                  <a:p>
                    <a:fld id="{0F288F04-C6F5-4B31-AC57-AF438E29373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8-AD27-4138-A70F-D79F7200EEEB}"/>
                </c:ext>
              </c:extLst>
            </c:dLbl>
            <c:dLbl>
              <c:idx val="329"/>
              <c:tx>
                <c:rich>
                  <a:bodyPr/>
                  <a:lstStyle/>
                  <a:p>
                    <a:fld id="{3344CF2E-FDFA-4328-A2C8-60B91E4802E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9-AD27-4138-A70F-D79F7200EEEB}"/>
                </c:ext>
              </c:extLst>
            </c:dLbl>
            <c:dLbl>
              <c:idx val="330"/>
              <c:tx>
                <c:rich>
                  <a:bodyPr/>
                  <a:lstStyle/>
                  <a:p>
                    <a:fld id="{64224A9A-4B4A-47AC-861E-0F2EA744CCD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A-AD27-4138-A70F-D79F7200EEEB}"/>
                </c:ext>
              </c:extLst>
            </c:dLbl>
            <c:dLbl>
              <c:idx val="331"/>
              <c:tx>
                <c:rich>
                  <a:bodyPr/>
                  <a:lstStyle/>
                  <a:p>
                    <a:fld id="{00F23EF1-5E67-425A-B488-7C3C324700D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B-AD27-4138-A70F-D79F7200EEEB}"/>
                </c:ext>
              </c:extLst>
            </c:dLbl>
            <c:dLbl>
              <c:idx val="332"/>
              <c:tx>
                <c:rich>
                  <a:bodyPr/>
                  <a:lstStyle/>
                  <a:p>
                    <a:fld id="{4A4D84CE-CB7E-4D2E-BAB3-2E16259FB7D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C-AD27-4138-A70F-D79F7200EEEB}"/>
                </c:ext>
              </c:extLst>
            </c:dLbl>
            <c:dLbl>
              <c:idx val="333"/>
              <c:tx>
                <c:rich>
                  <a:bodyPr/>
                  <a:lstStyle/>
                  <a:p>
                    <a:fld id="{D0733293-4D2F-4FCB-AB69-7710FDD4DF0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D-AD27-4138-A70F-D79F7200EEEB}"/>
                </c:ext>
              </c:extLst>
            </c:dLbl>
            <c:dLbl>
              <c:idx val="334"/>
              <c:tx>
                <c:rich>
                  <a:bodyPr/>
                  <a:lstStyle/>
                  <a:p>
                    <a:fld id="{6D0C1766-8B64-41AE-BD2E-6DA600773B1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E-AD27-4138-A70F-D79F7200EEEB}"/>
                </c:ext>
              </c:extLst>
            </c:dLbl>
            <c:dLbl>
              <c:idx val="335"/>
              <c:tx>
                <c:rich>
                  <a:bodyPr/>
                  <a:lstStyle/>
                  <a:p>
                    <a:fld id="{D9A32AA5-4DAA-4FA4-AF56-B049DC39727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F-AD27-4138-A70F-D79F7200EEEB}"/>
                </c:ext>
              </c:extLst>
            </c:dLbl>
            <c:dLbl>
              <c:idx val="336"/>
              <c:tx>
                <c:rich>
                  <a:bodyPr/>
                  <a:lstStyle/>
                  <a:p>
                    <a:fld id="{A674297C-1A56-4063-A509-EE28ABD6893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0-AD27-4138-A70F-D79F7200EEEB}"/>
                </c:ext>
              </c:extLst>
            </c:dLbl>
            <c:dLbl>
              <c:idx val="337"/>
              <c:tx>
                <c:rich>
                  <a:bodyPr/>
                  <a:lstStyle/>
                  <a:p>
                    <a:fld id="{BDFF2F87-1A0B-4D76-A17D-C2A6E58216C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1-AD27-4138-A70F-D79F7200EEEB}"/>
                </c:ext>
              </c:extLst>
            </c:dLbl>
            <c:dLbl>
              <c:idx val="338"/>
              <c:tx>
                <c:rich>
                  <a:bodyPr/>
                  <a:lstStyle/>
                  <a:p>
                    <a:fld id="{E453AFCF-9CC8-4C3B-B54E-4869A8C38AA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2-AD27-4138-A70F-D79F7200EEEB}"/>
                </c:ext>
              </c:extLst>
            </c:dLbl>
            <c:dLbl>
              <c:idx val="339"/>
              <c:tx>
                <c:rich>
                  <a:bodyPr/>
                  <a:lstStyle/>
                  <a:p>
                    <a:fld id="{A77B9D96-632F-43ED-9408-C133B325B24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3-AD27-4138-A70F-D79F7200EEEB}"/>
                </c:ext>
              </c:extLst>
            </c:dLbl>
            <c:dLbl>
              <c:idx val="340"/>
              <c:tx>
                <c:rich>
                  <a:bodyPr/>
                  <a:lstStyle/>
                  <a:p>
                    <a:fld id="{6821EFBC-C5A9-4C2A-A97A-F34C858B8EF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4-AD27-4138-A70F-D79F7200EEEB}"/>
                </c:ext>
              </c:extLst>
            </c:dLbl>
            <c:dLbl>
              <c:idx val="341"/>
              <c:tx>
                <c:rich>
                  <a:bodyPr/>
                  <a:lstStyle/>
                  <a:p>
                    <a:fld id="{C6BADAB6-A17F-42E5-8F8A-FF5FB2EBD1C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5-AD27-4138-A70F-D79F7200EEEB}"/>
                </c:ext>
              </c:extLst>
            </c:dLbl>
            <c:dLbl>
              <c:idx val="342"/>
              <c:tx>
                <c:rich>
                  <a:bodyPr/>
                  <a:lstStyle/>
                  <a:p>
                    <a:fld id="{1E11DF79-D6B0-4EF3-8C18-C04C9B10067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6-AD27-4138-A70F-D79F7200EEEB}"/>
                </c:ext>
              </c:extLst>
            </c:dLbl>
            <c:dLbl>
              <c:idx val="343"/>
              <c:tx>
                <c:rich>
                  <a:bodyPr/>
                  <a:lstStyle/>
                  <a:p>
                    <a:fld id="{60423DF9-C50B-46D1-83F9-F086728059C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7-AD27-4138-A70F-D79F7200EEEB}"/>
                </c:ext>
              </c:extLst>
            </c:dLbl>
            <c:dLbl>
              <c:idx val="344"/>
              <c:tx>
                <c:rich>
                  <a:bodyPr/>
                  <a:lstStyle/>
                  <a:p>
                    <a:fld id="{21E7EC7B-D230-49C4-8F0B-755B0FC026C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8-AD27-4138-A70F-D79F7200EEEB}"/>
                </c:ext>
              </c:extLst>
            </c:dLbl>
            <c:dLbl>
              <c:idx val="345"/>
              <c:tx>
                <c:rich>
                  <a:bodyPr/>
                  <a:lstStyle/>
                  <a:p>
                    <a:fld id="{98AE31B1-2FF2-4E53-A858-5EC745642CA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9-AD27-4138-A70F-D79F7200EEEB}"/>
                </c:ext>
              </c:extLst>
            </c:dLbl>
            <c:dLbl>
              <c:idx val="346"/>
              <c:tx>
                <c:rich>
                  <a:bodyPr/>
                  <a:lstStyle/>
                  <a:p>
                    <a:fld id="{89513E1A-B2E1-4FB8-AC0A-1AA64328237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A-AD27-4138-A70F-D79F7200EEEB}"/>
                </c:ext>
              </c:extLst>
            </c:dLbl>
            <c:dLbl>
              <c:idx val="347"/>
              <c:tx>
                <c:rich>
                  <a:bodyPr/>
                  <a:lstStyle/>
                  <a:p>
                    <a:fld id="{1379004E-394D-4FB3-BAB5-D410118EB1E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B-AD27-4138-A70F-D79F7200EEEB}"/>
                </c:ext>
              </c:extLst>
            </c:dLbl>
            <c:dLbl>
              <c:idx val="348"/>
              <c:tx>
                <c:rich>
                  <a:bodyPr/>
                  <a:lstStyle/>
                  <a:p>
                    <a:fld id="{AA27C82C-6DDC-4E74-AD3F-0C3E7307B7C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C-AD27-4138-A70F-D79F7200EEEB}"/>
                </c:ext>
              </c:extLst>
            </c:dLbl>
            <c:dLbl>
              <c:idx val="349"/>
              <c:tx>
                <c:rich>
                  <a:bodyPr/>
                  <a:lstStyle/>
                  <a:p>
                    <a:fld id="{1D7A7E46-5F31-4368-9589-599A40EF6C7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D-AD27-4138-A70F-D79F7200EEEB}"/>
                </c:ext>
              </c:extLst>
            </c:dLbl>
            <c:dLbl>
              <c:idx val="350"/>
              <c:tx>
                <c:rich>
                  <a:bodyPr/>
                  <a:lstStyle/>
                  <a:p>
                    <a:fld id="{4558024A-7800-4913-97A2-90A3CF117F0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E-AD27-4138-A70F-D79F7200EEEB}"/>
                </c:ext>
              </c:extLst>
            </c:dLbl>
            <c:dLbl>
              <c:idx val="351"/>
              <c:tx>
                <c:rich>
                  <a:bodyPr/>
                  <a:lstStyle/>
                  <a:p>
                    <a:fld id="{2C131662-FF34-4BB9-9AF4-DDFD5C89364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F-AD27-4138-A70F-D79F7200EEEB}"/>
                </c:ext>
              </c:extLst>
            </c:dLbl>
            <c:dLbl>
              <c:idx val="352"/>
              <c:tx>
                <c:rich>
                  <a:bodyPr/>
                  <a:lstStyle/>
                  <a:p>
                    <a:fld id="{EB885124-CCE3-4124-B0AD-83BBB544FE5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0-AD27-4138-A70F-D79F7200EEEB}"/>
                </c:ext>
              </c:extLst>
            </c:dLbl>
            <c:dLbl>
              <c:idx val="353"/>
              <c:tx>
                <c:rich>
                  <a:bodyPr/>
                  <a:lstStyle/>
                  <a:p>
                    <a:fld id="{8ED597D1-8CA0-4232-90EC-E5EB97A3FF3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1-AD27-4138-A70F-D79F7200EEEB}"/>
                </c:ext>
              </c:extLst>
            </c:dLbl>
            <c:dLbl>
              <c:idx val="354"/>
              <c:tx>
                <c:rich>
                  <a:bodyPr/>
                  <a:lstStyle/>
                  <a:p>
                    <a:fld id="{CE0F5378-BA80-4670-9125-9B3D4B3D985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2-AD27-4138-A70F-D79F7200EEEB}"/>
                </c:ext>
              </c:extLst>
            </c:dLbl>
            <c:dLbl>
              <c:idx val="355"/>
              <c:tx>
                <c:rich>
                  <a:bodyPr/>
                  <a:lstStyle/>
                  <a:p>
                    <a:fld id="{FB334CCA-44BE-485B-AE73-44CC09079C9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3-AD27-4138-A70F-D79F7200EEEB}"/>
                </c:ext>
              </c:extLst>
            </c:dLbl>
            <c:dLbl>
              <c:idx val="356"/>
              <c:tx>
                <c:rich>
                  <a:bodyPr/>
                  <a:lstStyle/>
                  <a:p>
                    <a:fld id="{9CEBE3DB-F0A6-4D45-93B5-E72BFF0AF4E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4-AD27-4138-A70F-D79F7200EEEB}"/>
                </c:ext>
              </c:extLst>
            </c:dLbl>
            <c:dLbl>
              <c:idx val="357"/>
              <c:tx>
                <c:rich>
                  <a:bodyPr/>
                  <a:lstStyle/>
                  <a:p>
                    <a:fld id="{A9EA687D-8747-4767-8036-C4949626B84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5-AD27-4138-A70F-D79F7200EEEB}"/>
                </c:ext>
              </c:extLst>
            </c:dLbl>
            <c:dLbl>
              <c:idx val="358"/>
              <c:tx>
                <c:rich>
                  <a:bodyPr/>
                  <a:lstStyle/>
                  <a:p>
                    <a:fld id="{BCC364F1-0303-4676-93B0-9312C1A285D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6-AD27-4138-A70F-D79F7200EEEB}"/>
                </c:ext>
              </c:extLst>
            </c:dLbl>
            <c:dLbl>
              <c:idx val="359"/>
              <c:tx>
                <c:rich>
                  <a:bodyPr/>
                  <a:lstStyle/>
                  <a:p>
                    <a:fld id="{83FBF045-DFB7-4D73-8D18-8EB2AE27F92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7-AD27-4138-A70F-D79F7200EEEB}"/>
                </c:ext>
              </c:extLst>
            </c:dLbl>
            <c:dLbl>
              <c:idx val="360"/>
              <c:tx>
                <c:rich>
                  <a:bodyPr/>
                  <a:lstStyle/>
                  <a:p>
                    <a:fld id="{F06EE6F5-9C8B-4DDB-93EA-ED26B4F139A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8-AD27-4138-A70F-D79F7200EEEB}"/>
                </c:ext>
              </c:extLst>
            </c:dLbl>
            <c:dLbl>
              <c:idx val="361"/>
              <c:tx>
                <c:rich>
                  <a:bodyPr/>
                  <a:lstStyle/>
                  <a:p>
                    <a:fld id="{823DBD70-2F5F-443F-9EA8-40C80212370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9-AD27-4138-A70F-D79F7200EEEB}"/>
                </c:ext>
              </c:extLst>
            </c:dLbl>
            <c:dLbl>
              <c:idx val="362"/>
              <c:tx>
                <c:rich>
                  <a:bodyPr/>
                  <a:lstStyle/>
                  <a:p>
                    <a:fld id="{21C41F08-429E-4A44-81A7-C13E2A04096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A-AD27-4138-A70F-D79F7200EEEB}"/>
                </c:ext>
              </c:extLst>
            </c:dLbl>
            <c:dLbl>
              <c:idx val="363"/>
              <c:tx>
                <c:rich>
                  <a:bodyPr/>
                  <a:lstStyle/>
                  <a:p>
                    <a:fld id="{2E6A44BF-F09B-43F1-93CE-9A4E2BBFFCF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B-AD27-4138-A70F-D79F7200EEEB}"/>
                </c:ext>
              </c:extLst>
            </c:dLbl>
            <c:dLbl>
              <c:idx val="364"/>
              <c:tx>
                <c:rich>
                  <a:bodyPr/>
                  <a:lstStyle/>
                  <a:p>
                    <a:fld id="{C05EA417-99DB-461E-BDED-B16D3B1DA8F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C-AD27-4138-A70F-D79F7200EEEB}"/>
                </c:ext>
              </c:extLst>
            </c:dLbl>
            <c:dLbl>
              <c:idx val="365"/>
              <c:tx>
                <c:rich>
                  <a:bodyPr/>
                  <a:lstStyle/>
                  <a:p>
                    <a:fld id="{FE501F7E-E89C-4CA1-A0FA-77810F797BC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D-AD27-4138-A70F-D79F7200EEEB}"/>
                </c:ext>
              </c:extLst>
            </c:dLbl>
            <c:dLbl>
              <c:idx val="366"/>
              <c:tx>
                <c:rich>
                  <a:bodyPr/>
                  <a:lstStyle/>
                  <a:p>
                    <a:fld id="{E9F69707-B8C8-4747-8C6A-B6A9DE5D820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E-AD27-4138-A70F-D79F7200EEEB}"/>
                </c:ext>
              </c:extLst>
            </c:dLbl>
            <c:dLbl>
              <c:idx val="367"/>
              <c:tx>
                <c:rich>
                  <a:bodyPr/>
                  <a:lstStyle/>
                  <a:p>
                    <a:fld id="{E6CDCC52-6CAE-47CA-934A-0E729C6296F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F-AD27-4138-A70F-D79F7200EEEB}"/>
                </c:ext>
              </c:extLst>
            </c:dLbl>
            <c:dLbl>
              <c:idx val="368"/>
              <c:tx>
                <c:rich>
                  <a:bodyPr/>
                  <a:lstStyle/>
                  <a:p>
                    <a:fld id="{024B6025-D8DE-4455-960B-4C9B25A7066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0-AD27-4138-A70F-D79F7200EEEB}"/>
                </c:ext>
              </c:extLst>
            </c:dLbl>
            <c:dLbl>
              <c:idx val="369"/>
              <c:tx>
                <c:rich>
                  <a:bodyPr/>
                  <a:lstStyle/>
                  <a:p>
                    <a:fld id="{B5AEDB7A-C43C-49E0-B913-9D031FB49E1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1-AD27-4138-A70F-D79F7200EEEB}"/>
                </c:ext>
              </c:extLst>
            </c:dLbl>
            <c:dLbl>
              <c:idx val="370"/>
              <c:tx>
                <c:rich>
                  <a:bodyPr/>
                  <a:lstStyle/>
                  <a:p>
                    <a:fld id="{6D7818C3-96BC-4C6F-B2A3-1D73824A682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2-AD27-4138-A70F-D79F7200EEEB}"/>
                </c:ext>
              </c:extLst>
            </c:dLbl>
            <c:dLbl>
              <c:idx val="371"/>
              <c:tx>
                <c:rich>
                  <a:bodyPr/>
                  <a:lstStyle/>
                  <a:p>
                    <a:fld id="{6CB2EAA6-442E-4D97-B781-52397FB72BE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3-AD27-4138-A70F-D79F7200EEEB}"/>
                </c:ext>
              </c:extLst>
            </c:dLbl>
            <c:dLbl>
              <c:idx val="372"/>
              <c:tx>
                <c:rich>
                  <a:bodyPr/>
                  <a:lstStyle/>
                  <a:p>
                    <a:fld id="{B82A1F6E-E9FE-4448-8DD8-20F7DF57AC6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4-AD27-4138-A70F-D79F7200EEEB}"/>
                </c:ext>
              </c:extLst>
            </c:dLbl>
            <c:dLbl>
              <c:idx val="373"/>
              <c:tx>
                <c:rich>
                  <a:bodyPr/>
                  <a:lstStyle/>
                  <a:p>
                    <a:fld id="{29ECA7AB-2F49-4650-9D09-5EB1C605486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5-AD27-4138-A70F-D79F7200EEEB}"/>
                </c:ext>
              </c:extLst>
            </c:dLbl>
            <c:dLbl>
              <c:idx val="374"/>
              <c:tx>
                <c:rich>
                  <a:bodyPr/>
                  <a:lstStyle/>
                  <a:p>
                    <a:fld id="{A2BEF7B2-03BA-4B28-A306-5ABCBB6C62B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6-AD27-4138-A70F-D79F7200EEEB}"/>
                </c:ext>
              </c:extLst>
            </c:dLbl>
            <c:dLbl>
              <c:idx val="375"/>
              <c:tx>
                <c:rich>
                  <a:bodyPr/>
                  <a:lstStyle/>
                  <a:p>
                    <a:fld id="{1EFE1859-D10A-476A-A02A-40E5076B1DA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7-AD27-4138-A70F-D79F7200EEEB}"/>
                </c:ext>
              </c:extLst>
            </c:dLbl>
            <c:dLbl>
              <c:idx val="376"/>
              <c:tx>
                <c:rich>
                  <a:bodyPr/>
                  <a:lstStyle/>
                  <a:p>
                    <a:fld id="{0F837B63-7BF4-4707-B426-2319A3683EF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8-AD27-4138-A70F-D79F7200EEEB}"/>
                </c:ext>
              </c:extLst>
            </c:dLbl>
            <c:dLbl>
              <c:idx val="377"/>
              <c:tx>
                <c:rich>
                  <a:bodyPr/>
                  <a:lstStyle/>
                  <a:p>
                    <a:fld id="{4941A155-9222-4F27-BAF0-EDD910CF78C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9-AD27-4138-A70F-D79F7200EEEB}"/>
                </c:ext>
              </c:extLst>
            </c:dLbl>
            <c:dLbl>
              <c:idx val="378"/>
              <c:tx>
                <c:rich>
                  <a:bodyPr/>
                  <a:lstStyle/>
                  <a:p>
                    <a:fld id="{9FDA68DC-5EC0-4530-9DB0-931C05FEE4D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A-AD27-4138-A70F-D79F7200EEEB}"/>
                </c:ext>
              </c:extLst>
            </c:dLbl>
            <c:dLbl>
              <c:idx val="379"/>
              <c:tx>
                <c:rich>
                  <a:bodyPr/>
                  <a:lstStyle/>
                  <a:p>
                    <a:fld id="{CDC65726-E70A-4323-8DB6-331E57B1E70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B-AD27-4138-A70F-D79F7200EEEB}"/>
                </c:ext>
              </c:extLst>
            </c:dLbl>
            <c:dLbl>
              <c:idx val="380"/>
              <c:tx>
                <c:rich>
                  <a:bodyPr/>
                  <a:lstStyle/>
                  <a:p>
                    <a:fld id="{321EE9A3-7C4D-4BD3-BA70-96EFFD28D85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C-AD27-4138-A70F-D79F7200EEEB}"/>
                </c:ext>
              </c:extLst>
            </c:dLbl>
            <c:dLbl>
              <c:idx val="381"/>
              <c:tx>
                <c:rich>
                  <a:bodyPr/>
                  <a:lstStyle/>
                  <a:p>
                    <a:fld id="{8CF1CB31-37A4-4A07-A3DE-E624E670B72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D-AD27-4138-A70F-D79F7200EEEB}"/>
                </c:ext>
              </c:extLst>
            </c:dLbl>
            <c:dLbl>
              <c:idx val="382"/>
              <c:tx>
                <c:rich>
                  <a:bodyPr/>
                  <a:lstStyle/>
                  <a:p>
                    <a:fld id="{2DC6AD4C-71D8-403B-B909-7024F67F733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E-AD27-4138-A70F-D79F7200EEEB}"/>
                </c:ext>
              </c:extLst>
            </c:dLbl>
            <c:dLbl>
              <c:idx val="383"/>
              <c:tx>
                <c:rich>
                  <a:bodyPr/>
                  <a:lstStyle/>
                  <a:p>
                    <a:fld id="{F4BBE897-F210-4B1D-8368-99B84C78A13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F-AD27-4138-A70F-D79F7200EEEB}"/>
                </c:ext>
              </c:extLst>
            </c:dLbl>
            <c:dLbl>
              <c:idx val="384"/>
              <c:tx>
                <c:rich>
                  <a:bodyPr/>
                  <a:lstStyle/>
                  <a:p>
                    <a:fld id="{2B29BB9D-9376-476C-A4D2-B22533F715A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0-AD27-4138-A70F-D79F7200EEEB}"/>
                </c:ext>
              </c:extLst>
            </c:dLbl>
            <c:dLbl>
              <c:idx val="385"/>
              <c:tx>
                <c:rich>
                  <a:bodyPr/>
                  <a:lstStyle/>
                  <a:p>
                    <a:fld id="{8B326000-21E7-4164-8C9B-C9E5A7B20F3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1-AD27-4138-A70F-D79F7200EEEB}"/>
                </c:ext>
              </c:extLst>
            </c:dLbl>
            <c:dLbl>
              <c:idx val="386"/>
              <c:tx>
                <c:rich>
                  <a:bodyPr/>
                  <a:lstStyle/>
                  <a:p>
                    <a:fld id="{C5070FE2-41C2-4531-AC4D-925F39434B4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2-AD27-4138-A70F-D79F7200EEEB}"/>
                </c:ext>
              </c:extLst>
            </c:dLbl>
            <c:dLbl>
              <c:idx val="387"/>
              <c:tx>
                <c:rich>
                  <a:bodyPr/>
                  <a:lstStyle/>
                  <a:p>
                    <a:fld id="{0B57E279-ECB5-408A-A7BF-EB03E702C06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3-AD27-4138-A70F-D79F7200EEEB}"/>
                </c:ext>
              </c:extLst>
            </c:dLbl>
            <c:dLbl>
              <c:idx val="388"/>
              <c:tx>
                <c:rich>
                  <a:bodyPr/>
                  <a:lstStyle/>
                  <a:p>
                    <a:fld id="{4D8D5E88-7D5E-40D6-88D9-53204F7B5BE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4-AD27-4138-A70F-D79F7200EEEB}"/>
                </c:ext>
              </c:extLst>
            </c:dLbl>
            <c:dLbl>
              <c:idx val="389"/>
              <c:tx>
                <c:rich>
                  <a:bodyPr/>
                  <a:lstStyle/>
                  <a:p>
                    <a:fld id="{4D65C9AB-4184-4382-B6DA-32056BA4D16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5-AD27-4138-A70F-D79F7200EEEB}"/>
                </c:ext>
              </c:extLst>
            </c:dLbl>
            <c:dLbl>
              <c:idx val="390"/>
              <c:tx>
                <c:rich>
                  <a:bodyPr/>
                  <a:lstStyle/>
                  <a:p>
                    <a:fld id="{B082BC00-F391-4BC1-A968-9B1E77185BA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6-AD27-4138-A70F-D79F7200EEEB}"/>
                </c:ext>
              </c:extLst>
            </c:dLbl>
            <c:dLbl>
              <c:idx val="391"/>
              <c:tx>
                <c:rich>
                  <a:bodyPr/>
                  <a:lstStyle/>
                  <a:p>
                    <a:fld id="{ACCFAFE7-2A71-4892-B14B-A35ABB92283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7-AD27-4138-A70F-D79F7200EEEB}"/>
                </c:ext>
              </c:extLst>
            </c:dLbl>
            <c:dLbl>
              <c:idx val="392"/>
              <c:tx>
                <c:rich>
                  <a:bodyPr/>
                  <a:lstStyle/>
                  <a:p>
                    <a:fld id="{BB860F80-2B6E-4963-978F-1A75395FD05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8-AD27-4138-A70F-D79F7200EEEB}"/>
                </c:ext>
              </c:extLst>
            </c:dLbl>
            <c:dLbl>
              <c:idx val="393"/>
              <c:tx>
                <c:rich>
                  <a:bodyPr/>
                  <a:lstStyle/>
                  <a:p>
                    <a:fld id="{AE83F9CF-C79D-4CE3-95B8-C07ED811491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9-AD27-4138-A70F-D79F7200EEEB}"/>
                </c:ext>
              </c:extLst>
            </c:dLbl>
            <c:dLbl>
              <c:idx val="394"/>
              <c:tx>
                <c:rich>
                  <a:bodyPr/>
                  <a:lstStyle/>
                  <a:p>
                    <a:fld id="{A0861D4C-52E4-4823-A026-C43522D71E1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A-AD27-4138-A70F-D79F7200EEEB}"/>
                </c:ext>
              </c:extLst>
            </c:dLbl>
            <c:dLbl>
              <c:idx val="395"/>
              <c:tx>
                <c:rich>
                  <a:bodyPr/>
                  <a:lstStyle/>
                  <a:p>
                    <a:fld id="{7A2FF85A-9250-4286-A756-E8168D6D6DE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B-AD27-4138-A70F-D79F7200EEEB}"/>
                </c:ext>
              </c:extLst>
            </c:dLbl>
            <c:dLbl>
              <c:idx val="396"/>
              <c:tx>
                <c:rich>
                  <a:bodyPr/>
                  <a:lstStyle/>
                  <a:p>
                    <a:fld id="{0DDCE246-DE46-4337-B06B-56B5F4078D0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C-AD27-4138-A70F-D79F7200EEEB}"/>
                </c:ext>
              </c:extLst>
            </c:dLbl>
            <c:dLbl>
              <c:idx val="397"/>
              <c:tx>
                <c:rich>
                  <a:bodyPr/>
                  <a:lstStyle/>
                  <a:p>
                    <a:fld id="{51D2F5E3-9820-4CBA-8048-A66669FABFA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D-AD27-4138-A70F-D79F7200EEEB}"/>
                </c:ext>
              </c:extLst>
            </c:dLbl>
            <c:dLbl>
              <c:idx val="398"/>
              <c:tx>
                <c:rich>
                  <a:bodyPr/>
                  <a:lstStyle/>
                  <a:p>
                    <a:fld id="{3A387278-B646-4F0E-B490-460E4F0EF52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E-AD27-4138-A70F-D79F7200EEEB}"/>
                </c:ext>
              </c:extLst>
            </c:dLbl>
            <c:dLbl>
              <c:idx val="399"/>
              <c:tx>
                <c:rich>
                  <a:bodyPr/>
                  <a:lstStyle/>
                  <a:p>
                    <a:fld id="{615E5DFF-2954-4A2F-A586-3C1FEC181FC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F-AD27-4138-A70F-D79F7200EEEB}"/>
                </c:ext>
              </c:extLst>
            </c:dLbl>
            <c:dLbl>
              <c:idx val="400"/>
              <c:tx>
                <c:rich>
                  <a:bodyPr/>
                  <a:lstStyle/>
                  <a:p>
                    <a:fld id="{45960EEA-2761-4C25-99A1-D44CEEDDE3E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0-AD27-4138-A70F-D79F7200EEEB}"/>
                </c:ext>
              </c:extLst>
            </c:dLbl>
            <c:dLbl>
              <c:idx val="401"/>
              <c:tx>
                <c:rich>
                  <a:bodyPr/>
                  <a:lstStyle/>
                  <a:p>
                    <a:fld id="{5065A118-CA4C-452E-BFCA-6B0ED7504DD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1-AD27-4138-A70F-D79F7200EEEB}"/>
                </c:ext>
              </c:extLst>
            </c:dLbl>
            <c:dLbl>
              <c:idx val="402"/>
              <c:tx>
                <c:rich>
                  <a:bodyPr/>
                  <a:lstStyle/>
                  <a:p>
                    <a:fld id="{3CF4084B-8D28-4AAC-AF71-665F6FD183C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2-AD27-4138-A70F-D79F7200EEEB}"/>
                </c:ext>
              </c:extLst>
            </c:dLbl>
            <c:dLbl>
              <c:idx val="403"/>
              <c:tx>
                <c:rich>
                  <a:bodyPr/>
                  <a:lstStyle/>
                  <a:p>
                    <a:fld id="{6FD2859C-CE4B-430F-AFE1-C797DC4DFD2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3-AD27-4138-A70F-D79F7200EEEB}"/>
                </c:ext>
              </c:extLst>
            </c:dLbl>
            <c:dLbl>
              <c:idx val="404"/>
              <c:tx>
                <c:rich>
                  <a:bodyPr/>
                  <a:lstStyle/>
                  <a:p>
                    <a:fld id="{D9BD2000-DE86-4E0C-8EA6-AE92E647E53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4-AD27-4138-A70F-D79F7200EEEB}"/>
                </c:ext>
              </c:extLst>
            </c:dLbl>
            <c:dLbl>
              <c:idx val="405"/>
              <c:tx>
                <c:rich>
                  <a:bodyPr/>
                  <a:lstStyle/>
                  <a:p>
                    <a:fld id="{37E541C5-AD9E-4D5F-B575-3ADC0587860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5-AD27-4138-A70F-D79F7200EEEB}"/>
                </c:ext>
              </c:extLst>
            </c:dLbl>
            <c:dLbl>
              <c:idx val="406"/>
              <c:tx>
                <c:rich>
                  <a:bodyPr/>
                  <a:lstStyle/>
                  <a:p>
                    <a:fld id="{9CBC2C8B-1854-4217-93FA-27295BCD17F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6-AD27-4138-A70F-D79F7200EEEB}"/>
                </c:ext>
              </c:extLst>
            </c:dLbl>
            <c:dLbl>
              <c:idx val="407"/>
              <c:tx>
                <c:rich>
                  <a:bodyPr/>
                  <a:lstStyle/>
                  <a:p>
                    <a:fld id="{77AF5016-844F-4340-BAA8-A7468B638AD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7-AD27-4138-A70F-D79F7200EEEB}"/>
                </c:ext>
              </c:extLst>
            </c:dLbl>
            <c:dLbl>
              <c:idx val="408"/>
              <c:tx>
                <c:rich>
                  <a:bodyPr/>
                  <a:lstStyle/>
                  <a:p>
                    <a:fld id="{CC1D0358-DF9D-4283-B109-EAD88B9A4ED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8-AD27-4138-A70F-D79F7200EEEB}"/>
                </c:ext>
              </c:extLst>
            </c:dLbl>
            <c:dLbl>
              <c:idx val="409"/>
              <c:tx>
                <c:rich>
                  <a:bodyPr/>
                  <a:lstStyle/>
                  <a:p>
                    <a:fld id="{38903CC5-2F3D-4C35-96E7-6CB849A884C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9-AD27-4138-A70F-D79F7200EEEB}"/>
                </c:ext>
              </c:extLst>
            </c:dLbl>
            <c:dLbl>
              <c:idx val="410"/>
              <c:tx>
                <c:rich>
                  <a:bodyPr/>
                  <a:lstStyle/>
                  <a:p>
                    <a:fld id="{3C2BD437-A111-40A4-9B3B-35EE92FBEDD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A-AD27-4138-A70F-D79F7200EEEB}"/>
                </c:ext>
              </c:extLst>
            </c:dLbl>
            <c:dLbl>
              <c:idx val="411"/>
              <c:tx>
                <c:rich>
                  <a:bodyPr/>
                  <a:lstStyle/>
                  <a:p>
                    <a:fld id="{F32C5851-909D-4EA0-88A0-3CC74F61E78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B-AD27-4138-A70F-D79F7200EEEB}"/>
                </c:ext>
              </c:extLst>
            </c:dLbl>
            <c:dLbl>
              <c:idx val="412"/>
              <c:tx>
                <c:rich>
                  <a:bodyPr/>
                  <a:lstStyle/>
                  <a:p>
                    <a:fld id="{054A62D5-4FB6-4E9D-A133-870AB434585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C-AD27-4138-A70F-D79F7200EEEB}"/>
                </c:ext>
              </c:extLst>
            </c:dLbl>
            <c:dLbl>
              <c:idx val="413"/>
              <c:tx>
                <c:rich>
                  <a:bodyPr/>
                  <a:lstStyle/>
                  <a:p>
                    <a:fld id="{BD2DB387-580B-4DA0-B4CB-CF8E043261D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D-AD27-4138-A70F-D79F7200EEEB}"/>
                </c:ext>
              </c:extLst>
            </c:dLbl>
            <c:dLbl>
              <c:idx val="414"/>
              <c:tx>
                <c:rich>
                  <a:bodyPr/>
                  <a:lstStyle/>
                  <a:p>
                    <a:fld id="{326F8F77-9BDC-4917-A20B-A4C7A1B8DDA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E-AD27-4138-A70F-D79F7200EEEB}"/>
                </c:ext>
              </c:extLst>
            </c:dLbl>
            <c:dLbl>
              <c:idx val="415"/>
              <c:tx>
                <c:rich>
                  <a:bodyPr/>
                  <a:lstStyle/>
                  <a:p>
                    <a:fld id="{FBA19EA1-6702-4A36-8B58-25235113481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F-AD27-4138-A70F-D79F7200EEEB}"/>
                </c:ext>
              </c:extLst>
            </c:dLbl>
            <c:dLbl>
              <c:idx val="416"/>
              <c:tx>
                <c:rich>
                  <a:bodyPr/>
                  <a:lstStyle/>
                  <a:p>
                    <a:fld id="{600B9B19-14B2-4FEE-8955-979451AD123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0-AD27-4138-A70F-D79F7200EEEB}"/>
                </c:ext>
              </c:extLst>
            </c:dLbl>
            <c:dLbl>
              <c:idx val="417"/>
              <c:tx>
                <c:rich>
                  <a:bodyPr/>
                  <a:lstStyle/>
                  <a:p>
                    <a:fld id="{BFFBB630-85B5-4B01-B982-C6D26C8377C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1-AD27-4138-A70F-D79F7200EEEB}"/>
                </c:ext>
              </c:extLst>
            </c:dLbl>
            <c:dLbl>
              <c:idx val="418"/>
              <c:tx>
                <c:rich>
                  <a:bodyPr/>
                  <a:lstStyle/>
                  <a:p>
                    <a:fld id="{A6EFB925-E9B6-4E70-B5D1-C55F03FA633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2-AD27-4138-A70F-D79F7200EEEB}"/>
                </c:ext>
              </c:extLst>
            </c:dLbl>
            <c:dLbl>
              <c:idx val="419"/>
              <c:tx>
                <c:rich>
                  <a:bodyPr/>
                  <a:lstStyle/>
                  <a:p>
                    <a:fld id="{98BA5871-342E-4909-94A3-B7FC0316FB9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3-AD27-4138-A70F-D79F7200EEEB}"/>
                </c:ext>
              </c:extLst>
            </c:dLbl>
            <c:dLbl>
              <c:idx val="420"/>
              <c:tx>
                <c:rich>
                  <a:bodyPr/>
                  <a:lstStyle/>
                  <a:p>
                    <a:fld id="{2C41343D-43A2-4A7A-82CB-2549A36AAB4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4-AD27-4138-A70F-D79F7200EEEB}"/>
                </c:ext>
              </c:extLst>
            </c:dLbl>
            <c:dLbl>
              <c:idx val="421"/>
              <c:tx>
                <c:rich>
                  <a:bodyPr/>
                  <a:lstStyle/>
                  <a:p>
                    <a:fld id="{954BBA4A-0695-4447-A195-B22A28A2B1B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5-AD27-4138-A70F-D79F7200EEEB}"/>
                </c:ext>
              </c:extLst>
            </c:dLbl>
            <c:dLbl>
              <c:idx val="422"/>
              <c:tx>
                <c:rich>
                  <a:bodyPr/>
                  <a:lstStyle/>
                  <a:p>
                    <a:fld id="{3613F108-6801-42CA-9D7B-1D4CA5757D8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6-AD27-4138-A70F-D79F7200EEEB}"/>
                </c:ext>
              </c:extLst>
            </c:dLbl>
            <c:dLbl>
              <c:idx val="423"/>
              <c:tx>
                <c:rich>
                  <a:bodyPr/>
                  <a:lstStyle/>
                  <a:p>
                    <a:fld id="{18A31285-E1C2-4F0F-9BE6-F591A076667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7-AD27-4138-A70F-D79F7200EEEB}"/>
                </c:ext>
              </c:extLst>
            </c:dLbl>
            <c:dLbl>
              <c:idx val="424"/>
              <c:tx>
                <c:rich>
                  <a:bodyPr/>
                  <a:lstStyle/>
                  <a:p>
                    <a:fld id="{12B96F60-BE3F-470B-8D5A-6F0F9EB0BBD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8-AD27-4138-A70F-D79F7200EEEB}"/>
                </c:ext>
              </c:extLst>
            </c:dLbl>
            <c:dLbl>
              <c:idx val="425"/>
              <c:tx>
                <c:rich>
                  <a:bodyPr/>
                  <a:lstStyle/>
                  <a:p>
                    <a:fld id="{31055BCD-EA39-4741-96A4-BE053F67931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9-AD27-4138-A70F-D79F7200EEEB}"/>
                </c:ext>
              </c:extLst>
            </c:dLbl>
            <c:dLbl>
              <c:idx val="426"/>
              <c:tx>
                <c:rich>
                  <a:bodyPr/>
                  <a:lstStyle/>
                  <a:p>
                    <a:fld id="{1774AED6-874A-4438-8CBC-E23F6800FB9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A-AD27-4138-A70F-D79F7200EEEB}"/>
                </c:ext>
              </c:extLst>
            </c:dLbl>
            <c:dLbl>
              <c:idx val="427"/>
              <c:tx>
                <c:rich>
                  <a:bodyPr/>
                  <a:lstStyle/>
                  <a:p>
                    <a:fld id="{4885B3B2-41C0-4850-9602-6F1E20AB2AE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B-AD27-4138-A70F-D79F7200EEEB}"/>
                </c:ext>
              </c:extLst>
            </c:dLbl>
            <c:dLbl>
              <c:idx val="428"/>
              <c:tx>
                <c:rich>
                  <a:bodyPr/>
                  <a:lstStyle/>
                  <a:p>
                    <a:fld id="{7ECDA755-689B-4951-949C-5A85E207E40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C-AD27-4138-A70F-D79F7200EEEB}"/>
                </c:ext>
              </c:extLst>
            </c:dLbl>
            <c:dLbl>
              <c:idx val="429"/>
              <c:tx>
                <c:rich>
                  <a:bodyPr/>
                  <a:lstStyle/>
                  <a:p>
                    <a:fld id="{F456A959-FC5C-4F58-B4C6-0BAE28795F6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D-AD27-4138-A70F-D79F7200EEEB}"/>
                </c:ext>
              </c:extLst>
            </c:dLbl>
            <c:dLbl>
              <c:idx val="430"/>
              <c:tx>
                <c:rich>
                  <a:bodyPr/>
                  <a:lstStyle/>
                  <a:p>
                    <a:fld id="{48A77533-ABB0-423B-9DAC-A2E009C0F31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E-AD27-4138-A70F-D79F7200EEEB}"/>
                </c:ext>
              </c:extLst>
            </c:dLbl>
            <c:dLbl>
              <c:idx val="431"/>
              <c:tx>
                <c:rich>
                  <a:bodyPr/>
                  <a:lstStyle/>
                  <a:p>
                    <a:fld id="{72080130-8B45-4F96-8D79-73419DC59FA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F-AD27-4138-A70F-D79F7200EEEB}"/>
                </c:ext>
              </c:extLst>
            </c:dLbl>
            <c:dLbl>
              <c:idx val="432"/>
              <c:tx>
                <c:rich>
                  <a:bodyPr/>
                  <a:lstStyle/>
                  <a:p>
                    <a:fld id="{37956005-E6AE-40F3-A032-6406254AA9A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0-AD27-4138-A70F-D79F7200EEEB}"/>
                </c:ext>
              </c:extLst>
            </c:dLbl>
            <c:dLbl>
              <c:idx val="433"/>
              <c:tx>
                <c:rich>
                  <a:bodyPr/>
                  <a:lstStyle/>
                  <a:p>
                    <a:fld id="{D0DCB78E-03B5-430C-964D-2AC0303A843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1-AD27-4138-A70F-D79F7200EEEB}"/>
                </c:ext>
              </c:extLst>
            </c:dLbl>
            <c:dLbl>
              <c:idx val="434"/>
              <c:tx>
                <c:rich>
                  <a:bodyPr/>
                  <a:lstStyle/>
                  <a:p>
                    <a:fld id="{A1EA0E5E-0E01-4437-9865-8A85A9DD72A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2-AD27-4138-A70F-D79F7200EEEB}"/>
                </c:ext>
              </c:extLst>
            </c:dLbl>
            <c:dLbl>
              <c:idx val="435"/>
              <c:tx>
                <c:rich>
                  <a:bodyPr/>
                  <a:lstStyle/>
                  <a:p>
                    <a:fld id="{62831C22-FA1B-4112-BFEF-59778E4E41F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3-AD27-4138-A70F-D79F7200EEEB}"/>
                </c:ext>
              </c:extLst>
            </c:dLbl>
            <c:dLbl>
              <c:idx val="436"/>
              <c:tx>
                <c:rich>
                  <a:bodyPr/>
                  <a:lstStyle/>
                  <a:p>
                    <a:fld id="{F81C1880-1C10-47D5-B4A8-89148A0D2EF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4-AD27-4138-A70F-D79F7200EEEB}"/>
                </c:ext>
              </c:extLst>
            </c:dLbl>
            <c:dLbl>
              <c:idx val="437"/>
              <c:tx>
                <c:rich>
                  <a:bodyPr/>
                  <a:lstStyle/>
                  <a:p>
                    <a:fld id="{FD1C4F95-83E2-4279-9915-F0292AFB383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5-AD27-4138-A70F-D79F7200EEEB}"/>
                </c:ext>
              </c:extLst>
            </c:dLbl>
            <c:dLbl>
              <c:idx val="438"/>
              <c:tx>
                <c:rich>
                  <a:bodyPr/>
                  <a:lstStyle/>
                  <a:p>
                    <a:fld id="{BC332865-8A6E-44DE-AFAD-E4DB1A07516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6-AD27-4138-A70F-D79F7200EEEB}"/>
                </c:ext>
              </c:extLst>
            </c:dLbl>
            <c:dLbl>
              <c:idx val="439"/>
              <c:tx>
                <c:rich>
                  <a:bodyPr/>
                  <a:lstStyle/>
                  <a:p>
                    <a:fld id="{DC49A475-2B1F-47D1-A574-16D99E101BE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7-AD27-4138-A70F-D79F7200EEEB}"/>
                </c:ext>
              </c:extLst>
            </c:dLbl>
            <c:dLbl>
              <c:idx val="440"/>
              <c:tx>
                <c:rich>
                  <a:bodyPr/>
                  <a:lstStyle/>
                  <a:p>
                    <a:fld id="{82501F97-5558-4A71-89BB-E0F0A3BBE40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8-AD27-4138-A70F-D79F7200EEE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/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Paths!$AB$1:$AB$441</c:f>
              <c:numCache>
                <c:formatCode>General</c:formatCode>
                <c:ptCount val="441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  <c:pt idx="21">
                  <c:v>-10</c:v>
                </c:pt>
                <c:pt idx="22">
                  <c:v>-9</c:v>
                </c:pt>
                <c:pt idx="23">
                  <c:v>-8</c:v>
                </c:pt>
                <c:pt idx="24">
                  <c:v>-7</c:v>
                </c:pt>
                <c:pt idx="25">
                  <c:v>-6</c:v>
                </c:pt>
                <c:pt idx="26">
                  <c:v>-5</c:v>
                </c:pt>
                <c:pt idx="27">
                  <c:v>-4</c:v>
                </c:pt>
                <c:pt idx="28">
                  <c:v>-3</c:v>
                </c:pt>
                <c:pt idx="29">
                  <c:v>-2</c:v>
                </c:pt>
                <c:pt idx="30">
                  <c:v>-1</c:v>
                </c:pt>
                <c:pt idx="31">
                  <c:v>0</c:v>
                </c:pt>
                <c:pt idx="32">
                  <c:v>1</c:v>
                </c:pt>
                <c:pt idx="33">
                  <c:v>2</c:v>
                </c:pt>
                <c:pt idx="34">
                  <c:v>3</c:v>
                </c:pt>
                <c:pt idx="35">
                  <c:v>4</c:v>
                </c:pt>
                <c:pt idx="36">
                  <c:v>5</c:v>
                </c:pt>
                <c:pt idx="37">
                  <c:v>6</c:v>
                </c:pt>
                <c:pt idx="38">
                  <c:v>7</c:v>
                </c:pt>
                <c:pt idx="39">
                  <c:v>8</c:v>
                </c:pt>
                <c:pt idx="40">
                  <c:v>9</c:v>
                </c:pt>
                <c:pt idx="41">
                  <c:v>10</c:v>
                </c:pt>
                <c:pt idx="42">
                  <c:v>-10</c:v>
                </c:pt>
                <c:pt idx="43">
                  <c:v>-9</c:v>
                </c:pt>
                <c:pt idx="44">
                  <c:v>-8</c:v>
                </c:pt>
                <c:pt idx="45">
                  <c:v>-7</c:v>
                </c:pt>
                <c:pt idx="46">
                  <c:v>-6</c:v>
                </c:pt>
                <c:pt idx="47">
                  <c:v>-5</c:v>
                </c:pt>
                <c:pt idx="48">
                  <c:v>-4</c:v>
                </c:pt>
                <c:pt idx="49">
                  <c:v>-3</c:v>
                </c:pt>
                <c:pt idx="50">
                  <c:v>-2</c:v>
                </c:pt>
                <c:pt idx="51">
                  <c:v>-1</c:v>
                </c:pt>
                <c:pt idx="52">
                  <c:v>0</c:v>
                </c:pt>
                <c:pt idx="53">
                  <c:v>1</c:v>
                </c:pt>
                <c:pt idx="54">
                  <c:v>2</c:v>
                </c:pt>
                <c:pt idx="55">
                  <c:v>3</c:v>
                </c:pt>
                <c:pt idx="56">
                  <c:v>4</c:v>
                </c:pt>
                <c:pt idx="57">
                  <c:v>5</c:v>
                </c:pt>
                <c:pt idx="58">
                  <c:v>6</c:v>
                </c:pt>
                <c:pt idx="59">
                  <c:v>7</c:v>
                </c:pt>
                <c:pt idx="60">
                  <c:v>8</c:v>
                </c:pt>
                <c:pt idx="61">
                  <c:v>9</c:v>
                </c:pt>
                <c:pt idx="62">
                  <c:v>10</c:v>
                </c:pt>
                <c:pt idx="63">
                  <c:v>-10</c:v>
                </c:pt>
                <c:pt idx="64">
                  <c:v>-9</c:v>
                </c:pt>
                <c:pt idx="65">
                  <c:v>-8</c:v>
                </c:pt>
                <c:pt idx="66">
                  <c:v>-7</c:v>
                </c:pt>
                <c:pt idx="67">
                  <c:v>-6</c:v>
                </c:pt>
                <c:pt idx="68">
                  <c:v>-5</c:v>
                </c:pt>
                <c:pt idx="69">
                  <c:v>-4</c:v>
                </c:pt>
                <c:pt idx="70">
                  <c:v>-3</c:v>
                </c:pt>
                <c:pt idx="71">
                  <c:v>-2</c:v>
                </c:pt>
                <c:pt idx="72">
                  <c:v>-1</c:v>
                </c:pt>
                <c:pt idx="73">
                  <c:v>0</c:v>
                </c:pt>
                <c:pt idx="74">
                  <c:v>1</c:v>
                </c:pt>
                <c:pt idx="75">
                  <c:v>2</c:v>
                </c:pt>
                <c:pt idx="76">
                  <c:v>3</c:v>
                </c:pt>
                <c:pt idx="77">
                  <c:v>4</c:v>
                </c:pt>
                <c:pt idx="78">
                  <c:v>5</c:v>
                </c:pt>
                <c:pt idx="79">
                  <c:v>6</c:v>
                </c:pt>
                <c:pt idx="80">
                  <c:v>7</c:v>
                </c:pt>
                <c:pt idx="81">
                  <c:v>8</c:v>
                </c:pt>
                <c:pt idx="82">
                  <c:v>9</c:v>
                </c:pt>
                <c:pt idx="83">
                  <c:v>10</c:v>
                </c:pt>
                <c:pt idx="84">
                  <c:v>-10</c:v>
                </c:pt>
                <c:pt idx="85">
                  <c:v>-9</c:v>
                </c:pt>
                <c:pt idx="86">
                  <c:v>-8</c:v>
                </c:pt>
                <c:pt idx="87">
                  <c:v>-7</c:v>
                </c:pt>
                <c:pt idx="88">
                  <c:v>-6</c:v>
                </c:pt>
                <c:pt idx="89">
                  <c:v>-5</c:v>
                </c:pt>
                <c:pt idx="90">
                  <c:v>-4</c:v>
                </c:pt>
                <c:pt idx="91">
                  <c:v>-3</c:v>
                </c:pt>
                <c:pt idx="92">
                  <c:v>-2</c:v>
                </c:pt>
                <c:pt idx="93">
                  <c:v>-1</c:v>
                </c:pt>
                <c:pt idx="94">
                  <c:v>0</c:v>
                </c:pt>
                <c:pt idx="95">
                  <c:v>1</c:v>
                </c:pt>
                <c:pt idx="96">
                  <c:v>2</c:v>
                </c:pt>
                <c:pt idx="97">
                  <c:v>3</c:v>
                </c:pt>
                <c:pt idx="98">
                  <c:v>4</c:v>
                </c:pt>
                <c:pt idx="99">
                  <c:v>5</c:v>
                </c:pt>
                <c:pt idx="100">
                  <c:v>6</c:v>
                </c:pt>
                <c:pt idx="101">
                  <c:v>7</c:v>
                </c:pt>
                <c:pt idx="102">
                  <c:v>8</c:v>
                </c:pt>
                <c:pt idx="103">
                  <c:v>9</c:v>
                </c:pt>
                <c:pt idx="104">
                  <c:v>10</c:v>
                </c:pt>
                <c:pt idx="105">
                  <c:v>-10</c:v>
                </c:pt>
                <c:pt idx="106">
                  <c:v>-9</c:v>
                </c:pt>
                <c:pt idx="107">
                  <c:v>-8</c:v>
                </c:pt>
                <c:pt idx="108">
                  <c:v>-7</c:v>
                </c:pt>
                <c:pt idx="109">
                  <c:v>-6</c:v>
                </c:pt>
                <c:pt idx="110">
                  <c:v>-5</c:v>
                </c:pt>
                <c:pt idx="111">
                  <c:v>-4</c:v>
                </c:pt>
                <c:pt idx="112">
                  <c:v>-3</c:v>
                </c:pt>
                <c:pt idx="113">
                  <c:v>-2</c:v>
                </c:pt>
                <c:pt idx="114">
                  <c:v>-1</c:v>
                </c:pt>
                <c:pt idx="115">
                  <c:v>0</c:v>
                </c:pt>
                <c:pt idx="116">
                  <c:v>1</c:v>
                </c:pt>
                <c:pt idx="117">
                  <c:v>2</c:v>
                </c:pt>
                <c:pt idx="118">
                  <c:v>3</c:v>
                </c:pt>
                <c:pt idx="119">
                  <c:v>4</c:v>
                </c:pt>
                <c:pt idx="120">
                  <c:v>5</c:v>
                </c:pt>
                <c:pt idx="121">
                  <c:v>6</c:v>
                </c:pt>
                <c:pt idx="122">
                  <c:v>7</c:v>
                </c:pt>
                <c:pt idx="123">
                  <c:v>8</c:v>
                </c:pt>
                <c:pt idx="124">
                  <c:v>9</c:v>
                </c:pt>
                <c:pt idx="125">
                  <c:v>10</c:v>
                </c:pt>
                <c:pt idx="126">
                  <c:v>-10</c:v>
                </c:pt>
                <c:pt idx="127">
                  <c:v>-9</c:v>
                </c:pt>
                <c:pt idx="128">
                  <c:v>-8</c:v>
                </c:pt>
                <c:pt idx="129">
                  <c:v>-7</c:v>
                </c:pt>
                <c:pt idx="130">
                  <c:v>-6</c:v>
                </c:pt>
                <c:pt idx="131">
                  <c:v>-5</c:v>
                </c:pt>
                <c:pt idx="132">
                  <c:v>-4</c:v>
                </c:pt>
                <c:pt idx="133">
                  <c:v>-3</c:v>
                </c:pt>
                <c:pt idx="134">
                  <c:v>-2</c:v>
                </c:pt>
                <c:pt idx="135">
                  <c:v>-1</c:v>
                </c:pt>
                <c:pt idx="136">
                  <c:v>0</c:v>
                </c:pt>
                <c:pt idx="137">
                  <c:v>1</c:v>
                </c:pt>
                <c:pt idx="138">
                  <c:v>2</c:v>
                </c:pt>
                <c:pt idx="139">
                  <c:v>3</c:v>
                </c:pt>
                <c:pt idx="140">
                  <c:v>4</c:v>
                </c:pt>
                <c:pt idx="141">
                  <c:v>5</c:v>
                </c:pt>
                <c:pt idx="142">
                  <c:v>6</c:v>
                </c:pt>
                <c:pt idx="143">
                  <c:v>7</c:v>
                </c:pt>
                <c:pt idx="144">
                  <c:v>8</c:v>
                </c:pt>
                <c:pt idx="145">
                  <c:v>9</c:v>
                </c:pt>
                <c:pt idx="146">
                  <c:v>10</c:v>
                </c:pt>
                <c:pt idx="147">
                  <c:v>-10</c:v>
                </c:pt>
                <c:pt idx="148">
                  <c:v>-9</c:v>
                </c:pt>
                <c:pt idx="149">
                  <c:v>-8</c:v>
                </c:pt>
                <c:pt idx="150">
                  <c:v>-7</c:v>
                </c:pt>
                <c:pt idx="151">
                  <c:v>-6</c:v>
                </c:pt>
                <c:pt idx="152">
                  <c:v>-5</c:v>
                </c:pt>
                <c:pt idx="153">
                  <c:v>-4</c:v>
                </c:pt>
                <c:pt idx="154">
                  <c:v>-3</c:v>
                </c:pt>
                <c:pt idx="155">
                  <c:v>-2</c:v>
                </c:pt>
                <c:pt idx="156">
                  <c:v>-1</c:v>
                </c:pt>
                <c:pt idx="157">
                  <c:v>0</c:v>
                </c:pt>
                <c:pt idx="158">
                  <c:v>1</c:v>
                </c:pt>
                <c:pt idx="159">
                  <c:v>2</c:v>
                </c:pt>
                <c:pt idx="160">
                  <c:v>3</c:v>
                </c:pt>
                <c:pt idx="161">
                  <c:v>4</c:v>
                </c:pt>
                <c:pt idx="162">
                  <c:v>5</c:v>
                </c:pt>
                <c:pt idx="163">
                  <c:v>6</c:v>
                </c:pt>
                <c:pt idx="164">
                  <c:v>7</c:v>
                </c:pt>
                <c:pt idx="165">
                  <c:v>8</c:v>
                </c:pt>
                <c:pt idx="166">
                  <c:v>9</c:v>
                </c:pt>
                <c:pt idx="167">
                  <c:v>10</c:v>
                </c:pt>
                <c:pt idx="168">
                  <c:v>-10</c:v>
                </c:pt>
                <c:pt idx="169">
                  <c:v>-9</c:v>
                </c:pt>
                <c:pt idx="170">
                  <c:v>-8</c:v>
                </c:pt>
                <c:pt idx="171">
                  <c:v>-7</c:v>
                </c:pt>
                <c:pt idx="172">
                  <c:v>-6</c:v>
                </c:pt>
                <c:pt idx="173">
                  <c:v>-5</c:v>
                </c:pt>
                <c:pt idx="174">
                  <c:v>-4</c:v>
                </c:pt>
                <c:pt idx="175">
                  <c:v>-3</c:v>
                </c:pt>
                <c:pt idx="176">
                  <c:v>-2</c:v>
                </c:pt>
                <c:pt idx="177">
                  <c:v>-1</c:v>
                </c:pt>
                <c:pt idx="178">
                  <c:v>0</c:v>
                </c:pt>
                <c:pt idx="179">
                  <c:v>1</c:v>
                </c:pt>
                <c:pt idx="180">
                  <c:v>2</c:v>
                </c:pt>
                <c:pt idx="181">
                  <c:v>3</c:v>
                </c:pt>
                <c:pt idx="182">
                  <c:v>4</c:v>
                </c:pt>
                <c:pt idx="183">
                  <c:v>5</c:v>
                </c:pt>
                <c:pt idx="184">
                  <c:v>6</c:v>
                </c:pt>
                <c:pt idx="185">
                  <c:v>7</c:v>
                </c:pt>
                <c:pt idx="186">
                  <c:v>8</c:v>
                </c:pt>
                <c:pt idx="187">
                  <c:v>9</c:v>
                </c:pt>
                <c:pt idx="188">
                  <c:v>10</c:v>
                </c:pt>
                <c:pt idx="189">
                  <c:v>-10</c:v>
                </c:pt>
                <c:pt idx="190">
                  <c:v>-9</c:v>
                </c:pt>
                <c:pt idx="191">
                  <c:v>-8</c:v>
                </c:pt>
                <c:pt idx="192">
                  <c:v>-7</c:v>
                </c:pt>
                <c:pt idx="193">
                  <c:v>-6</c:v>
                </c:pt>
                <c:pt idx="194">
                  <c:v>-5</c:v>
                </c:pt>
                <c:pt idx="195">
                  <c:v>-4</c:v>
                </c:pt>
                <c:pt idx="196">
                  <c:v>-3</c:v>
                </c:pt>
                <c:pt idx="197">
                  <c:v>-2</c:v>
                </c:pt>
                <c:pt idx="198">
                  <c:v>-1</c:v>
                </c:pt>
                <c:pt idx="199">
                  <c:v>0</c:v>
                </c:pt>
                <c:pt idx="200">
                  <c:v>1</c:v>
                </c:pt>
                <c:pt idx="201">
                  <c:v>2</c:v>
                </c:pt>
                <c:pt idx="202">
                  <c:v>3</c:v>
                </c:pt>
                <c:pt idx="203">
                  <c:v>4</c:v>
                </c:pt>
                <c:pt idx="204">
                  <c:v>5</c:v>
                </c:pt>
                <c:pt idx="205">
                  <c:v>6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-10</c:v>
                </c:pt>
                <c:pt idx="211">
                  <c:v>-9</c:v>
                </c:pt>
                <c:pt idx="212">
                  <c:v>-8</c:v>
                </c:pt>
                <c:pt idx="213">
                  <c:v>-7</c:v>
                </c:pt>
                <c:pt idx="214">
                  <c:v>-6</c:v>
                </c:pt>
                <c:pt idx="215">
                  <c:v>-5</c:v>
                </c:pt>
                <c:pt idx="216">
                  <c:v>-4</c:v>
                </c:pt>
                <c:pt idx="217">
                  <c:v>-3</c:v>
                </c:pt>
                <c:pt idx="218">
                  <c:v>-2</c:v>
                </c:pt>
                <c:pt idx="219">
                  <c:v>-1</c:v>
                </c:pt>
                <c:pt idx="220">
                  <c:v>0</c:v>
                </c:pt>
                <c:pt idx="221">
                  <c:v>1</c:v>
                </c:pt>
                <c:pt idx="222">
                  <c:v>2</c:v>
                </c:pt>
                <c:pt idx="223">
                  <c:v>3</c:v>
                </c:pt>
                <c:pt idx="224">
                  <c:v>4</c:v>
                </c:pt>
                <c:pt idx="225">
                  <c:v>5</c:v>
                </c:pt>
                <c:pt idx="226">
                  <c:v>6</c:v>
                </c:pt>
                <c:pt idx="227">
                  <c:v>7</c:v>
                </c:pt>
                <c:pt idx="228">
                  <c:v>8</c:v>
                </c:pt>
                <c:pt idx="229">
                  <c:v>9</c:v>
                </c:pt>
                <c:pt idx="230">
                  <c:v>10</c:v>
                </c:pt>
                <c:pt idx="231">
                  <c:v>-10</c:v>
                </c:pt>
                <c:pt idx="232">
                  <c:v>-9</c:v>
                </c:pt>
                <c:pt idx="233">
                  <c:v>-8</c:v>
                </c:pt>
                <c:pt idx="234">
                  <c:v>-7</c:v>
                </c:pt>
                <c:pt idx="235">
                  <c:v>-6</c:v>
                </c:pt>
                <c:pt idx="236">
                  <c:v>-5</c:v>
                </c:pt>
                <c:pt idx="237">
                  <c:v>-4</c:v>
                </c:pt>
                <c:pt idx="238">
                  <c:v>-3</c:v>
                </c:pt>
                <c:pt idx="239">
                  <c:v>-2</c:v>
                </c:pt>
                <c:pt idx="240">
                  <c:v>-1</c:v>
                </c:pt>
                <c:pt idx="241">
                  <c:v>0</c:v>
                </c:pt>
                <c:pt idx="242">
                  <c:v>1</c:v>
                </c:pt>
                <c:pt idx="243">
                  <c:v>2</c:v>
                </c:pt>
                <c:pt idx="244">
                  <c:v>3</c:v>
                </c:pt>
                <c:pt idx="245">
                  <c:v>4</c:v>
                </c:pt>
                <c:pt idx="246">
                  <c:v>5</c:v>
                </c:pt>
                <c:pt idx="247">
                  <c:v>6</c:v>
                </c:pt>
                <c:pt idx="248">
                  <c:v>7</c:v>
                </c:pt>
                <c:pt idx="249">
                  <c:v>8</c:v>
                </c:pt>
                <c:pt idx="250">
                  <c:v>9</c:v>
                </c:pt>
                <c:pt idx="251">
                  <c:v>10</c:v>
                </c:pt>
                <c:pt idx="252">
                  <c:v>-10</c:v>
                </c:pt>
                <c:pt idx="253">
                  <c:v>-9</c:v>
                </c:pt>
                <c:pt idx="254">
                  <c:v>-8</c:v>
                </c:pt>
                <c:pt idx="255">
                  <c:v>-7</c:v>
                </c:pt>
                <c:pt idx="256">
                  <c:v>-6</c:v>
                </c:pt>
                <c:pt idx="257">
                  <c:v>-5</c:v>
                </c:pt>
                <c:pt idx="258">
                  <c:v>-4</c:v>
                </c:pt>
                <c:pt idx="259">
                  <c:v>-3</c:v>
                </c:pt>
                <c:pt idx="260">
                  <c:v>-2</c:v>
                </c:pt>
                <c:pt idx="261">
                  <c:v>-1</c:v>
                </c:pt>
                <c:pt idx="262">
                  <c:v>0</c:v>
                </c:pt>
                <c:pt idx="263">
                  <c:v>1</c:v>
                </c:pt>
                <c:pt idx="264">
                  <c:v>2</c:v>
                </c:pt>
                <c:pt idx="265">
                  <c:v>3</c:v>
                </c:pt>
                <c:pt idx="266">
                  <c:v>4</c:v>
                </c:pt>
                <c:pt idx="267">
                  <c:v>5</c:v>
                </c:pt>
                <c:pt idx="268">
                  <c:v>6</c:v>
                </c:pt>
                <c:pt idx="269">
                  <c:v>7</c:v>
                </c:pt>
                <c:pt idx="270">
                  <c:v>8</c:v>
                </c:pt>
                <c:pt idx="271">
                  <c:v>9</c:v>
                </c:pt>
                <c:pt idx="272">
                  <c:v>10</c:v>
                </c:pt>
                <c:pt idx="273">
                  <c:v>-10</c:v>
                </c:pt>
                <c:pt idx="274">
                  <c:v>-9</c:v>
                </c:pt>
                <c:pt idx="275">
                  <c:v>-8</c:v>
                </c:pt>
                <c:pt idx="276">
                  <c:v>-7</c:v>
                </c:pt>
                <c:pt idx="277">
                  <c:v>-6</c:v>
                </c:pt>
                <c:pt idx="278">
                  <c:v>-5</c:v>
                </c:pt>
                <c:pt idx="279">
                  <c:v>-4</c:v>
                </c:pt>
                <c:pt idx="280">
                  <c:v>-3</c:v>
                </c:pt>
                <c:pt idx="281">
                  <c:v>-2</c:v>
                </c:pt>
                <c:pt idx="282">
                  <c:v>-1</c:v>
                </c:pt>
                <c:pt idx="283">
                  <c:v>0</c:v>
                </c:pt>
                <c:pt idx="284">
                  <c:v>1</c:v>
                </c:pt>
                <c:pt idx="285">
                  <c:v>2</c:v>
                </c:pt>
                <c:pt idx="286">
                  <c:v>3</c:v>
                </c:pt>
                <c:pt idx="287">
                  <c:v>4</c:v>
                </c:pt>
                <c:pt idx="288">
                  <c:v>5</c:v>
                </c:pt>
                <c:pt idx="289">
                  <c:v>6</c:v>
                </c:pt>
                <c:pt idx="290">
                  <c:v>7</c:v>
                </c:pt>
                <c:pt idx="291">
                  <c:v>8</c:v>
                </c:pt>
                <c:pt idx="292">
                  <c:v>9</c:v>
                </c:pt>
                <c:pt idx="293">
                  <c:v>10</c:v>
                </c:pt>
                <c:pt idx="294">
                  <c:v>-10</c:v>
                </c:pt>
                <c:pt idx="295">
                  <c:v>-9</c:v>
                </c:pt>
                <c:pt idx="296">
                  <c:v>-8</c:v>
                </c:pt>
                <c:pt idx="297">
                  <c:v>-7</c:v>
                </c:pt>
                <c:pt idx="298">
                  <c:v>-6</c:v>
                </c:pt>
                <c:pt idx="299">
                  <c:v>-5</c:v>
                </c:pt>
                <c:pt idx="300">
                  <c:v>-4</c:v>
                </c:pt>
                <c:pt idx="301">
                  <c:v>-3</c:v>
                </c:pt>
                <c:pt idx="302">
                  <c:v>-2</c:v>
                </c:pt>
                <c:pt idx="303">
                  <c:v>-1</c:v>
                </c:pt>
                <c:pt idx="304">
                  <c:v>0</c:v>
                </c:pt>
                <c:pt idx="305">
                  <c:v>1</c:v>
                </c:pt>
                <c:pt idx="306">
                  <c:v>2</c:v>
                </c:pt>
                <c:pt idx="307">
                  <c:v>3</c:v>
                </c:pt>
                <c:pt idx="308">
                  <c:v>4</c:v>
                </c:pt>
                <c:pt idx="309">
                  <c:v>5</c:v>
                </c:pt>
                <c:pt idx="310">
                  <c:v>6</c:v>
                </c:pt>
                <c:pt idx="311">
                  <c:v>7</c:v>
                </c:pt>
                <c:pt idx="312">
                  <c:v>8</c:v>
                </c:pt>
                <c:pt idx="313">
                  <c:v>9</c:v>
                </c:pt>
                <c:pt idx="314">
                  <c:v>10</c:v>
                </c:pt>
                <c:pt idx="315">
                  <c:v>-10</c:v>
                </c:pt>
                <c:pt idx="316">
                  <c:v>-9</c:v>
                </c:pt>
                <c:pt idx="317">
                  <c:v>-8</c:v>
                </c:pt>
                <c:pt idx="318">
                  <c:v>-7</c:v>
                </c:pt>
                <c:pt idx="319">
                  <c:v>-6</c:v>
                </c:pt>
                <c:pt idx="320">
                  <c:v>-5</c:v>
                </c:pt>
                <c:pt idx="321">
                  <c:v>-4</c:v>
                </c:pt>
                <c:pt idx="322">
                  <c:v>-3</c:v>
                </c:pt>
                <c:pt idx="323">
                  <c:v>-2</c:v>
                </c:pt>
                <c:pt idx="324">
                  <c:v>-1</c:v>
                </c:pt>
                <c:pt idx="325">
                  <c:v>0</c:v>
                </c:pt>
                <c:pt idx="326">
                  <c:v>1</c:v>
                </c:pt>
                <c:pt idx="327">
                  <c:v>2</c:v>
                </c:pt>
                <c:pt idx="328">
                  <c:v>3</c:v>
                </c:pt>
                <c:pt idx="329">
                  <c:v>4</c:v>
                </c:pt>
                <c:pt idx="330">
                  <c:v>5</c:v>
                </c:pt>
                <c:pt idx="331">
                  <c:v>6</c:v>
                </c:pt>
                <c:pt idx="332">
                  <c:v>7</c:v>
                </c:pt>
                <c:pt idx="333">
                  <c:v>8</c:v>
                </c:pt>
                <c:pt idx="334">
                  <c:v>9</c:v>
                </c:pt>
                <c:pt idx="335">
                  <c:v>10</c:v>
                </c:pt>
                <c:pt idx="336">
                  <c:v>-10</c:v>
                </c:pt>
                <c:pt idx="337">
                  <c:v>-9</c:v>
                </c:pt>
                <c:pt idx="338">
                  <c:v>-8</c:v>
                </c:pt>
                <c:pt idx="339">
                  <c:v>-7</c:v>
                </c:pt>
                <c:pt idx="340">
                  <c:v>-6</c:v>
                </c:pt>
                <c:pt idx="341">
                  <c:v>-5</c:v>
                </c:pt>
                <c:pt idx="342">
                  <c:v>-4</c:v>
                </c:pt>
                <c:pt idx="343">
                  <c:v>-3</c:v>
                </c:pt>
                <c:pt idx="344">
                  <c:v>-2</c:v>
                </c:pt>
                <c:pt idx="345">
                  <c:v>-1</c:v>
                </c:pt>
                <c:pt idx="346">
                  <c:v>0</c:v>
                </c:pt>
                <c:pt idx="347">
                  <c:v>1</c:v>
                </c:pt>
                <c:pt idx="348">
                  <c:v>2</c:v>
                </c:pt>
                <c:pt idx="349">
                  <c:v>3</c:v>
                </c:pt>
                <c:pt idx="350">
                  <c:v>4</c:v>
                </c:pt>
                <c:pt idx="351">
                  <c:v>5</c:v>
                </c:pt>
                <c:pt idx="352">
                  <c:v>6</c:v>
                </c:pt>
                <c:pt idx="353">
                  <c:v>7</c:v>
                </c:pt>
                <c:pt idx="354">
                  <c:v>8</c:v>
                </c:pt>
                <c:pt idx="355">
                  <c:v>9</c:v>
                </c:pt>
                <c:pt idx="356">
                  <c:v>10</c:v>
                </c:pt>
                <c:pt idx="357">
                  <c:v>-10</c:v>
                </c:pt>
                <c:pt idx="358">
                  <c:v>-9</c:v>
                </c:pt>
                <c:pt idx="359">
                  <c:v>-8</c:v>
                </c:pt>
                <c:pt idx="360">
                  <c:v>-7</c:v>
                </c:pt>
                <c:pt idx="361">
                  <c:v>-6</c:v>
                </c:pt>
                <c:pt idx="362">
                  <c:v>-5</c:v>
                </c:pt>
                <c:pt idx="363">
                  <c:v>-4</c:v>
                </c:pt>
                <c:pt idx="364">
                  <c:v>-3</c:v>
                </c:pt>
                <c:pt idx="365">
                  <c:v>-2</c:v>
                </c:pt>
                <c:pt idx="366">
                  <c:v>-1</c:v>
                </c:pt>
                <c:pt idx="367">
                  <c:v>0</c:v>
                </c:pt>
                <c:pt idx="368">
                  <c:v>1</c:v>
                </c:pt>
                <c:pt idx="369">
                  <c:v>2</c:v>
                </c:pt>
                <c:pt idx="370">
                  <c:v>3</c:v>
                </c:pt>
                <c:pt idx="371">
                  <c:v>4</c:v>
                </c:pt>
                <c:pt idx="372">
                  <c:v>5</c:v>
                </c:pt>
                <c:pt idx="373">
                  <c:v>6</c:v>
                </c:pt>
                <c:pt idx="374">
                  <c:v>7</c:v>
                </c:pt>
                <c:pt idx="375">
                  <c:v>8</c:v>
                </c:pt>
                <c:pt idx="376">
                  <c:v>9</c:v>
                </c:pt>
                <c:pt idx="377">
                  <c:v>10</c:v>
                </c:pt>
                <c:pt idx="378">
                  <c:v>-10</c:v>
                </c:pt>
                <c:pt idx="379">
                  <c:v>-9</c:v>
                </c:pt>
                <c:pt idx="380">
                  <c:v>-8</c:v>
                </c:pt>
                <c:pt idx="381">
                  <c:v>-7</c:v>
                </c:pt>
                <c:pt idx="382">
                  <c:v>-6</c:v>
                </c:pt>
                <c:pt idx="383">
                  <c:v>-5</c:v>
                </c:pt>
                <c:pt idx="384">
                  <c:v>-4</c:v>
                </c:pt>
                <c:pt idx="385">
                  <c:v>-3</c:v>
                </c:pt>
                <c:pt idx="386">
                  <c:v>-2</c:v>
                </c:pt>
                <c:pt idx="387">
                  <c:v>-1</c:v>
                </c:pt>
                <c:pt idx="388">
                  <c:v>0</c:v>
                </c:pt>
                <c:pt idx="389">
                  <c:v>1</c:v>
                </c:pt>
                <c:pt idx="390">
                  <c:v>2</c:v>
                </c:pt>
                <c:pt idx="391">
                  <c:v>3</c:v>
                </c:pt>
                <c:pt idx="392">
                  <c:v>4</c:v>
                </c:pt>
                <c:pt idx="393">
                  <c:v>5</c:v>
                </c:pt>
                <c:pt idx="394">
                  <c:v>6</c:v>
                </c:pt>
                <c:pt idx="395">
                  <c:v>7</c:v>
                </c:pt>
                <c:pt idx="396">
                  <c:v>8</c:v>
                </c:pt>
                <c:pt idx="397">
                  <c:v>9</c:v>
                </c:pt>
                <c:pt idx="398">
                  <c:v>10</c:v>
                </c:pt>
                <c:pt idx="399">
                  <c:v>-10</c:v>
                </c:pt>
                <c:pt idx="400">
                  <c:v>-9</c:v>
                </c:pt>
                <c:pt idx="401">
                  <c:v>-8</c:v>
                </c:pt>
                <c:pt idx="402">
                  <c:v>-7</c:v>
                </c:pt>
                <c:pt idx="403">
                  <c:v>-6</c:v>
                </c:pt>
                <c:pt idx="404">
                  <c:v>-5</c:v>
                </c:pt>
                <c:pt idx="405">
                  <c:v>-4</c:v>
                </c:pt>
                <c:pt idx="406">
                  <c:v>-3</c:v>
                </c:pt>
                <c:pt idx="407">
                  <c:v>-2</c:v>
                </c:pt>
                <c:pt idx="408">
                  <c:v>-1</c:v>
                </c:pt>
                <c:pt idx="409">
                  <c:v>0</c:v>
                </c:pt>
                <c:pt idx="410">
                  <c:v>1</c:v>
                </c:pt>
                <c:pt idx="411">
                  <c:v>2</c:v>
                </c:pt>
                <c:pt idx="412">
                  <c:v>3</c:v>
                </c:pt>
                <c:pt idx="413">
                  <c:v>4</c:v>
                </c:pt>
                <c:pt idx="414">
                  <c:v>5</c:v>
                </c:pt>
                <c:pt idx="415">
                  <c:v>6</c:v>
                </c:pt>
                <c:pt idx="416">
                  <c:v>7</c:v>
                </c:pt>
                <c:pt idx="417">
                  <c:v>8</c:v>
                </c:pt>
                <c:pt idx="418">
                  <c:v>9</c:v>
                </c:pt>
                <c:pt idx="419">
                  <c:v>10</c:v>
                </c:pt>
                <c:pt idx="420">
                  <c:v>-10</c:v>
                </c:pt>
                <c:pt idx="421">
                  <c:v>-9</c:v>
                </c:pt>
                <c:pt idx="422">
                  <c:v>-8</c:v>
                </c:pt>
                <c:pt idx="423">
                  <c:v>-7</c:v>
                </c:pt>
                <c:pt idx="424">
                  <c:v>-6</c:v>
                </c:pt>
                <c:pt idx="425">
                  <c:v>-5</c:v>
                </c:pt>
                <c:pt idx="426">
                  <c:v>-4</c:v>
                </c:pt>
                <c:pt idx="427">
                  <c:v>-3</c:v>
                </c:pt>
                <c:pt idx="428">
                  <c:v>-2</c:v>
                </c:pt>
                <c:pt idx="429">
                  <c:v>-1</c:v>
                </c:pt>
                <c:pt idx="430">
                  <c:v>0</c:v>
                </c:pt>
                <c:pt idx="431">
                  <c:v>1</c:v>
                </c:pt>
                <c:pt idx="432">
                  <c:v>2</c:v>
                </c:pt>
                <c:pt idx="433">
                  <c:v>3</c:v>
                </c:pt>
                <c:pt idx="434">
                  <c:v>4</c:v>
                </c:pt>
                <c:pt idx="435">
                  <c:v>5</c:v>
                </c:pt>
                <c:pt idx="436">
                  <c:v>6</c:v>
                </c:pt>
                <c:pt idx="437">
                  <c:v>7</c:v>
                </c:pt>
                <c:pt idx="438">
                  <c:v>8</c:v>
                </c:pt>
                <c:pt idx="439">
                  <c:v>9</c:v>
                </c:pt>
                <c:pt idx="440">
                  <c:v>10</c:v>
                </c:pt>
              </c:numCache>
            </c:numRef>
          </c:xVal>
          <c:yVal>
            <c:numRef>
              <c:f>Paths!$AA$1:$AA$441</c:f>
              <c:numCache>
                <c:formatCode>General</c:formatCode>
                <c:ptCount val="441"/>
                <c:pt idx="0">
                  <c:v>-10</c:v>
                </c:pt>
                <c:pt idx="1">
                  <c:v>-10</c:v>
                </c:pt>
                <c:pt idx="2">
                  <c:v>-10</c:v>
                </c:pt>
                <c:pt idx="3">
                  <c:v>-10</c:v>
                </c:pt>
                <c:pt idx="4">
                  <c:v>-10</c:v>
                </c:pt>
                <c:pt idx="5">
                  <c:v>-10</c:v>
                </c:pt>
                <c:pt idx="6">
                  <c:v>-10</c:v>
                </c:pt>
                <c:pt idx="7">
                  <c:v>-10</c:v>
                </c:pt>
                <c:pt idx="8">
                  <c:v>-10</c:v>
                </c:pt>
                <c:pt idx="9">
                  <c:v>-10</c:v>
                </c:pt>
                <c:pt idx="10">
                  <c:v>-10</c:v>
                </c:pt>
                <c:pt idx="11">
                  <c:v>-10</c:v>
                </c:pt>
                <c:pt idx="12">
                  <c:v>-10</c:v>
                </c:pt>
                <c:pt idx="13">
                  <c:v>-10</c:v>
                </c:pt>
                <c:pt idx="14">
                  <c:v>-10</c:v>
                </c:pt>
                <c:pt idx="15">
                  <c:v>-10</c:v>
                </c:pt>
                <c:pt idx="16">
                  <c:v>-10</c:v>
                </c:pt>
                <c:pt idx="17">
                  <c:v>-10</c:v>
                </c:pt>
                <c:pt idx="18">
                  <c:v>-10</c:v>
                </c:pt>
                <c:pt idx="19">
                  <c:v>-10</c:v>
                </c:pt>
                <c:pt idx="20">
                  <c:v>-10</c:v>
                </c:pt>
                <c:pt idx="21">
                  <c:v>-9</c:v>
                </c:pt>
                <c:pt idx="22">
                  <c:v>-9</c:v>
                </c:pt>
                <c:pt idx="23">
                  <c:v>-9</c:v>
                </c:pt>
                <c:pt idx="24">
                  <c:v>-9</c:v>
                </c:pt>
                <c:pt idx="25">
                  <c:v>-9</c:v>
                </c:pt>
                <c:pt idx="26">
                  <c:v>-9</c:v>
                </c:pt>
                <c:pt idx="27">
                  <c:v>-9</c:v>
                </c:pt>
                <c:pt idx="28">
                  <c:v>-9</c:v>
                </c:pt>
                <c:pt idx="29">
                  <c:v>-9</c:v>
                </c:pt>
                <c:pt idx="30">
                  <c:v>-9</c:v>
                </c:pt>
                <c:pt idx="31">
                  <c:v>-9</c:v>
                </c:pt>
                <c:pt idx="32">
                  <c:v>-9</c:v>
                </c:pt>
                <c:pt idx="33">
                  <c:v>-9</c:v>
                </c:pt>
                <c:pt idx="34">
                  <c:v>-9</c:v>
                </c:pt>
                <c:pt idx="35">
                  <c:v>-9</c:v>
                </c:pt>
                <c:pt idx="36">
                  <c:v>-9</c:v>
                </c:pt>
                <c:pt idx="37">
                  <c:v>-9</c:v>
                </c:pt>
                <c:pt idx="38">
                  <c:v>-9</c:v>
                </c:pt>
                <c:pt idx="39">
                  <c:v>-9</c:v>
                </c:pt>
                <c:pt idx="40">
                  <c:v>-9</c:v>
                </c:pt>
                <c:pt idx="41">
                  <c:v>-9</c:v>
                </c:pt>
                <c:pt idx="42">
                  <c:v>-8</c:v>
                </c:pt>
                <c:pt idx="43">
                  <c:v>-8</c:v>
                </c:pt>
                <c:pt idx="44">
                  <c:v>-8</c:v>
                </c:pt>
                <c:pt idx="45">
                  <c:v>-8</c:v>
                </c:pt>
                <c:pt idx="46">
                  <c:v>-8</c:v>
                </c:pt>
                <c:pt idx="47">
                  <c:v>-8</c:v>
                </c:pt>
                <c:pt idx="48">
                  <c:v>-8</c:v>
                </c:pt>
                <c:pt idx="49">
                  <c:v>-8</c:v>
                </c:pt>
                <c:pt idx="50">
                  <c:v>-8</c:v>
                </c:pt>
                <c:pt idx="51">
                  <c:v>-8</c:v>
                </c:pt>
                <c:pt idx="52">
                  <c:v>-8</c:v>
                </c:pt>
                <c:pt idx="53">
                  <c:v>-8</c:v>
                </c:pt>
                <c:pt idx="54">
                  <c:v>-8</c:v>
                </c:pt>
                <c:pt idx="55">
                  <c:v>-8</c:v>
                </c:pt>
                <c:pt idx="56">
                  <c:v>-8</c:v>
                </c:pt>
                <c:pt idx="57">
                  <c:v>-8</c:v>
                </c:pt>
                <c:pt idx="58">
                  <c:v>-8</c:v>
                </c:pt>
                <c:pt idx="59">
                  <c:v>-8</c:v>
                </c:pt>
                <c:pt idx="60">
                  <c:v>-8</c:v>
                </c:pt>
                <c:pt idx="61">
                  <c:v>-8</c:v>
                </c:pt>
                <c:pt idx="62">
                  <c:v>-8</c:v>
                </c:pt>
                <c:pt idx="63">
                  <c:v>-7</c:v>
                </c:pt>
                <c:pt idx="64">
                  <c:v>-7</c:v>
                </c:pt>
                <c:pt idx="65">
                  <c:v>-7</c:v>
                </c:pt>
                <c:pt idx="66">
                  <c:v>-7</c:v>
                </c:pt>
                <c:pt idx="67">
                  <c:v>-7</c:v>
                </c:pt>
                <c:pt idx="68">
                  <c:v>-7</c:v>
                </c:pt>
                <c:pt idx="69">
                  <c:v>-7</c:v>
                </c:pt>
                <c:pt idx="70">
                  <c:v>-7</c:v>
                </c:pt>
                <c:pt idx="71">
                  <c:v>-7</c:v>
                </c:pt>
                <c:pt idx="72">
                  <c:v>-7</c:v>
                </c:pt>
                <c:pt idx="73">
                  <c:v>-7</c:v>
                </c:pt>
                <c:pt idx="74">
                  <c:v>-7</c:v>
                </c:pt>
                <c:pt idx="75">
                  <c:v>-7</c:v>
                </c:pt>
                <c:pt idx="76">
                  <c:v>-7</c:v>
                </c:pt>
                <c:pt idx="77">
                  <c:v>-7</c:v>
                </c:pt>
                <c:pt idx="78">
                  <c:v>-7</c:v>
                </c:pt>
                <c:pt idx="79">
                  <c:v>-7</c:v>
                </c:pt>
                <c:pt idx="80">
                  <c:v>-7</c:v>
                </c:pt>
                <c:pt idx="81">
                  <c:v>-7</c:v>
                </c:pt>
                <c:pt idx="82">
                  <c:v>-7</c:v>
                </c:pt>
                <c:pt idx="83">
                  <c:v>-7</c:v>
                </c:pt>
                <c:pt idx="84">
                  <c:v>-6</c:v>
                </c:pt>
                <c:pt idx="85">
                  <c:v>-6</c:v>
                </c:pt>
                <c:pt idx="86">
                  <c:v>-6</c:v>
                </c:pt>
                <c:pt idx="87">
                  <c:v>-6</c:v>
                </c:pt>
                <c:pt idx="88">
                  <c:v>-6</c:v>
                </c:pt>
                <c:pt idx="89">
                  <c:v>-6</c:v>
                </c:pt>
                <c:pt idx="90">
                  <c:v>-6</c:v>
                </c:pt>
                <c:pt idx="91">
                  <c:v>-6</c:v>
                </c:pt>
                <c:pt idx="92">
                  <c:v>-6</c:v>
                </c:pt>
                <c:pt idx="93">
                  <c:v>-6</c:v>
                </c:pt>
                <c:pt idx="94">
                  <c:v>-6</c:v>
                </c:pt>
                <c:pt idx="95">
                  <c:v>-6</c:v>
                </c:pt>
                <c:pt idx="96">
                  <c:v>-6</c:v>
                </c:pt>
                <c:pt idx="97">
                  <c:v>-6</c:v>
                </c:pt>
                <c:pt idx="98">
                  <c:v>-6</c:v>
                </c:pt>
                <c:pt idx="99">
                  <c:v>-6</c:v>
                </c:pt>
                <c:pt idx="100">
                  <c:v>-6</c:v>
                </c:pt>
                <c:pt idx="101">
                  <c:v>-6</c:v>
                </c:pt>
                <c:pt idx="102">
                  <c:v>-6</c:v>
                </c:pt>
                <c:pt idx="103">
                  <c:v>-6</c:v>
                </c:pt>
                <c:pt idx="104">
                  <c:v>-6</c:v>
                </c:pt>
                <c:pt idx="105">
                  <c:v>-5</c:v>
                </c:pt>
                <c:pt idx="106">
                  <c:v>-5</c:v>
                </c:pt>
                <c:pt idx="107">
                  <c:v>-5</c:v>
                </c:pt>
                <c:pt idx="108">
                  <c:v>-5</c:v>
                </c:pt>
                <c:pt idx="109">
                  <c:v>-5</c:v>
                </c:pt>
                <c:pt idx="110">
                  <c:v>-5</c:v>
                </c:pt>
                <c:pt idx="111">
                  <c:v>-5</c:v>
                </c:pt>
                <c:pt idx="112">
                  <c:v>-5</c:v>
                </c:pt>
                <c:pt idx="113">
                  <c:v>-5</c:v>
                </c:pt>
                <c:pt idx="114">
                  <c:v>-5</c:v>
                </c:pt>
                <c:pt idx="115">
                  <c:v>-5</c:v>
                </c:pt>
                <c:pt idx="116">
                  <c:v>-5</c:v>
                </c:pt>
                <c:pt idx="117">
                  <c:v>-5</c:v>
                </c:pt>
                <c:pt idx="118">
                  <c:v>-5</c:v>
                </c:pt>
                <c:pt idx="119">
                  <c:v>-5</c:v>
                </c:pt>
                <c:pt idx="120">
                  <c:v>-5</c:v>
                </c:pt>
                <c:pt idx="121">
                  <c:v>-5</c:v>
                </c:pt>
                <c:pt idx="122">
                  <c:v>-5</c:v>
                </c:pt>
                <c:pt idx="123">
                  <c:v>-5</c:v>
                </c:pt>
                <c:pt idx="124">
                  <c:v>-5</c:v>
                </c:pt>
                <c:pt idx="125">
                  <c:v>-5</c:v>
                </c:pt>
                <c:pt idx="126">
                  <c:v>-4</c:v>
                </c:pt>
                <c:pt idx="127">
                  <c:v>-4</c:v>
                </c:pt>
                <c:pt idx="128">
                  <c:v>-4</c:v>
                </c:pt>
                <c:pt idx="129">
                  <c:v>-4</c:v>
                </c:pt>
                <c:pt idx="130">
                  <c:v>-4</c:v>
                </c:pt>
                <c:pt idx="131">
                  <c:v>-4</c:v>
                </c:pt>
                <c:pt idx="132">
                  <c:v>-4</c:v>
                </c:pt>
                <c:pt idx="133">
                  <c:v>-4</c:v>
                </c:pt>
                <c:pt idx="134">
                  <c:v>-4</c:v>
                </c:pt>
                <c:pt idx="135">
                  <c:v>-4</c:v>
                </c:pt>
                <c:pt idx="136">
                  <c:v>-4</c:v>
                </c:pt>
                <c:pt idx="137">
                  <c:v>-4</c:v>
                </c:pt>
                <c:pt idx="138">
                  <c:v>-4</c:v>
                </c:pt>
                <c:pt idx="139">
                  <c:v>-4</c:v>
                </c:pt>
                <c:pt idx="140">
                  <c:v>-4</c:v>
                </c:pt>
                <c:pt idx="141">
                  <c:v>-4</c:v>
                </c:pt>
                <c:pt idx="142">
                  <c:v>-4</c:v>
                </c:pt>
                <c:pt idx="143">
                  <c:v>-4</c:v>
                </c:pt>
                <c:pt idx="144">
                  <c:v>-4</c:v>
                </c:pt>
                <c:pt idx="145">
                  <c:v>-4</c:v>
                </c:pt>
                <c:pt idx="146">
                  <c:v>-4</c:v>
                </c:pt>
                <c:pt idx="147">
                  <c:v>-3</c:v>
                </c:pt>
                <c:pt idx="148">
                  <c:v>-3</c:v>
                </c:pt>
                <c:pt idx="149">
                  <c:v>-3</c:v>
                </c:pt>
                <c:pt idx="150">
                  <c:v>-3</c:v>
                </c:pt>
                <c:pt idx="151">
                  <c:v>-3</c:v>
                </c:pt>
                <c:pt idx="152">
                  <c:v>-3</c:v>
                </c:pt>
                <c:pt idx="153">
                  <c:v>-3</c:v>
                </c:pt>
                <c:pt idx="154">
                  <c:v>-3</c:v>
                </c:pt>
                <c:pt idx="155">
                  <c:v>-3</c:v>
                </c:pt>
                <c:pt idx="156">
                  <c:v>-3</c:v>
                </c:pt>
                <c:pt idx="157">
                  <c:v>-3</c:v>
                </c:pt>
                <c:pt idx="158">
                  <c:v>-3</c:v>
                </c:pt>
                <c:pt idx="159">
                  <c:v>-3</c:v>
                </c:pt>
                <c:pt idx="160">
                  <c:v>-3</c:v>
                </c:pt>
                <c:pt idx="161">
                  <c:v>-3</c:v>
                </c:pt>
                <c:pt idx="162">
                  <c:v>-3</c:v>
                </c:pt>
                <c:pt idx="163">
                  <c:v>-3</c:v>
                </c:pt>
                <c:pt idx="164">
                  <c:v>-3</c:v>
                </c:pt>
                <c:pt idx="165">
                  <c:v>-3</c:v>
                </c:pt>
                <c:pt idx="166">
                  <c:v>-3</c:v>
                </c:pt>
                <c:pt idx="167">
                  <c:v>-3</c:v>
                </c:pt>
                <c:pt idx="168">
                  <c:v>-2</c:v>
                </c:pt>
                <c:pt idx="169">
                  <c:v>-2</c:v>
                </c:pt>
                <c:pt idx="170">
                  <c:v>-2</c:v>
                </c:pt>
                <c:pt idx="171">
                  <c:v>-2</c:v>
                </c:pt>
                <c:pt idx="172">
                  <c:v>-2</c:v>
                </c:pt>
                <c:pt idx="173">
                  <c:v>-2</c:v>
                </c:pt>
                <c:pt idx="174">
                  <c:v>-2</c:v>
                </c:pt>
                <c:pt idx="175">
                  <c:v>-2</c:v>
                </c:pt>
                <c:pt idx="176">
                  <c:v>-2</c:v>
                </c:pt>
                <c:pt idx="177">
                  <c:v>-2</c:v>
                </c:pt>
                <c:pt idx="178">
                  <c:v>-2</c:v>
                </c:pt>
                <c:pt idx="179">
                  <c:v>-2</c:v>
                </c:pt>
                <c:pt idx="180">
                  <c:v>-2</c:v>
                </c:pt>
                <c:pt idx="181">
                  <c:v>-2</c:v>
                </c:pt>
                <c:pt idx="182">
                  <c:v>-2</c:v>
                </c:pt>
                <c:pt idx="183">
                  <c:v>-2</c:v>
                </c:pt>
                <c:pt idx="184">
                  <c:v>-2</c:v>
                </c:pt>
                <c:pt idx="185">
                  <c:v>-2</c:v>
                </c:pt>
                <c:pt idx="186">
                  <c:v>-2</c:v>
                </c:pt>
                <c:pt idx="187">
                  <c:v>-2</c:v>
                </c:pt>
                <c:pt idx="188">
                  <c:v>-2</c:v>
                </c:pt>
                <c:pt idx="189">
                  <c:v>-1</c:v>
                </c:pt>
                <c:pt idx="190">
                  <c:v>-1</c:v>
                </c:pt>
                <c:pt idx="191">
                  <c:v>-1</c:v>
                </c:pt>
                <c:pt idx="192">
                  <c:v>-1</c:v>
                </c:pt>
                <c:pt idx="193">
                  <c:v>-1</c:v>
                </c:pt>
                <c:pt idx="194">
                  <c:v>-1</c:v>
                </c:pt>
                <c:pt idx="195">
                  <c:v>-1</c:v>
                </c:pt>
                <c:pt idx="196">
                  <c:v>-1</c:v>
                </c:pt>
                <c:pt idx="197">
                  <c:v>-1</c:v>
                </c:pt>
                <c:pt idx="198">
                  <c:v>-1</c:v>
                </c:pt>
                <c:pt idx="199">
                  <c:v>-1</c:v>
                </c:pt>
                <c:pt idx="200">
                  <c:v>-1</c:v>
                </c:pt>
                <c:pt idx="201">
                  <c:v>-1</c:v>
                </c:pt>
                <c:pt idx="202">
                  <c:v>-1</c:v>
                </c:pt>
                <c:pt idx="203">
                  <c:v>-1</c:v>
                </c:pt>
                <c:pt idx="204">
                  <c:v>-1</c:v>
                </c:pt>
                <c:pt idx="205">
                  <c:v>-1</c:v>
                </c:pt>
                <c:pt idx="206">
                  <c:v>-1</c:v>
                </c:pt>
                <c:pt idx="207">
                  <c:v>-1</c:v>
                </c:pt>
                <c:pt idx="208">
                  <c:v>-1</c:v>
                </c:pt>
                <c:pt idx="209">
                  <c:v>-1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55">
                  <c:v>2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2</c:v>
                </c:pt>
                <c:pt idx="260">
                  <c:v>2</c:v>
                </c:pt>
                <c:pt idx="261">
                  <c:v>2</c:v>
                </c:pt>
                <c:pt idx="262">
                  <c:v>2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2</c:v>
                </c:pt>
                <c:pt idx="273">
                  <c:v>3</c:v>
                </c:pt>
                <c:pt idx="274">
                  <c:v>3</c:v>
                </c:pt>
                <c:pt idx="275">
                  <c:v>3</c:v>
                </c:pt>
                <c:pt idx="276">
                  <c:v>3</c:v>
                </c:pt>
                <c:pt idx="277">
                  <c:v>3</c:v>
                </c:pt>
                <c:pt idx="278">
                  <c:v>3</c:v>
                </c:pt>
                <c:pt idx="279">
                  <c:v>3</c:v>
                </c:pt>
                <c:pt idx="280">
                  <c:v>3</c:v>
                </c:pt>
                <c:pt idx="281">
                  <c:v>3</c:v>
                </c:pt>
                <c:pt idx="282">
                  <c:v>3</c:v>
                </c:pt>
                <c:pt idx="283">
                  <c:v>3</c:v>
                </c:pt>
                <c:pt idx="284">
                  <c:v>3</c:v>
                </c:pt>
                <c:pt idx="285">
                  <c:v>3</c:v>
                </c:pt>
                <c:pt idx="286">
                  <c:v>3</c:v>
                </c:pt>
                <c:pt idx="287">
                  <c:v>3</c:v>
                </c:pt>
                <c:pt idx="288">
                  <c:v>3</c:v>
                </c:pt>
                <c:pt idx="289">
                  <c:v>3</c:v>
                </c:pt>
                <c:pt idx="290">
                  <c:v>3</c:v>
                </c:pt>
                <c:pt idx="291">
                  <c:v>3</c:v>
                </c:pt>
                <c:pt idx="292">
                  <c:v>3</c:v>
                </c:pt>
                <c:pt idx="293">
                  <c:v>3</c:v>
                </c:pt>
                <c:pt idx="294">
                  <c:v>4</c:v>
                </c:pt>
                <c:pt idx="295">
                  <c:v>4</c:v>
                </c:pt>
                <c:pt idx="296">
                  <c:v>4</c:v>
                </c:pt>
                <c:pt idx="297">
                  <c:v>4</c:v>
                </c:pt>
                <c:pt idx="298">
                  <c:v>4</c:v>
                </c:pt>
                <c:pt idx="299">
                  <c:v>4</c:v>
                </c:pt>
                <c:pt idx="300">
                  <c:v>4</c:v>
                </c:pt>
                <c:pt idx="301">
                  <c:v>4</c:v>
                </c:pt>
                <c:pt idx="302">
                  <c:v>4</c:v>
                </c:pt>
                <c:pt idx="303">
                  <c:v>4</c:v>
                </c:pt>
                <c:pt idx="304">
                  <c:v>4</c:v>
                </c:pt>
                <c:pt idx="305">
                  <c:v>4</c:v>
                </c:pt>
                <c:pt idx="306">
                  <c:v>4</c:v>
                </c:pt>
                <c:pt idx="307">
                  <c:v>4</c:v>
                </c:pt>
                <c:pt idx="308">
                  <c:v>4</c:v>
                </c:pt>
                <c:pt idx="309">
                  <c:v>4</c:v>
                </c:pt>
                <c:pt idx="310">
                  <c:v>4</c:v>
                </c:pt>
                <c:pt idx="311">
                  <c:v>4</c:v>
                </c:pt>
                <c:pt idx="312">
                  <c:v>4</c:v>
                </c:pt>
                <c:pt idx="313">
                  <c:v>4</c:v>
                </c:pt>
                <c:pt idx="314">
                  <c:v>4</c:v>
                </c:pt>
                <c:pt idx="315">
                  <c:v>5</c:v>
                </c:pt>
                <c:pt idx="316">
                  <c:v>5</c:v>
                </c:pt>
                <c:pt idx="317">
                  <c:v>5</c:v>
                </c:pt>
                <c:pt idx="318">
                  <c:v>5</c:v>
                </c:pt>
                <c:pt idx="319">
                  <c:v>5</c:v>
                </c:pt>
                <c:pt idx="320">
                  <c:v>5</c:v>
                </c:pt>
                <c:pt idx="321">
                  <c:v>5</c:v>
                </c:pt>
                <c:pt idx="322">
                  <c:v>5</c:v>
                </c:pt>
                <c:pt idx="323">
                  <c:v>5</c:v>
                </c:pt>
                <c:pt idx="324">
                  <c:v>5</c:v>
                </c:pt>
                <c:pt idx="325">
                  <c:v>5</c:v>
                </c:pt>
                <c:pt idx="326">
                  <c:v>5</c:v>
                </c:pt>
                <c:pt idx="327">
                  <c:v>5</c:v>
                </c:pt>
                <c:pt idx="328">
                  <c:v>5</c:v>
                </c:pt>
                <c:pt idx="329">
                  <c:v>5</c:v>
                </c:pt>
                <c:pt idx="330">
                  <c:v>5</c:v>
                </c:pt>
                <c:pt idx="331">
                  <c:v>5</c:v>
                </c:pt>
                <c:pt idx="332">
                  <c:v>5</c:v>
                </c:pt>
                <c:pt idx="333">
                  <c:v>5</c:v>
                </c:pt>
                <c:pt idx="334">
                  <c:v>5</c:v>
                </c:pt>
                <c:pt idx="335">
                  <c:v>5</c:v>
                </c:pt>
                <c:pt idx="336">
                  <c:v>6</c:v>
                </c:pt>
                <c:pt idx="337">
                  <c:v>6</c:v>
                </c:pt>
                <c:pt idx="338">
                  <c:v>6</c:v>
                </c:pt>
                <c:pt idx="339">
                  <c:v>6</c:v>
                </c:pt>
                <c:pt idx="340">
                  <c:v>6</c:v>
                </c:pt>
                <c:pt idx="341">
                  <c:v>6</c:v>
                </c:pt>
                <c:pt idx="342">
                  <c:v>6</c:v>
                </c:pt>
                <c:pt idx="343">
                  <c:v>6</c:v>
                </c:pt>
                <c:pt idx="344">
                  <c:v>6</c:v>
                </c:pt>
                <c:pt idx="345">
                  <c:v>6</c:v>
                </c:pt>
                <c:pt idx="346">
                  <c:v>6</c:v>
                </c:pt>
                <c:pt idx="347">
                  <c:v>6</c:v>
                </c:pt>
                <c:pt idx="348">
                  <c:v>6</c:v>
                </c:pt>
                <c:pt idx="349">
                  <c:v>6</c:v>
                </c:pt>
                <c:pt idx="350">
                  <c:v>6</c:v>
                </c:pt>
                <c:pt idx="351">
                  <c:v>6</c:v>
                </c:pt>
                <c:pt idx="352">
                  <c:v>6</c:v>
                </c:pt>
                <c:pt idx="353">
                  <c:v>6</c:v>
                </c:pt>
                <c:pt idx="354">
                  <c:v>6</c:v>
                </c:pt>
                <c:pt idx="355">
                  <c:v>6</c:v>
                </c:pt>
                <c:pt idx="356">
                  <c:v>6</c:v>
                </c:pt>
                <c:pt idx="357">
                  <c:v>7</c:v>
                </c:pt>
                <c:pt idx="358">
                  <c:v>7</c:v>
                </c:pt>
                <c:pt idx="359">
                  <c:v>7</c:v>
                </c:pt>
                <c:pt idx="360">
                  <c:v>7</c:v>
                </c:pt>
                <c:pt idx="361">
                  <c:v>7</c:v>
                </c:pt>
                <c:pt idx="362">
                  <c:v>7</c:v>
                </c:pt>
                <c:pt idx="363">
                  <c:v>7</c:v>
                </c:pt>
                <c:pt idx="364">
                  <c:v>7</c:v>
                </c:pt>
                <c:pt idx="365">
                  <c:v>7</c:v>
                </c:pt>
                <c:pt idx="366">
                  <c:v>7</c:v>
                </c:pt>
                <c:pt idx="367">
                  <c:v>7</c:v>
                </c:pt>
                <c:pt idx="368">
                  <c:v>7</c:v>
                </c:pt>
                <c:pt idx="369">
                  <c:v>7</c:v>
                </c:pt>
                <c:pt idx="370">
                  <c:v>7</c:v>
                </c:pt>
                <c:pt idx="371">
                  <c:v>7</c:v>
                </c:pt>
                <c:pt idx="372">
                  <c:v>7</c:v>
                </c:pt>
                <c:pt idx="373">
                  <c:v>7</c:v>
                </c:pt>
                <c:pt idx="374">
                  <c:v>7</c:v>
                </c:pt>
                <c:pt idx="375">
                  <c:v>7</c:v>
                </c:pt>
                <c:pt idx="376">
                  <c:v>7</c:v>
                </c:pt>
                <c:pt idx="377">
                  <c:v>7</c:v>
                </c:pt>
                <c:pt idx="378">
                  <c:v>8</c:v>
                </c:pt>
                <c:pt idx="379">
                  <c:v>8</c:v>
                </c:pt>
                <c:pt idx="380">
                  <c:v>8</c:v>
                </c:pt>
                <c:pt idx="381">
                  <c:v>8</c:v>
                </c:pt>
                <c:pt idx="382">
                  <c:v>8</c:v>
                </c:pt>
                <c:pt idx="383">
                  <c:v>8</c:v>
                </c:pt>
                <c:pt idx="384">
                  <c:v>8</c:v>
                </c:pt>
                <c:pt idx="385">
                  <c:v>8</c:v>
                </c:pt>
                <c:pt idx="386">
                  <c:v>8</c:v>
                </c:pt>
                <c:pt idx="387">
                  <c:v>8</c:v>
                </c:pt>
                <c:pt idx="388">
                  <c:v>8</c:v>
                </c:pt>
                <c:pt idx="389">
                  <c:v>8</c:v>
                </c:pt>
                <c:pt idx="390">
                  <c:v>8</c:v>
                </c:pt>
                <c:pt idx="391">
                  <c:v>8</c:v>
                </c:pt>
                <c:pt idx="392">
                  <c:v>8</c:v>
                </c:pt>
                <c:pt idx="393">
                  <c:v>8</c:v>
                </c:pt>
                <c:pt idx="394">
                  <c:v>8</c:v>
                </c:pt>
                <c:pt idx="395">
                  <c:v>8</c:v>
                </c:pt>
                <c:pt idx="396">
                  <c:v>8</c:v>
                </c:pt>
                <c:pt idx="397">
                  <c:v>8</c:v>
                </c:pt>
                <c:pt idx="398">
                  <c:v>8</c:v>
                </c:pt>
                <c:pt idx="399">
                  <c:v>9</c:v>
                </c:pt>
                <c:pt idx="400">
                  <c:v>9</c:v>
                </c:pt>
                <c:pt idx="401">
                  <c:v>9</c:v>
                </c:pt>
                <c:pt idx="402">
                  <c:v>9</c:v>
                </c:pt>
                <c:pt idx="403">
                  <c:v>9</c:v>
                </c:pt>
                <c:pt idx="404">
                  <c:v>9</c:v>
                </c:pt>
                <c:pt idx="405">
                  <c:v>9</c:v>
                </c:pt>
                <c:pt idx="406">
                  <c:v>9</c:v>
                </c:pt>
                <c:pt idx="407">
                  <c:v>9</c:v>
                </c:pt>
                <c:pt idx="408">
                  <c:v>9</c:v>
                </c:pt>
                <c:pt idx="409">
                  <c:v>9</c:v>
                </c:pt>
                <c:pt idx="410">
                  <c:v>9</c:v>
                </c:pt>
                <c:pt idx="411">
                  <c:v>9</c:v>
                </c:pt>
                <c:pt idx="412">
                  <c:v>9</c:v>
                </c:pt>
                <c:pt idx="413">
                  <c:v>9</c:v>
                </c:pt>
                <c:pt idx="414">
                  <c:v>9</c:v>
                </c:pt>
                <c:pt idx="415">
                  <c:v>9</c:v>
                </c:pt>
                <c:pt idx="416">
                  <c:v>9</c:v>
                </c:pt>
                <c:pt idx="417">
                  <c:v>9</c:v>
                </c:pt>
                <c:pt idx="418">
                  <c:v>9</c:v>
                </c:pt>
                <c:pt idx="419">
                  <c:v>9</c:v>
                </c:pt>
                <c:pt idx="420">
                  <c:v>10</c:v>
                </c:pt>
                <c:pt idx="421">
                  <c:v>10</c:v>
                </c:pt>
                <c:pt idx="422">
                  <c:v>10</c:v>
                </c:pt>
                <c:pt idx="423">
                  <c:v>10</c:v>
                </c:pt>
                <c:pt idx="424">
                  <c:v>10</c:v>
                </c:pt>
                <c:pt idx="425">
                  <c:v>10</c:v>
                </c:pt>
                <c:pt idx="426">
                  <c:v>10</c:v>
                </c:pt>
                <c:pt idx="427">
                  <c:v>10</c:v>
                </c:pt>
                <c:pt idx="428">
                  <c:v>10</c:v>
                </c:pt>
                <c:pt idx="429">
                  <c:v>10</c:v>
                </c:pt>
                <c:pt idx="430">
                  <c:v>10</c:v>
                </c:pt>
                <c:pt idx="431">
                  <c:v>10</c:v>
                </c:pt>
                <c:pt idx="432">
                  <c:v>10</c:v>
                </c:pt>
                <c:pt idx="433">
                  <c:v>10</c:v>
                </c:pt>
                <c:pt idx="434">
                  <c:v>10</c:v>
                </c:pt>
                <c:pt idx="435">
                  <c:v>10</c:v>
                </c:pt>
                <c:pt idx="436">
                  <c:v>10</c:v>
                </c:pt>
                <c:pt idx="437">
                  <c:v>10</c:v>
                </c:pt>
                <c:pt idx="438">
                  <c:v>10</c:v>
                </c:pt>
                <c:pt idx="439">
                  <c:v>10</c:v>
                </c:pt>
                <c:pt idx="440">
                  <c:v>10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Paths!$AC$1:$AC$441</c15:f>
                <c15:dlblRangeCache>
                  <c:ptCount val="441"/>
                  <c:pt idx="0">
                    <c:v>-10, -10</c:v>
                  </c:pt>
                  <c:pt idx="1">
                    <c:v>-9, -10</c:v>
                  </c:pt>
                  <c:pt idx="2">
                    <c:v>-8, -10</c:v>
                  </c:pt>
                  <c:pt idx="3">
                    <c:v>-7, -10</c:v>
                  </c:pt>
                  <c:pt idx="4">
                    <c:v>-6, -10</c:v>
                  </c:pt>
                  <c:pt idx="5">
                    <c:v>-5, -10</c:v>
                  </c:pt>
                  <c:pt idx="6">
                    <c:v>-4, -10</c:v>
                  </c:pt>
                  <c:pt idx="7">
                    <c:v>-3, -10</c:v>
                  </c:pt>
                  <c:pt idx="8">
                    <c:v>-2, -10</c:v>
                  </c:pt>
                  <c:pt idx="9">
                    <c:v>-1, -10</c:v>
                  </c:pt>
                  <c:pt idx="10">
                    <c:v>0, -10</c:v>
                  </c:pt>
                  <c:pt idx="11">
                    <c:v>1, -10</c:v>
                  </c:pt>
                  <c:pt idx="12">
                    <c:v>2, -10</c:v>
                  </c:pt>
                  <c:pt idx="13">
                    <c:v>3, -10</c:v>
                  </c:pt>
                  <c:pt idx="14">
                    <c:v>4, -10</c:v>
                  </c:pt>
                  <c:pt idx="15">
                    <c:v>5, -10</c:v>
                  </c:pt>
                  <c:pt idx="16">
                    <c:v>6, -10</c:v>
                  </c:pt>
                  <c:pt idx="17">
                    <c:v>7, -10</c:v>
                  </c:pt>
                  <c:pt idx="18">
                    <c:v>8, -10</c:v>
                  </c:pt>
                  <c:pt idx="19">
                    <c:v>9, -10</c:v>
                  </c:pt>
                  <c:pt idx="20">
                    <c:v>10, -10</c:v>
                  </c:pt>
                  <c:pt idx="21">
                    <c:v>-10, -9</c:v>
                  </c:pt>
                  <c:pt idx="22">
                    <c:v>-9, -9</c:v>
                  </c:pt>
                  <c:pt idx="23">
                    <c:v>-8, -9</c:v>
                  </c:pt>
                  <c:pt idx="24">
                    <c:v>-7, -9</c:v>
                  </c:pt>
                  <c:pt idx="25">
                    <c:v>-6, -9</c:v>
                  </c:pt>
                  <c:pt idx="26">
                    <c:v>-5, -9</c:v>
                  </c:pt>
                  <c:pt idx="27">
                    <c:v>-4, -9</c:v>
                  </c:pt>
                  <c:pt idx="28">
                    <c:v>-3, -9</c:v>
                  </c:pt>
                  <c:pt idx="29">
                    <c:v>-2, -9</c:v>
                  </c:pt>
                  <c:pt idx="30">
                    <c:v>-1, -9</c:v>
                  </c:pt>
                  <c:pt idx="31">
                    <c:v>0, -9</c:v>
                  </c:pt>
                  <c:pt idx="32">
                    <c:v>1, -9</c:v>
                  </c:pt>
                  <c:pt idx="33">
                    <c:v>2, -9</c:v>
                  </c:pt>
                  <c:pt idx="34">
                    <c:v>3, -9</c:v>
                  </c:pt>
                  <c:pt idx="35">
                    <c:v>4, -9</c:v>
                  </c:pt>
                  <c:pt idx="36">
                    <c:v>5, -9</c:v>
                  </c:pt>
                  <c:pt idx="37">
                    <c:v>6, -9</c:v>
                  </c:pt>
                  <c:pt idx="38">
                    <c:v>7, -9</c:v>
                  </c:pt>
                  <c:pt idx="39">
                    <c:v>8, -9</c:v>
                  </c:pt>
                  <c:pt idx="40">
                    <c:v>9, -9</c:v>
                  </c:pt>
                  <c:pt idx="41">
                    <c:v>10, -9</c:v>
                  </c:pt>
                  <c:pt idx="42">
                    <c:v>-10, -8</c:v>
                  </c:pt>
                  <c:pt idx="43">
                    <c:v>-9, -8</c:v>
                  </c:pt>
                  <c:pt idx="44">
                    <c:v>-8, -8</c:v>
                  </c:pt>
                  <c:pt idx="45">
                    <c:v>-7, -8</c:v>
                  </c:pt>
                  <c:pt idx="46">
                    <c:v>-6, -8</c:v>
                  </c:pt>
                  <c:pt idx="47">
                    <c:v>-5, -8</c:v>
                  </c:pt>
                  <c:pt idx="48">
                    <c:v>-4, -8</c:v>
                  </c:pt>
                  <c:pt idx="49">
                    <c:v>-3, -8</c:v>
                  </c:pt>
                  <c:pt idx="50">
                    <c:v>-2, -8</c:v>
                  </c:pt>
                  <c:pt idx="51">
                    <c:v>-1, -8</c:v>
                  </c:pt>
                  <c:pt idx="52">
                    <c:v>0, -8</c:v>
                  </c:pt>
                  <c:pt idx="53">
                    <c:v>1, -8</c:v>
                  </c:pt>
                  <c:pt idx="54">
                    <c:v>2, -8</c:v>
                  </c:pt>
                  <c:pt idx="55">
                    <c:v>3, -8</c:v>
                  </c:pt>
                  <c:pt idx="56">
                    <c:v>4, -8</c:v>
                  </c:pt>
                  <c:pt idx="57">
                    <c:v>5, -8</c:v>
                  </c:pt>
                  <c:pt idx="58">
                    <c:v>6, -8</c:v>
                  </c:pt>
                  <c:pt idx="59">
                    <c:v>7, -8</c:v>
                  </c:pt>
                  <c:pt idx="60">
                    <c:v>8, -8</c:v>
                  </c:pt>
                  <c:pt idx="61">
                    <c:v>9, -8</c:v>
                  </c:pt>
                  <c:pt idx="62">
                    <c:v>10, -8</c:v>
                  </c:pt>
                  <c:pt idx="63">
                    <c:v>-10, -7</c:v>
                  </c:pt>
                  <c:pt idx="64">
                    <c:v>-9, -7</c:v>
                  </c:pt>
                  <c:pt idx="65">
                    <c:v>-8, -7</c:v>
                  </c:pt>
                  <c:pt idx="66">
                    <c:v>-7, -7</c:v>
                  </c:pt>
                  <c:pt idx="67">
                    <c:v>-6, -7</c:v>
                  </c:pt>
                  <c:pt idx="68">
                    <c:v>-5, -7</c:v>
                  </c:pt>
                  <c:pt idx="69">
                    <c:v>-4, -7</c:v>
                  </c:pt>
                  <c:pt idx="70">
                    <c:v>-3, -7</c:v>
                  </c:pt>
                  <c:pt idx="71">
                    <c:v>-2, -7</c:v>
                  </c:pt>
                  <c:pt idx="72">
                    <c:v>-1, -7</c:v>
                  </c:pt>
                  <c:pt idx="73">
                    <c:v>0, -7</c:v>
                  </c:pt>
                  <c:pt idx="74">
                    <c:v>1, -7</c:v>
                  </c:pt>
                  <c:pt idx="75">
                    <c:v>2, -7</c:v>
                  </c:pt>
                  <c:pt idx="76">
                    <c:v>3, -7</c:v>
                  </c:pt>
                  <c:pt idx="77">
                    <c:v>4, -7</c:v>
                  </c:pt>
                  <c:pt idx="78">
                    <c:v>5, -7</c:v>
                  </c:pt>
                  <c:pt idx="79">
                    <c:v>6, -7</c:v>
                  </c:pt>
                  <c:pt idx="80">
                    <c:v>7, -7</c:v>
                  </c:pt>
                  <c:pt idx="81">
                    <c:v>8, -7</c:v>
                  </c:pt>
                  <c:pt idx="82">
                    <c:v>9, -7</c:v>
                  </c:pt>
                  <c:pt idx="83">
                    <c:v>10, -7</c:v>
                  </c:pt>
                  <c:pt idx="84">
                    <c:v>-10, -6</c:v>
                  </c:pt>
                  <c:pt idx="85">
                    <c:v>-9, -6</c:v>
                  </c:pt>
                  <c:pt idx="86">
                    <c:v>-8, -6</c:v>
                  </c:pt>
                  <c:pt idx="87">
                    <c:v>-7, -6</c:v>
                  </c:pt>
                  <c:pt idx="88">
                    <c:v>-6, -6</c:v>
                  </c:pt>
                  <c:pt idx="89">
                    <c:v>-5, -6</c:v>
                  </c:pt>
                  <c:pt idx="90">
                    <c:v>-4, -6</c:v>
                  </c:pt>
                  <c:pt idx="91">
                    <c:v>-3, -6</c:v>
                  </c:pt>
                  <c:pt idx="92">
                    <c:v>-2, -6</c:v>
                  </c:pt>
                  <c:pt idx="93">
                    <c:v>-1, -6</c:v>
                  </c:pt>
                  <c:pt idx="94">
                    <c:v>0, -6</c:v>
                  </c:pt>
                  <c:pt idx="95">
                    <c:v>1, -6</c:v>
                  </c:pt>
                  <c:pt idx="96">
                    <c:v>2, -6</c:v>
                  </c:pt>
                  <c:pt idx="97">
                    <c:v>3, -6</c:v>
                  </c:pt>
                  <c:pt idx="98">
                    <c:v>4, -6</c:v>
                  </c:pt>
                  <c:pt idx="99">
                    <c:v>5, -6</c:v>
                  </c:pt>
                  <c:pt idx="100">
                    <c:v>6, -6</c:v>
                  </c:pt>
                  <c:pt idx="101">
                    <c:v>7, -6</c:v>
                  </c:pt>
                  <c:pt idx="102">
                    <c:v>8, -6</c:v>
                  </c:pt>
                  <c:pt idx="103">
                    <c:v>9, -6</c:v>
                  </c:pt>
                  <c:pt idx="104">
                    <c:v>10, -6</c:v>
                  </c:pt>
                  <c:pt idx="105">
                    <c:v>-10, -5</c:v>
                  </c:pt>
                  <c:pt idx="106">
                    <c:v>-9, -5</c:v>
                  </c:pt>
                  <c:pt idx="107">
                    <c:v>-8, -5</c:v>
                  </c:pt>
                  <c:pt idx="108">
                    <c:v>-7, -5</c:v>
                  </c:pt>
                  <c:pt idx="109">
                    <c:v>-6, -5</c:v>
                  </c:pt>
                  <c:pt idx="110">
                    <c:v>-5, -5</c:v>
                  </c:pt>
                  <c:pt idx="111">
                    <c:v>-4, -5</c:v>
                  </c:pt>
                  <c:pt idx="112">
                    <c:v>-3, -5</c:v>
                  </c:pt>
                  <c:pt idx="113">
                    <c:v>-2, -5</c:v>
                  </c:pt>
                  <c:pt idx="114">
                    <c:v>-1, -5</c:v>
                  </c:pt>
                  <c:pt idx="115">
                    <c:v>0, -5</c:v>
                  </c:pt>
                  <c:pt idx="116">
                    <c:v>1, -5</c:v>
                  </c:pt>
                  <c:pt idx="117">
                    <c:v>2, -5</c:v>
                  </c:pt>
                  <c:pt idx="118">
                    <c:v>3, -5</c:v>
                  </c:pt>
                  <c:pt idx="119">
                    <c:v>4, -5</c:v>
                  </c:pt>
                  <c:pt idx="120">
                    <c:v>5, -5</c:v>
                  </c:pt>
                  <c:pt idx="121">
                    <c:v>6, -5</c:v>
                  </c:pt>
                  <c:pt idx="122">
                    <c:v>7, -5</c:v>
                  </c:pt>
                  <c:pt idx="123">
                    <c:v>8, -5</c:v>
                  </c:pt>
                  <c:pt idx="124">
                    <c:v>9, -5</c:v>
                  </c:pt>
                  <c:pt idx="125">
                    <c:v>10, -5</c:v>
                  </c:pt>
                  <c:pt idx="126">
                    <c:v>-10, -4</c:v>
                  </c:pt>
                  <c:pt idx="127">
                    <c:v>-9, -4</c:v>
                  </c:pt>
                  <c:pt idx="128">
                    <c:v>-8, -4</c:v>
                  </c:pt>
                  <c:pt idx="129">
                    <c:v>-7, -4</c:v>
                  </c:pt>
                  <c:pt idx="130">
                    <c:v>-6, -4</c:v>
                  </c:pt>
                  <c:pt idx="131">
                    <c:v>-5, -4</c:v>
                  </c:pt>
                  <c:pt idx="132">
                    <c:v>-4, -4</c:v>
                  </c:pt>
                  <c:pt idx="133">
                    <c:v>-3, -4</c:v>
                  </c:pt>
                  <c:pt idx="134">
                    <c:v>-2, -4</c:v>
                  </c:pt>
                  <c:pt idx="135">
                    <c:v>-1, -4</c:v>
                  </c:pt>
                  <c:pt idx="136">
                    <c:v>0, -4</c:v>
                  </c:pt>
                  <c:pt idx="137">
                    <c:v>1, -4</c:v>
                  </c:pt>
                  <c:pt idx="138">
                    <c:v>2, -4</c:v>
                  </c:pt>
                  <c:pt idx="139">
                    <c:v>3, -4</c:v>
                  </c:pt>
                  <c:pt idx="140">
                    <c:v>4, -4</c:v>
                  </c:pt>
                  <c:pt idx="141">
                    <c:v>5, -4</c:v>
                  </c:pt>
                  <c:pt idx="142">
                    <c:v>6, -4</c:v>
                  </c:pt>
                  <c:pt idx="143">
                    <c:v>7, -4</c:v>
                  </c:pt>
                  <c:pt idx="144">
                    <c:v>8, -4</c:v>
                  </c:pt>
                  <c:pt idx="145">
                    <c:v>9, -4</c:v>
                  </c:pt>
                  <c:pt idx="146">
                    <c:v>10, -4</c:v>
                  </c:pt>
                  <c:pt idx="147">
                    <c:v>-10, -3</c:v>
                  </c:pt>
                  <c:pt idx="148">
                    <c:v>-9, -3</c:v>
                  </c:pt>
                  <c:pt idx="149">
                    <c:v>-8, -3</c:v>
                  </c:pt>
                  <c:pt idx="150">
                    <c:v>-7, -3</c:v>
                  </c:pt>
                  <c:pt idx="151">
                    <c:v>-6, -3</c:v>
                  </c:pt>
                  <c:pt idx="152">
                    <c:v>-5, -3</c:v>
                  </c:pt>
                  <c:pt idx="153">
                    <c:v>-4, -3</c:v>
                  </c:pt>
                  <c:pt idx="154">
                    <c:v>-3, -3</c:v>
                  </c:pt>
                  <c:pt idx="155">
                    <c:v>-2, -3</c:v>
                  </c:pt>
                  <c:pt idx="156">
                    <c:v>-1, -3</c:v>
                  </c:pt>
                  <c:pt idx="157">
                    <c:v>0, -3</c:v>
                  </c:pt>
                  <c:pt idx="158">
                    <c:v>1, -3</c:v>
                  </c:pt>
                  <c:pt idx="159">
                    <c:v>2, -3</c:v>
                  </c:pt>
                  <c:pt idx="160">
                    <c:v>3, -3</c:v>
                  </c:pt>
                  <c:pt idx="161">
                    <c:v>4, -3</c:v>
                  </c:pt>
                  <c:pt idx="162">
                    <c:v>5, -3</c:v>
                  </c:pt>
                  <c:pt idx="163">
                    <c:v>6, -3</c:v>
                  </c:pt>
                  <c:pt idx="164">
                    <c:v>7, -3</c:v>
                  </c:pt>
                  <c:pt idx="165">
                    <c:v>8, -3</c:v>
                  </c:pt>
                  <c:pt idx="166">
                    <c:v>9, -3</c:v>
                  </c:pt>
                  <c:pt idx="167">
                    <c:v>10, -3</c:v>
                  </c:pt>
                  <c:pt idx="168">
                    <c:v>-10, -2</c:v>
                  </c:pt>
                  <c:pt idx="169">
                    <c:v>-9, -2</c:v>
                  </c:pt>
                  <c:pt idx="170">
                    <c:v>-8, -2</c:v>
                  </c:pt>
                  <c:pt idx="171">
                    <c:v>-7, -2</c:v>
                  </c:pt>
                  <c:pt idx="172">
                    <c:v>-6, -2</c:v>
                  </c:pt>
                  <c:pt idx="173">
                    <c:v>-5, -2</c:v>
                  </c:pt>
                  <c:pt idx="174">
                    <c:v>-4, -2</c:v>
                  </c:pt>
                  <c:pt idx="175">
                    <c:v>-3, -2</c:v>
                  </c:pt>
                  <c:pt idx="176">
                    <c:v>-2, -2</c:v>
                  </c:pt>
                  <c:pt idx="177">
                    <c:v>-1, -2</c:v>
                  </c:pt>
                  <c:pt idx="178">
                    <c:v>0, -2</c:v>
                  </c:pt>
                  <c:pt idx="179">
                    <c:v>1, -2</c:v>
                  </c:pt>
                  <c:pt idx="180">
                    <c:v>2, -2</c:v>
                  </c:pt>
                  <c:pt idx="181">
                    <c:v>3, -2</c:v>
                  </c:pt>
                  <c:pt idx="182">
                    <c:v>4, -2</c:v>
                  </c:pt>
                  <c:pt idx="183">
                    <c:v>5, -2</c:v>
                  </c:pt>
                  <c:pt idx="184">
                    <c:v>6, -2</c:v>
                  </c:pt>
                  <c:pt idx="185">
                    <c:v>7, -2</c:v>
                  </c:pt>
                  <c:pt idx="186">
                    <c:v>8, -2</c:v>
                  </c:pt>
                  <c:pt idx="187">
                    <c:v>9, -2</c:v>
                  </c:pt>
                  <c:pt idx="188">
                    <c:v>10, -2</c:v>
                  </c:pt>
                  <c:pt idx="189">
                    <c:v>-10, -1</c:v>
                  </c:pt>
                  <c:pt idx="190">
                    <c:v>-9, -1</c:v>
                  </c:pt>
                  <c:pt idx="191">
                    <c:v>-8, -1</c:v>
                  </c:pt>
                  <c:pt idx="192">
                    <c:v>-7, -1</c:v>
                  </c:pt>
                  <c:pt idx="193">
                    <c:v>-6, -1</c:v>
                  </c:pt>
                  <c:pt idx="194">
                    <c:v>-5, -1</c:v>
                  </c:pt>
                  <c:pt idx="195">
                    <c:v>-4, -1</c:v>
                  </c:pt>
                  <c:pt idx="196">
                    <c:v>-3, -1</c:v>
                  </c:pt>
                  <c:pt idx="197">
                    <c:v>-2, -1</c:v>
                  </c:pt>
                  <c:pt idx="198">
                    <c:v>-1, -1</c:v>
                  </c:pt>
                  <c:pt idx="199">
                    <c:v>0, -1</c:v>
                  </c:pt>
                  <c:pt idx="200">
                    <c:v>1, -1</c:v>
                  </c:pt>
                  <c:pt idx="201">
                    <c:v>2, -1</c:v>
                  </c:pt>
                  <c:pt idx="202">
                    <c:v>3, -1</c:v>
                  </c:pt>
                  <c:pt idx="203">
                    <c:v>4, -1</c:v>
                  </c:pt>
                  <c:pt idx="204">
                    <c:v>5, -1</c:v>
                  </c:pt>
                  <c:pt idx="205">
                    <c:v>6, -1</c:v>
                  </c:pt>
                  <c:pt idx="206">
                    <c:v>7, -1</c:v>
                  </c:pt>
                  <c:pt idx="207">
                    <c:v>8, -1</c:v>
                  </c:pt>
                  <c:pt idx="208">
                    <c:v>9, -1</c:v>
                  </c:pt>
                  <c:pt idx="209">
                    <c:v>10, -1</c:v>
                  </c:pt>
                  <c:pt idx="210">
                    <c:v>-10, 0</c:v>
                  </c:pt>
                  <c:pt idx="211">
                    <c:v>-9, 0</c:v>
                  </c:pt>
                  <c:pt idx="212">
                    <c:v>-8, 0</c:v>
                  </c:pt>
                  <c:pt idx="213">
                    <c:v>-7, 0</c:v>
                  </c:pt>
                  <c:pt idx="214">
                    <c:v>-6, 0</c:v>
                  </c:pt>
                  <c:pt idx="215">
                    <c:v>-5, 0</c:v>
                  </c:pt>
                  <c:pt idx="216">
                    <c:v>-4, 0</c:v>
                  </c:pt>
                  <c:pt idx="217">
                    <c:v>-3, 0</c:v>
                  </c:pt>
                  <c:pt idx="218">
                    <c:v>-2, 0</c:v>
                  </c:pt>
                  <c:pt idx="219">
                    <c:v>-1, 0</c:v>
                  </c:pt>
                  <c:pt idx="220">
                    <c:v>0, 0</c:v>
                  </c:pt>
                  <c:pt idx="221">
                    <c:v>1, 0</c:v>
                  </c:pt>
                  <c:pt idx="222">
                    <c:v>2, 0</c:v>
                  </c:pt>
                  <c:pt idx="223">
                    <c:v>3, 0</c:v>
                  </c:pt>
                  <c:pt idx="224">
                    <c:v>4, 0</c:v>
                  </c:pt>
                  <c:pt idx="225">
                    <c:v>5, 0</c:v>
                  </c:pt>
                  <c:pt idx="226">
                    <c:v>6, 0</c:v>
                  </c:pt>
                  <c:pt idx="227">
                    <c:v>7, 0</c:v>
                  </c:pt>
                  <c:pt idx="228">
                    <c:v>8, 0</c:v>
                  </c:pt>
                  <c:pt idx="229">
                    <c:v>9, 0</c:v>
                  </c:pt>
                  <c:pt idx="230">
                    <c:v>10, 0</c:v>
                  </c:pt>
                  <c:pt idx="231">
                    <c:v>-10, 1</c:v>
                  </c:pt>
                  <c:pt idx="232">
                    <c:v>-9, 1</c:v>
                  </c:pt>
                  <c:pt idx="233">
                    <c:v>-8, 1</c:v>
                  </c:pt>
                  <c:pt idx="234">
                    <c:v>-7, 1</c:v>
                  </c:pt>
                  <c:pt idx="235">
                    <c:v>-6, 1</c:v>
                  </c:pt>
                  <c:pt idx="236">
                    <c:v>-5, 1</c:v>
                  </c:pt>
                  <c:pt idx="237">
                    <c:v>-4, 1</c:v>
                  </c:pt>
                  <c:pt idx="238">
                    <c:v>-3, 1</c:v>
                  </c:pt>
                  <c:pt idx="239">
                    <c:v>-2, 1</c:v>
                  </c:pt>
                  <c:pt idx="240">
                    <c:v>-1, 1</c:v>
                  </c:pt>
                  <c:pt idx="241">
                    <c:v>0, 1</c:v>
                  </c:pt>
                  <c:pt idx="242">
                    <c:v>1, 1</c:v>
                  </c:pt>
                  <c:pt idx="243">
                    <c:v>2, 1</c:v>
                  </c:pt>
                  <c:pt idx="244">
                    <c:v>3, 1</c:v>
                  </c:pt>
                  <c:pt idx="245">
                    <c:v>4, 1</c:v>
                  </c:pt>
                  <c:pt idx="246">
                    <c:v>5, 1</c:v>
                  </c:pt>
                  <c:pt idx="247">
                    <c:v>6, 1</c:v>
                  </c:pt>
                  <c:pt idx="248">
                    <c:v>7, 1</c:v>
                  </c:pt>
                  <c:pt idx="249">
                    <c:v>8, 1</c:v>
                  </c:pt>
                  <c:pt idx="250">
                    <c:v>9, 1</c:v>
                  </c:pt>
                  <c:pt idx="251">
                    <c:v>10, 1</c:v>
                  </c:pt>
                  <c:pt idx="252">
                    <c:v>-10, 2</c:v>
                  </c:pt>
                  <c:pt idx="253">
                    <c:v>-9, 2</c:v>
                  </c:pt>
                  <c:pt idx="254">
                    <c:v>-8, 2</c:v>
                  </c:pt>
                  <c:pt idx="255">
                    <c:v>-7, 2</c:v>
                  </c:pt>
                  <c:pt idx="256">
                    <c:v>-6, 2</c:v>
                  </c:pt>
                  <c:pt idx="257">
                    <c:v>-5, 2</c:v>
                  </c:pt>
                  <c:pt idx="258">
                    <c:v>-4, 2</c:v>
                  </c:pt>
                  <c:pt idx="259">
                    <c:v>-3, 2</c:v>
                  </c:pt>
                  <c:pt idx="260">
                    <c:v>-2, 2</c:v>
                  </c:pt>
                  <c:pt idx="261">
                    <c:v>-1, 2</c:v>
                  </c:pt>
                  <c:pt idx="262">
                    <c:v>0, 2</c:v>
                  </c:pt>
                  <c:pt idx="263">
                    <c:v>1, 2</c:v>
                  </c:pt>
                  <c:pt idx="264">
                    <c:v>2, 2</c:v>
                  </c:pt>
                  <c:pt idx="265">
                    <c:v>3, 2</c:v>
                  </c:pt>
                  <c:pt idx="266">
                    <c:v>4, 2</c:v>
                  </c:pt>
                  <c:pt idx="267">
                    <c:v>5, 2</c:v>
                  </c:pt>
                  <c:pt idx="268">
                    <c:v>6, 2</c:v>
                  </c:pt>
                  <c:pt idx="269">
                    <c:v>7, 2</c:v>
                  </c:pt>
                  <c:pt idx="270">
                    <c:v>8, 2</c:v>
                  </c:pt>
                  <c:pt idx="271">
                    <c:v>9, 2</c:v>
                  </c:pt>
                  <c:pt idx="272">
                    <c:v>10, 2</c:v>
                  </c:pt>
                  <c:pt idx="273">
                    <c:v>-10, 3</c:v>
                  </c:pt>
                  <c:pt idx="274">
                    <c:v>-9, 3</c:v>
                  </c:pt>
                  <c:pt idx="275">
                    <c:v>-8, 3</c:v>
                  </c:pt>
                  <c:pt idx="276">
                    <c:v>-7, 3</c:v>
                  </c:pt>
                  <c:pt idx="277">
                    <c:v>-6, 3</c:v>
                  </c:pt>
                  <c:pt idx="278">
                    <c:v>-5, 3</c:v>
                  </c:pt>
                  <c:pt idx="279">
                    <c:v>-4, 3</c:v>
                  </c:pt>
                  <c:pt idx="280">
                    <c:v>-3, 3</c:v>
                  </c:pt>
                  <c:pt idx="281">
                    <c:v>-2, 3</c:v>
                  </c:pt>
                  <c:pt idx="282">
                    <c:v>-1, 3</c:v>
                  </c:pt>
                  <c:pt idx="283">
                    <c:v>0, 3</c:v>
                  </c:pt>
                  <c:pt idx="284">
                    <c:v>1, 3</c:v>
                  </c:pt>
                  <c:pt idx="285">
                    <c:v>2, 3</c:v>
                  </c:pt>
                  <c:pt idx="286">
                    <c:v>3, 3</c:v>
                  </c:pt>
                  <c:pt idx="287">
                    <c:v>4, 3</c:v>
                  </c:pt>
                  <c:pt idx="288">
                    <c:v>5, 3</c:v>
                  </c:pt>
                  <c:pt idx="289">
                    <c:v>6, 3</c:v>
                  </c:pt>
                  <c:pt idx="290">
                    <c:v>7, 3</c:v>
                  </c:pt>
                  <c:pt idx="291">
                    <c:v>8, 3</c:v>
                  </c:pt>
                  <c:pt idx="292">
                    <c:v>9, 3</c:v>
                  </c:pt>
                  <c:pt idx="293">
                    <c:v>10, 3</c:v>
                  </c:pt>
                  <c:pt idx="294">
                    <c:v>-10, 4</c:v>
                  </c:pt>
                  <c:pt idx="295">
                    <c:v>-9, 4</c:v>
                  </c:pt>
                  <c:pt idx="296">
                    <c:v>-8, 4</c:v>
                  </c:pt>
                  <c:pt idx="297">
                    <c:v>-7, 4</c:v>
                  </c:pt>
                  <c:pt idx="298">
                    <c:v>-6, 4</c:v>
                  </c:pt>
                  <c:pt idx="299">
                    <c:v>-5, 4</c:v>
                  </c:pt>
                  <c:pt idx="300">
                    <c:v>-4, 4</c:v>
                  </c:pt>
                  <c:pt idx="301">
                    <c:v>-3, 4</c:v>
                  </c:pt>
                  <c:pt idx="302">
                    <c:v>-2, 4</c:v>
                  </c:pt>
                  <c:pt idx="303">
                    <c:v>-1, 4</c:v>
                  </c:pt>
                  <c:pt idx="304">
                    <c:v>0, 4</c:v>
                  </c:pt>
                  <c:pt idx="305">
                    <c:v>1, 4</c:v>
                  </c:pt>
                  <c:pt idx="306">
                    <c:v>2, 4</c:v>
                  </c:pt>
                  <c:pt idx="307">
                    <c:v>3, 4</c:v>
                  </c:pt>
                  <c:pt idx="308">
                    <c:v>4, 4</c:v>
                  </c:pt>
                  <c:pt idx="309">
                    <c:v>5, 4</c:v>
                  </c:pt>
                  <c:pt idx="310">
                    <c:v>6, 4</c:v>
                  </c:pt>
                  <c:pt idx="311">
                    <c:v>7, 4</c:v>
                  </c:pt>
                  <c:pt idx="312">
                    <c:v>8, 4</c:v>
                  </c:pt>
                  <c:pt idx="313">
                    <c:v>9, 4</c:v>
                  </c:pt>
                  <c:pt idx="314">
                    <c:v>10, 4</c:v>
                  </c:pt>
                  <c:pt idx="315">
                    <c:v>-10, 5</c:v>
                  </c:pt>
                  <c:pt idx="316">
                    <c:v>-9, 5</c:v>
                  </c:pt>
                  <c:pt idx="317">
                    <c:v>-8, 5</c:v>
                  </c:pt>
                  <c:pt idx="318">
                    <c:v>-7, 5</c:v>
                  </c:pt>
                  <c:pt idx="319">
                    <c:v>-6, 5</c:v>
                  </c:pt>
                  <c:pt idx="320">
                    <c:v>-5, 5</c:v>
                  </c:pt>
                  <c:pt idx="321">
                    <c:v>-4, 5</c:v>
                  </c:pt>
                  <c:pt idx="322">
                    <c:v>-3, 5</c:v>
                  </c:pt>
                  <c:pt idx="323">
                    <c:v>-2, 5</c:v>
                  </c:pt>
                  <c:pt idx="324">
                    <c:v>-1, 5</c:v>
                  </c:pt>
                  <c:pt idx="325">
                    <c:v>0, 5</c:v>
                  </c:pt>
                  <c:pt idx="326">
                    <c:v>1, 5</c:v>
                  </c:pt>
                  <c:pt idx="327">
                    <c:v>2, 5</c:v>
                  </c:pt>
                  <c:pt idx="328">
                    <c:v>3, 5</c:v>
                  </c:pt>
                  <c:pt idx="329">
                    <c:v>4, 5</c:v>
                  </c:pt>
                  <c:pt idx="330">
                    <c:v>5, 5</c:v>
                  </c:pt>
                  <c:pt idx="331">
                    <c:v>6, 5</c:v>
                  </c:pt>
                  <c:pt idx="332">
                    <c:v>7, 5</c:v>
                  </c:pt>
                  <c:pt idx="333">
                    <c:v>8, 5</c:v>
                  </c:pt>
                  <c:pt idx="334">
                    <c:v>9, 5</c:v>
                  </c:pt>
                  <c:pt idx="335">
                    <c:v>10, 5</c:v>
                  </c:pt>
                  <c:pt idx="336">
                    <c:v>-10, 6</c:v>
                  </c:pt>
                  <c:pt idx="337">
                    <c:v>-9, 6</c:v>
                  </c:pt>
                  <c:pt idx="338">
                    <c:v>-8, 6</c:v>
                  </c:pt>
                  <c:pt idx="339">
                    <c:v>-7, 6</c:v>
                  </c:pt>
                  <c:pt idx="340">
                    <c:v>-6, 6</c:v>
                  </c:pt>
                  <c:pt idx="341">
                    <c:v>-5, 6</c:v>
                  </c:pt>
                  <c:pt idx="342">
                    <c:v>-4, 6</c:v>
                  </c:pt>
                  <c:pt idx="343">
                    <c:v>-3, 6</c:v>
                  </c:pt>
                  <c:pt idx="344">
                    <c:v>-2, 6</c:v>
                  </c:pt>
                  <c:pt idx="345">
                    <c:v>-1, 6</c:v>
                  </c:pt>
                  <c:pt idx="346">
                    <c:v>0, 6</c:v>
                  </c:pt>
                  <c:pt idx="347">
                    <c:v>1, 6</c:v>
                  </c:pt>
                  <c:pt idx="348">
                    <c:v>2, 6</c:v>
                  </c:pt>
                  <c:pt idx="349">
                    <c:v>3, 6</c:v>
                  </c:pt>
                  <c:pt idx="350">
                    <c:v>4, 6</c:v>
                  </c:pt>
                  <c:pt idx="351">
                    <c:v>5, 6</c:v>
                  </c:pt>
                  <c:pt idx="352">
                    <c:v>6, 6</c:v>
                  </c:pt>
                  <c:pt idx="353">
                    <c:v>7, 6</c:v>
                  </c:pt>
                  <c:pt idx="354">
                    <c:v>8, 6</c:v>
                  </c:pt>
                  <c:pt idx="355">
                    <c:v>9, 6</c:v>
                  </c:pt>
                  <c:pt idx="356">
                    <c:v>10, 6</c:v>
                  </c:pt>
                  <c:pt idx="357">
                    <c:v>-10, 7</c:v>
                  </c:pt>
                  <c:pt idx="358">
                    <c:v>-9, 7</c:v>
                  </c:pt>
                  <c:pt idx="359">
                    <c:v>-8, 7</c:v>
                  </c:pt>
                  <c:pt idx="360">
                    <c:v>-7, 7</c:v>
                  </c:pt>
                  <c:pt idx="361">
                    <c:v>-6, 7</c:v>
                  </c:pt>
                  <c:pt idx="362">
                    <c:v>-5, 7</c:v>
                  </c:pt>
                  <c:pt idx="363">
                    <c:v>-4, 7</c:v>
                  </c:pt>
                  <c:pt idx="364">
                    <c:v>-3, 7</c:v>
                  </c:pt>
                  <c:pt idx="365">
                    <c:v>-2, 7</c:v>
                  </c:pt>
                  <c:pt idx="366">
                    <c:v>-1, 7</c:v>
                  </c:pt>
                  <c:pt idx="367">
                    <c:v>0, 7</c:v>
                  </c:pt>
                  <c:pt idx="368">
                    <c:v>1, 7</c:v>
                  </c:pt>
                  <c:pt idx="369">
                    <c:v>2, 7</c:v>
                  </c:pt>
                  <c:pt idx="370">
                    <c:v>3, 7</c:v>
                  </c:pt>
                  <c:pt idx="371">
                    <c:v>4, 7</c:v>
                  </c:pt>
                  <c:pt idx="372">
                    <c:v>5, 7</c:v>
                  </c:pt>
                  <c:pt idx="373">
                    <c:v>6, 7</c:v>
                  </c:pt>
                  <c:pt idx="374">
                    <c:v>7, 7</c:v>
                  </c:pt>
                  <c:pt idx="375">
                    <c:v>8, 7</c:v>
                  </c:pt>
                  <c:pt idx="376">
                    <c:v>9, 7</c:v>
                  </c:pt>
                  <c:pt idx="377">
                    <c:v>10, 7</c:v>
                  </c:pt>
                  <c:pt idx="378">
                    <c:v>-10, 8</c:v>
                  </c:pt>
                  <c:pt idx="379">
                    <c:v>-9, 8</c:v>
                  </c:pt>
                  <c:pt idx="380">
                    <c:v>-8, 8</c:v>
                  </c:pt>
                  <c:pt idx="381">
                    <c:v>-7, 8</c:v>
                  </c:pt>
                  <c:pt idx="382">
                    <c:v>-6, 8</c:v>
                  </c:pt>
                  <c:pt idx="383">
                    <c:v>-5, 8</c:v>
                  </c:pt>
                  <c:pt idx="384">
                    <c:v>-4, 8</c:v>
                  </c:pt>
                  <c:pt idx="385">
                    <c:v>-3, 8</c:v>
                  </c:pt>
                  <c:pt idx="386">
                    <c:v>-2, 8</c:v>
                  </c:pt>
                  <c:pt idx="387">
                    <c:v>-1, 8</c:v>
                  </c:pt>
                  <c:pt idx="388">
                    <c:v>0, 8</c:v>
                  </c:pt>
                  <c:pt idx="389">
                    <c:v>1, 8</c:v>
                  </c:pt>
                  <c:pt idx="390">
                    <c:v>2, 8</c:v>
                  </c:pt>
                  <c:pt idx="391">
                    <c:v>3, 8</c:v>
                  </c:pt>
                  <c:pt idx="392">
                    <c:v>4, 8</c:v>
                  </c:pt>
                  <c:pt idx="393">
                    <c:v>5, 8</c:v>
                  </c:pt>
                  <c:pt idx="394">
                    <c:v>6, 8</c:v>
                  </c:pt>
                  <c:pt idx="395">
                    <c:v>7, 8</c:v>
                  </c:pt>
                  <c:pt idx="396">
                    <c:v>8, 8</c:v>
                  </c:pt>
                  <c:pt idx="397">
                    <c:v>9, 8</c:v>
                  </c:pt>
                  <c:pt idx="398">
                    <c:v>10, 8</c:v>
                  </c:pt>
                  <c:pt idx="399">
                    <c:v>-10, 9</c:v>
                  </c:pt>
                  <c:pt idx="400">
                    <c:v>-9, 9</c:v>
                  </c:pt>
                  <c:pt idx="401">
                    <c:v>-8, 9</c:v>
                  </c:pt>
                  <c:pt idx="402">
                    <c:v>-7, 9</c:v>
                  </c:pt>
                  <c:pt idx="403">
                    <c:v>-6, 9</c:v>
                  </c:pt>
                  <c:pt idx="404">
                    <c:v>-5, 9</c:v>
                  </c:pt>
                  <c:pt idx="405">
                    <c:v>-4, 9</c:v>
                  </c:pt>
                  <c:pt idx="406">
                    <c:v>-3, 9</c:v>
                  </c:pt>
                  <c:pt idx="407">
                    <c:v>-2, 9</c:v>
                  </c:pt>
                  <c:pt idx="408">
                    <c:v>-1, 9</c:v>
                  </c:pt>
                  <c:pt idx="409">
                    <c:v>0, 9</c:v>
                  </c:pt>
                  <c:pt idx="410">
                    <c:v>1, 9</c:v>
                  </c:pt>
                  <c:pt idx="411">
                    <c:v>2, 9</c:v>
                  </c:pt>
                  <c:pt idx="412">
                    <c:v>3, 9</c:v>
                  </c:pt>
                  <c:pt idx="413">
                    <c:v>4, 9</c:v>
                  </c:pt>
                  <c:pt idx="414">
                    <c:v>5, 9</c:v>
                  </c:pt>
                  <c:pt idx="415">
                    <c:v>6, 9</c:v>
                  </c:pt>
                  <c:pt idx="416">
                    <c:v>7, 9</c:v>
                  </c:pt>
                  <c:pt idx="417">
                    <c:v>8, 9</c:v>
                  </c:pt>
                  <c:pt idx="418">
                    <c:v>9, 9</c:v>
                  </c:pt>
                  <c:pt idx="419">
                    <c:v>10, 9</c:v>
                  </c:pt>
                  <c:pt idx="420">
                    <c:v>-10, 10</c:v>
                  </c:pt>
                  <c:pt idx="421">
                    <c:v>-9, 10</c:v>
                  </c:pt>
                  <c:pt idx="422">
                    <c:v>-8, 10</c:v>
                  </c:pt>
                  <c:pt idx="423">
                    <c:v>-7, 10</c:v>
                  </c:pt>
                  <c:pt idx="424">
                    <c:v>-6, 10</c:v>
                  </c:pt>
                  <c:pt idx="425">
                    <c:v>-5, 10</c:v>
                  </c:pt>
                  <c:pt idx="426">
                    <c:v>-4, 10</c:v>
                  </c:pt>
                  <c:pt idx="427">
                    <c:v>-3, 10</c:v>
                  </c:pt>
                  <c:pt idx="428">
                    <c:v>-2, 10</c:v>
                  </c:pt>
                  <c:pt idx="429">
                    <c:v>-1, 10</c:v>
                  </c:pt>
                  <c:pt idx="430">
                    <c:v>0, 10</c:v>
                  </c:pt>
                  <c:pt idx="431">
                    <c:v>1, 10</c:v>
                  </c:pt>
                  <c:pt idx="432">
                    <c:v>2, 10</c:v>
                  </c:pt>
                  <c:pt idx="433">
                    <c:v>3, 10</c:v>
                  </c:pt>
                  <c:pt idx="434">
                    <c:v>4, 10</c:v>
                  </c:pt>
                  <c:pt idx="435">
                    <c:v>5, 10</c:v>
                  </c:pt>
                  <c:pt idx="436">
                    <c:v>6, 10</c:v>
                  </c:pt>
                  <c:pt idx="437">
                    <c:v>7, 10</c:v>
                  </c:pt>
                  <c:pt idx="438">
                    <c:v>8, 10</c:v>
                  </c:pt>
                  <c:pt idx="439">
                    <c:v>9, 10</c:v>
                  </c:pt>
                  <c:pt idx="440">
                    <c:v>10, 10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1B9-AD27-4138-A70F-D79F7200EEEB}"/>
            </c:ext>
          </c:extLst>
        </c:ser>
        <c:ser>
          <c:idx val="1"/>
          <c:order val="1"/>
          <c:tx>
            <c:strRef>
              <c:f>Paths!$C$1</c:f>
              <c:strCache>
                <c:ptCount val="1"/>
                <c:pt idx="0">
                  <c:v>Paths</c:v>
                </c:pt>
              </c:strCache>
            </c:strRef>
          </c:tx>
          <c:spPr>
            <a:ln w="22225">
              <a:solidFill>
                <a:srgbClr val="00B0F0"/>
              </a:solidFill>
            </a:ln>
          </c:spPr>
          <c:marker>
            <c:symbol val="none"/>
          </c:marker>
          <c:dLbls>
            <c:delete val="1"/>
          </c:dLbls>
          <c:xVal>
            <c:numRef>
              <c:f>Paths!$A$2:$A$400</c:f>
              <c:numCache>
                <c:formatCode>General</c:formatCode>
                <c:ptCount val="399"/>
                <c:pt idx="0">
                  <c:v>0</c:v>
                </c:pt>
                <c:pt idx="1">
                  <c:v>1</c:v>
                </c:pt>
                <c:pt idx="3">
                  <c:v>1</c:v>
                </c:pt>
                <c:pt idx="4">
                  <c:v>2</c:v>
                </c:pt>
                <c:pt idx="6">
                  <c:v>2</c:v>
                </c:pt>
                <c:pt idx="7">
                  <c:v>3</c:v>
                </c:pt>
                <c:pt idx="9">
                  <c:v>1</c:v>
                </c:pt>
                <c:pt idx="10">
                  <c:v>1</c:v>
                </c:pt>
                <c:pt idx="12">
                  <c:v>1</c:v>
                </c:pt>
                <c:pt idx="13">
                  <c:v>1</c:v>
                </c:pt>
                <c:pt idx="15">
                  <c:v>1</c:v>
                </c:pt>
                <c:pt idx="16">
                  <c:v>1</c:v>
                </c:pt>
                <c:pt idx="18">
                  <c:v>1</c:v>
                </c:pt>
                <c:pt idx="19">
                  <c:v>1</c:v>
                </c:pt>
                <c:pt idx="21">
                  <c:v>1</c:v>
                </c:pt>
                <c:pt idx="22">
                  <c:v>1</c:v>
                </c:pt>
                <c:pt idx="24">
                  <c:v>1</c:v>
                </c:pt>
                <c:pt idx="25">
                  <c:v>1</c:v>
                </c:pt>
                <c:pt idx="27">
                  <c:v>2</c:v>
                </c:pt>
                <c:pt idx="28">
                  <c:v>2</c:v>
                </c:pt>
                <c:pt idx="30">
                  <c:v>2</c:v>
                </c:pt>
                <c:pt idx="31">
                  <c:v>2</c:v>
                </c:pt>
                <c:pt idx="33">
                  <c:v>2</c:v>
                </c:pt>
                <c:pt idx="34">
                  <c:v>2</c:v>
                </c:pt>
                <c:pt idx="36">
                  <c:v>2</c:v>
                </c:pt>
                <c:pt idx="37">
                  <c:v>2</c:v>
                </c:pt>
                <c:pt idx="39">
                  <c:v>2</c:v>
                </c:pt>
                <c:pt idx="40">
                  <c:v>2</c:v>
                </c:pt>
                <c:pt idx="42">
                  <c:v>2</c:v>
                </c:pt>
                <c:pt idx="43">
                  <c:v>2</c:v>
                </c:pt>
                <c:pt idx="45">
                  <c:v>3</c:v>
                </c:pt>
                <c:pt idx="46">
                  <c:v>3</c:v>
                </c:pt>
                <c:pt idx="48">
                  <c:v>3</c:v>
                </c:pt>
                <c:pt idx="49">
                  <c:v>3</c:v>
                </c:pt>
                <c:pt idx="51">
                  <c:v>3</c:v>
                </c:pt>
                <c:pt idx="52">
                  <c:v>3</c:v>
                </c:pt>
                <c:pt idx="54">
                  <c:v>3</c:v>
                </c:pt>
                <c:pt idx="55">
                  <c:v>3</c:v>
                </c:pt>
                <c:pt idx="57">
                  <c:v>3</c:v>
                </c:pt>
                <c:pt idx="58">
                  <c:v>3</c:v>
                </c:pt>
                <c:pt idx="60">
                  <c:v>3</c:v>
                </c:pt>
                <c:pt idx="61">
                  <c:v>3</c:v>
                </c:pt>
                <c:pt idx="63">
                  <c:v>0</c:v>
                </c:pt>
                <c:pt idx="64">
                  <c:v>0</c:v>
                </c:pt>
                <c:pt idx="66">
                  <c:v>-10</c:v>
                </c:pt>
                <c:pt idx="67">
                  <c:v>10</c:v>
                </c:pt>
                <c:pt idx="69">
                  <c:v>10</c:v>
                </c:pt>
                <c:pt idx="70">
                  <c:v>10</c:v>
                </c:pt>
                <c:pt idx="72">
                  <c:v>10</c:v>
                </c:pt>
                <c:pt idx="73">
                  <c:v>-10</c:v>
                </c:pt>
                <c:pt idx="75">
                  <c:v>-10</c:v>
                </c:pt>
                <c:pt idx="76">
                  <c:v>-10</c:v>
                </c:pt>
                <c:pt idx="78">
                  <c:v>-10</c:v>
                </c:pt>
                <c:pt idx="79">
                  <c:v>-10</c:v>
                </c:pt>
                <c:pt idx="81">
                  <c:v>-10</c:v>
                </c:pt>
                <c:pt idx="82">
                  <c:v>-10</c:v>
                </c:pt>
                <c:pt idx="84">
                  <c:v>-10</c:v>
                </c:pt>
                <c:pt idx="85">
                  <c:v>-10</c:v>
                </c:pt>
                <c:pt idx="87">
                  <c:v>-10</c:v>
                </c:pt>
                <c:pt idx="88">
                  <c:v>-10</c:v>
                </c:pt>
                <c:pt idx="90">
                  <c:v>0</c:v>
                </c:pt>
                <c:pt idx="91">
                  <c:v>0</c:v>
                </c:pt>
                <c:pt idx="93">
                  <c:v>0</c:v>
                </c:pt>
                <c:pt idx="94">
                  <c:v>0</c:v>
                </c:pt>
                <c:pt idx="96">
                  <c:v>0</c:v>
                </c:pt>
                <c:pt idx="97">
                  <c:v>0</c:v>
                </c:pt>
                <c:pt idx="99">
                  <c:v>0</c:v>
                </c:pt>
                <c:pt idx="100">
                  <c:v>0</c:v>
                </c:pt>
                <c:pt idx="102">
                  <c:v>0</c:v>
                </c:pt>
                <c:pt idx="103">
                  <c:v>0</c:v>
                </c:pt>
                <c:pt idx="105">
                  <c:v>0</c:v>
                </c:pt>
                <c:pt idx="106">
                  <c:v>0</c:v>
                </c:pt>
                <c:pt idx="108">
                  <c:v>0</c:v>
                </c:pt>
                <c:pt idx="109">
                  <c:v>0</c:v>
                </c:pt>
                <c:pt idx="111">
                  <c:v>0</c:v>
                </c:pt>
                <c:pt idx="112">
                  <c:v>0</c:v>
                </c:pt>
                <c:pt idx="114">
                  <c:v>0</c:v>
                </c:pt>
                <c:pt idx="115">
                  <c:v>0</c:v>
                </c:pt>
                <c:pt idx="117">
                  <c:v>0</c:v>
                </c:pt>
                <c:pt idx="118">
                  <c:v>0</c:v>
                </c:pt>
                <c:pt idx="121">
                  <c:v>3</c:v>
                </c:pt>
                <c:pt idx="122">
                  <c:v>3</c:v>
                </c:pt>
                <c:pt idx="123">
                  <c:v>1</c:v>
                </c:pt>
                <c:pt idx="124">
                  <c:v>1</c:v>
                </c:pt>
                <c:pt idx="127">
                  <c:v>3</c:v>
                </c:pt>
                <c:pt idx="128">
                  <c:v>3</c:v>
                </c:pt>
                <c:pt idx="129">
                  <c:v>1</c:v>
                </c:pt>
                <c:pt idx="130">
                  <c:v>1</c:v>
                </c:pt>
              </c:numCache>
            </c:numRef>
          </c:xVal>
          <c:yVal>
            <c:numRef>
              <c:f>Paths!$B$2:$B$400</c:f>
              <c:numCache>
                <c:formatCode>General</c:formatCode>
                <c:ptCount val="399"/>
                <c:pt idx="0">
                  <c:v>0</c:v>
                </c:pt>
                <c:pt idx="1">
                  <c:v>0</c:v>
                </c:pt>
                <c:pt idx="3">
                  <c:v>0</c:v>
                </c:pt>
                <c:pt idx="4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1</c:v>
                </c:pt>
                <c:pt idx="12">
                  <c:v>1</c:v>
                </c:pt>
                <c:pt idx="13">
                  <c:v>2</c:v>
                </c:pt>
                <c:pt idx="15">
                  <c:v>2</c:v>
                </c:pt>
                <c:pt idx="16">
                  <c:v>3</c:v>
                </c:pt>
                <c:pt idx="18">
                  <c:v>3</c:v>
                </c:pt>
                <c:pt idx="19">
                  <c:v>4</c:v>
                </c:pt>
                <c:pt idx="21">
                  <c:v>4</c:v>
                </c:pt>
                <c:pt idx="22">
                  <c:v>5</c:v>
                </c:pt>
                <c:pt idx="24">
                  <c:v>5</c:v>
                </c:pt>
                <c:pt idx="25">
                  <c:v>6</c:v>
                </c:pt>
                <c:pt idx="27">
                  <c:v>0</c:v>
                </c:pt>
                <c:pt idx="28">
                  <c:v>-1</c:v>
                </c:pt>
                <c:pt idx="30">
                  <c:v>-1</c:v>
                </c:pt>
                <c:pt idx="31">
                  <c:v>-2</c:v>
                </c:pt>
                <c:pt idx="33">
                  <c:v>-2</c:v>
                </c:pt>
                <c:pt idx="34">
                  <c:v>-3</c:v>
                </c:pt>
                <c:pt idx="36">
                  <c:v>-3</c:v>
                </c:pt>
                <c:pt idx="37">
                  <c:v>-4</c:v>
                </c:pt>
                <c:pt idx="39">
                  <c:v>-4</c:v>
                </c:pt>
                <c:pt idx="40">
                  <c:v>-5</c:v>
                </c:pt>
                <c:pt idx="42">
                  <c:v>-5</c:v>
                </c:pt>
                <c:pt idx="43">
                  <c:v>-6</c:v>
                </c:pt>
                <c:pt idx="45">
                  <c:v>0</c:v>
                </c:pt>
                <c:pt idx="46">
                  <c:v>1</c:v>
                </c:pt>
                <c:pt idx="48">
                  <c:v>1</c:v>
                </c:pt>
                <c:pt idx="49">
                  <c:v>2</c:v>
                </c:pt>
                <c:pt idx="51">
                  <c:v>2</c:v>
                </c:pt>
                <c:pt idx="52">
                  <c:v>3</c:v>
                </c:pt>
                <c:pt idx="54">
                  <c:v>3</c:v>
                </c:pt>
                <c:pt idx="55">
                  <c:v>4</c:v>
                </c:pt>
                <c:pt idx="57">
                  <c:v>4</c:v>
                </c:pt>
                <c:pt idx="58">
                  <c:v>5</c:v>
                </c:pt>
                <c:pt idx="60">
                  <c:v>5</c:v>
                </c:pt>
                <c:pt idx="61">
                  <c:v>6</c:v>
                </c:pt>
                <c:pt idx="63">
                  <c:v>0</c:v>
                </c:pt>
                <c:pt idx="64">
                  <c:v>0</c:v>
                </c:pt>
                <c:pt idx="66">
                  <c:v>-10</c:v>
                </c:pt>
                <c:pt idx="67">
                  <c:v>-10</c:v>
                </c:pt>
                <c:pt idx="69">
                  <c:v>-10</c:v>
                </c:pt>
                <c:pt idx="70">
                  <c:v>10</c:v>
                </c:pt>
                <c:pt idx="72">
                  <c:v>10</c:v>
                </c:pt>
                <c:pt idx="73">
                  <c:v>10</c:v>
                </c:pt>
                <c:pt idx="75">
                  <c:v>10</c:v>
                </c:pt>
                <c:pt idx="76">
                  <c:v>-10</c:v>
                </c:pt>
                <c:pt idx="78">
                  <c:v>-10</c:v>
                </c:pt>
                <c:pt idx="79">
                  <c:v>-10</c:v>
                </c:pt>
                <c:pt idx="81">
                  <c:v>-10</c:v>
                </c:pt>
                <c:pt idx="82">
                  <c:v>-10</c:v>
                </c:pt>
                <c:pt idx="84">
                  <c:v>-10</c:v>
                </c:pt>
                <c:pt idx="85">
                  <c:v>-10</c:v>
                </c:pt>
                <c:pt idx="87">
                  <c:v>-10</c:v>
                </c:pt>
                <c:pt idx="88">
                  <c:v>-10</c:v>
                </c:pt>
                <c:pt idx="90">
                  <c:v>0</c:v>
                </c:pt>
                <c:pt idx="91">
                  <c:v>0</c:v>
                </c:pt>
                <c:pt idx="93">
                  <c:v>0</c:v>
                </c:pt>
                <c:pt idx="94">
                  <c:v>0</c:v>
                </c:pt>
                <c:pt idx="96">
                  <c:v>0</c:v>
                </c:pt>
                <c:pt idx="97">
                  <c:v>0</c:v>
                </c:pt>
                <c:pt idx="99">
                  <c:v>0</c:v>
                </c:pt>
                <c:pt idx="100">
                  <c:v>0</c:v>
                </c:pt>
                <c:pt idx="102">
                  <c:v>0</c:v>
                </c:pt>
                <c:pt idx="103">
                  <c:v>0</c:v>
                </c:pt>
                <c:pt idx="105">
                  <c:v>0</c:v>
                </c:pt>
                <c:pt idx="106">
                  <c:v>0</c:v>
                </c:pt>
                <c:pt idx="108">
                  <c:v>0</c:v>
                </c:pt>
                <c:pt idx="109">
                  <c:v>0</c:v>
                </c:pt>
                <c:pt idx="111">
                  <c:v>0</c:v>
                </c:pt>
                <c:pt idx="112">
                  <c:v>0</c:v>
                </c:pt>
                <c:pt idx="114">
                  <c:v>0</c:v>
                </c:pt>
                <c:pt idx="115">
                  <c:v>0</c:v>
                </c:pt>
                <c:pt idx="117">
                  <c:v>0</c:v>
                </c:pt>
                <c:pt idx="118">
                  <c:v>0</c:v>
                </c:pt>
                <c:pt idx="121">
                  <c:v>6</c:v>
                </c:pt>
                <c:pt idx="122">
                  <c:v>7</c:v>
                </c:pt>
                <c:pt idx="123">
                  <c:v>7</c:v>
                </c:pt>
                <c:pt idx="124">
                  <c:v>6</c:v>
                </c:pt>
                <c:pt idx="127">
                  <c:v>6</c:v>
                </c:pt>
                <c:pt idx="128">
                  <c:v>7</c:v>
                </c:pt>
                <c:pt idx="129">
                  <c:v>7</c:v>
                </c:pt>
                <c:pt idx="130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1BA-AD27-4138-A70F-D79F7200EEEB}"/>
            </c:ext>
          </c:extLst>
        </c:ser>
        <c:ser>
          <c:idx val="0"/>
          <c:order val="2"/>
          <c:tx>
            <c:strRef>
              <c:f>Spots!$C$1</c:f>
              <c:strCache>
                <c:ptCount val="1"/>
                <c:pt idx="0">
                  <c:v>Y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6"/>
            <c:spPr>
              <a:gradFill>
                <a:gsLst>
                  <a:gs pos="0">
                    <a:srgbClr val="E5FFFF"/>
                  </a:gs>
                  <a:gs pos="100000">
                    <a:srgbClr val="21C5FF"/>
                  </a:gs>
                </a:gsLst>
                <a:lin ang="5400000" scaled="1"/>
              </a:gradFill>
              <a:ln w="3175">
                <a:solidFill>
                  <a:srgbClr val="21C5FF"/>
                </a:solidFill>
              </a:ln>
            </c:spPr>
          </c:marke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1BB-AD27-4138-A70F-D79F7200EEEB}"/>
              </c:ext>
            </c:extLst>
          </c:dPt>
          <c:dLbls>
            <c:dLbl>
              <c:idx val="0"/>
              <c:layout>
                <c:manualLayout>
                  <c:x val="-4.1369260716376088E-2"/>
                  <c:y val="-2.2029921391318923E-2"/>
                </c:manualLayout>
              </c:layout>
              <c:tx>
                <c:rich>
                  <a:bodyPr rot="0" vertOverflow="overflow" horzOverflow="overflow" vert="horz" wrap="square" lIns="36000" tIns="36000" rIns="36000" bIns="36000" anchor="ctr" anchorCtr="0">
                    <a:noAutofit/>
                  </a:bodyPr>
                  <a:lstStyle/>
                  <a:p>
                    <a:pPr>
                      <a:defRPr sz="700">
                        <a:solidFill>
                          <a:sysClr val="windowText" lastClr="000000"/>
                        </a:solidFill>
                      </a:defRPr>
                    </a:pPr>
                    <a:fld id="{DA745EBE-C10D-4AEC-86AB-62A93948EBBA}" type="CELLRANGE">
                      <a:rPr lang="en-US"/>
                      <a:pPr>
                        <a:defRPr sz="700">
                          <a:solidFill>
                            <a:sysClr val="windowText" lastClr="000000"/>
                          </a:solidFill>
                        </a:defRPr>
                      </a:pPr>
                      <a:t>[CELLRANGE]</a:t>
                    </a:fld>
                    <a:endParaRPr lang="en-IN"/>
                  </a:p>
                </c:rich>
              </c:tx>
              <c:spPr>
                <a:gradFill>
                  <a:gsLst>
                    <a:gs pos="0">
                      <a:srgbClr val="4F81BD">
                        <a:lumMod val="5000"/>
                        <a:lumOff val="95000"/>
                        <a:alpha val="30000"/>
                      </a:srgbClr>
                    </a:gs>
                    <a:gs pos="97000">
                      <a:srgbClr val="00B0F0"/>
                    </a:gs>
                    <a:gs pos="50000">
                      <a:srgbClr val="ECF1F8"/>
                    </a:gs>
                  </a:gsLst>
                  <a:lin ang="5400000" scaled="1"/>
                </a:gradFill>
                <a:ln w="6350">
                  <a:solidFill>
                    <a:srgbClr val="00B0F0"/>
                  </a:solidFill>
                </a:ln>
                <a:effectLst/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oundRectCallout">
                      <a:avLst/>
                    </a:prstGeom>
                  </c15:spPr>
                  <c15:layout>
                    <c:manualLayout>
                      <c:w val="3.496047280320267E-2"/>
                      <c:h val="2.0622648447835654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BB-AD27-4138-A70F-D79F7200EEEB}"/>
                </c:ext>
              </c:extLst>
            </c:dLbl>
            <c:dLbl>
              <c:idx val="1"/>
              <c:layout>
                <c:manualLayout>
                  <c:x val="-4.0498287057951304E-2"/>
                  <c:y val="-2.1214557470474217E-2"/>
                </c:manualLayout>
              </c:layout>
              <c:tx>
                <c:rich>
                  <a:bodyPr/>
                  <a:lstStyle/>
                  <a:p>
                    <a:fld id="{E0D468B7-AC94-45F8-B035-D5AD0D19C927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BC-AD27-4138-A70F-D79F7200EEEB}"/>
                </c:ext>
              </c:extLst>
            </c:dLbl>
            <c:dLbl>
              <c:idx val="2"/>
              <c:layout>
                <c:manualLayout>
                  <c:x val="-3.4403306580179066E-2"/>
                  <c:y val="-2.11276811635428E-2"/>
                </c:manualLayout>
              </c:layout>
              <c:tx>
                <c:rich>
                  <a:bodyPr/>
                  <a:lstStyle/>
                  <a:p>
                    <a:fld id="{292B78BD-9E80-4E90-B337-4D9BDB358222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BD-AD27-4138-A70F-D79F7200EEEB}"/>
                </c:ext>
              </c:extLst>
            </c:dLbl>
            <c:dLbl>
              <c:idx val="3"/>
              <c:layout>
                <c:manualLayout>
                  <c:x val="-1.1812127831569211E-2"/>
                  <c:y val="-2.121630321186636E-2"/>
                </c:manualLayout>
              </c:layout>
              <c:tx>
                <c:rich>
                  <a:bodyPr/>
                  <a:lstStyle/>
                  <a:p>
                    <a:fld id="{3FED1D97-5BA0-46F3-A2E9-D2E982ABF1F4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BE-AD27-4138-A70F-D79F7200EEEB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9744866C-1474-4C37-A343-88B4E7CEDED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F-AD27-4138-A70F-D79F7200EEEB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A7F651F9-6953-4BDF-8166-9C1D5B59989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0-AD27-4138-A70F-D79F7200EEEB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6A82F4AA-E83E-4D2E-9C72-4150A94A4CB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1-AD27-4138-A70F-D79F7200EEEB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45E24601-EE7C-45D7-93CC-C618D327D29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2-AD27-4138-A70F-D79F7200EEEB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0A8D3DA9-6C41-4702-9F8C-DF2722A0AF7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3-AD27-4138-A70F-D79F7200EEEB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6DE57E6C-0496-4EBC-9BC7-7CDAC1801A7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4-AD27-4138-A70F-D79F7200EEEB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186226E6-91EA-4D13-8AA2-2B3AF0BD7A2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5-AD27-4138-A70F-D79F7200EEEB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37B3D16E-5E3F-40EC-86C5-B2862609204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6-AD27-4138-A70F-D79F7200EEEB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AC97FA7E-DDE7-4D6A-8F56-1BDB4C4E7AE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7-AD27-4138-A70F-D79F7200EEEB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7FC077C1-5467-4FA9-9D83-B4B140FBD1C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8-AD27-4138-A70F-D79F7200EEEB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2F4CCAB8-F4BE-4833-A0ED-EFD150F0049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9-AD27-4138-A70F-D79F7200EEEB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BF050F0E-2050-4D8A-8CD5-344F93CCD37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A-AD27-4138-A70F-D79F7200EEEB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B9F5C21E-E4D8-4792-AEFD-FB0C63EA143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B-AD27-4138-A70F-D79F7200EEEB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68BA0D0B-45B1-4BCE-900F-FCC2CF87E44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C-AD27-4138-A70F-D79F7200EEEB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32CF1408-3D29-42DE-8D7F-33CF747B3A2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D-AD27-4138-A70F-D79F7200EEEB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57A4A1BD-9210-4C29-BD28-60A58931E6B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E-AD27-4138-A70F-D79F7200EEEB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6C1C3FD0-7343-48DC-8323-9A905CBDBE1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F-AD27-4138-A70F-D79F7200EEEB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283FAB37-0C20-48CB-A6D9-D3ACA4A27BB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0-AD27-4138-A70F-D79F7200EEEB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D8013B69-2CB0-49C2-B71B-D3C527AC5D5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1-AD27-4138-A70F-D79F7200EEEB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81161919-1253-48A5-BD9C-F617A13171C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2-AD27-4138-A70F-D79F7200EEEB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1CC4C799-628A-4DF7-97E9-7E35B73E9E1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3-AD27-4138-A70F-D79F7200EEEB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318E5555-500E-4A5A-A64B-6363BF91223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4-AD27-4138-A70F-D79F7200EEEB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5-AD27-4138-A70F-D79F7200EEEB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6-AD27-4138-A70F-D79F7200EEEB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7-AD27-4138-A70F-D79F7200EEEB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8-AD27-4138-A70F-D79F7200EEEB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9-AD27-4138-A70F-D79F7200EEEB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A-AD27-4138-A70F-D79F7200EEEB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B-AD27-4138-A70F-D79F7200EEEB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C-AD27-4138-A70F-D79F7200EEEB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D-AD27-4138-A70F-D79F7200EEEB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E-AD27-4138-A70F-D79F7200EEEB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F-AD27-4138-A70F-D79F7200EEEB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0-AD27-4138-A70F-D79F7200EEEB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1-AD27-4138-A70F-D79F7200EEEB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2-AD27-4138-A70F-D79F7200EEEB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3-AD27-4138-A70F-D79F7200EEEB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4-AD27-4138-A70F-D79F7200EEEB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5-AD27-4138-A70F-D79F7200EEEB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6-AD27-4138-A70F-D79F7200EEEB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7-AD27-4138-A70F-D79F7200EEEB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8-AD27-4138-A70F-D79F7200EEEB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9-AD27-4138-A70F-D79F7200EEEB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A-AD27-4138-A70F-D79F7200EEEB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B-AD27-4138-A70F-D79F7200EEEB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C-AD27-4138-A70F-D79F7200EEEB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D-AD27-4138-A70F-D79F7200EEEB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E-AD27-4138-A70F-D79F7200EEEB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F-AD27-4138-A70F-D79F7200EEEB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0-AD27-4138-A70F-D79F7200EEEB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1-AD27-4138-A70F-D79F7200EEEB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2-AD27-4138-A70F-D79F7200EEEB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3-AD27-4138-A70F-D79F7200EEEB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4-AD27-4138-A70F-D79F7200EEEB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5-AD27-4138-A70F-D79F7200EEEB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6-AD27-4138-A70F-D79F7200EEEB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7-AD27-4138-A70F-D79F7200EEEB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8-AD27-4138-A70F-D79F7200EEEB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9-AD27-4138-A70F-D79F7200EEEB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A-AD27-4138-A70F-D79F7200EEEB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B-AD27-4138-A70F-D79F7200EEEB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C-AD27-4138-A70F-D79F7200EEEB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D-AD27-4138-A70F-D79F7200EEEB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E-AD27-4138-A70F-D79F7200EEEB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F-AD27-4138-A70F-D79F7200EEEB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0-AD27-4138-A70F-D79F7200EEEB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1-AD27-4138-A70F-D79F7200EEEB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2-AD27-4138-A70F-D79F7200EEEB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3-AD27-4138-A70F-D79F7200EEEB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4-AD27-4138-A70F-D79F7200EEEB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5-AD27-4138-A70F-D79F7200EEEB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6-AD27-4138-A70F-D79F7200EEEB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7-AD27-4138-A70F-D79F7200EEEB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8-AD27-4138-A70F-D79F7200EEEB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9-AD27-4138-A70F-D79F7200EEEB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A-AD27-4138-A70F-D79F7200EEEB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B-AD27-4138-A70F-D79F7200EEEB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C-AD27-4138-A70F-D79F7200EEEB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D-AD27-4138-A70F-D79F7200EEEB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E-AD27-4138-A70F-D79F7200EEEB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F-AD27-4138-A70F-D79F7200EEEB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0-AD27-4138-A70F-D79F7200EEEB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1-AD27-4138-A70F-D79F7200EEEB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2-AD27-4138-A70F-D79F7200EEEB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3-AD27-4138-A70F-D79F7200EEEB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4-AD27-4138-A70F-D79F7200EEEB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5-AD27-4138-A70F-D79F7200EEEB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6-AD27-4138-A70F-D79F7200EEEB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7-AD27-4138-A70F-D79F7200EEEB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8-AD27-4138-A70F-D79F7200EEEB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9-AD27-4138-A70F-D79F7200EEEB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A-AD27-4138-A70F-D79F7200EEEB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B-AD27-4138-A70F-D79F7200EEEB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C-AD27-4138-A70F-D79F7200EEEB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D-AD27-4138-A70F-D79F7200EEEB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E-AD27-4138-A70F-D79F7200EEEB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F-AD27-4138-A70F-D79F7200EEEB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0-AD27-4138-A70F-D79F7200EEEB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1-AD27-4138-A70F-D79F7200EEEB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2-AD27-4138-A70F-D79F7200EEEB}"/>
                </c:ext>
              </c:extLst>
            </c:dLbl>
            <c:dLbl>
              <c:idx val="10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3-AD27-4138-A70F-D79F7200EEEB}"/>
                </c:ext>
              </c:extLst>
            </c:dLbl>
            <c:dLbl>
              <c:idx val="10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4-AD27-4138-A70F-D79F7200EEEB}"/>
                </c:ext>
              </c:extLst>
            </c:dLbl>
            <c:dLbl>
              <c:idx val="10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5-AD27-4138-A70F-D79F7200EEEB}"/>
                </c:ext>
              </c:extLst>
            </c:dLbl>
            <c:dLbl>
              <c:idx val="10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6-AD27-4138-A70F-D79F7200EEEB}"/>
                </c:ext>
              </c:extLst>
            </c:dLbl>
            <c:dLbl>
              <c:idx val="10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7-AD27-4138-A70F-D79F7200EEEB}"/>
                </c:ext>
              </c:extLst>
            </c:dLbl>
            <c:dLbl>
              <c:idx val="10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8-AD27-4138-A70F-D79F7200EEEB}"/>
                </c:ext>
              </c:extLst>
            </c:dLbl>
            <c:dLbl>
              <c:idx val="11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9-AD27-4138-A70F-D79F7200EEEB}"/>
                </c:ext>
              </c:extLst>
            </c:dLbl>
            <c:dLbl>
              <c:idx val="11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A-AD27-4138-A70F-D79F7200EEEB}"/>
                </c:ext>
              </c:extLst>
            </c:dLbl>
            <c:dLbl>
              <c:idx val="11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B-AD27-4138-A70F-D79F7200EEEB}"/>
                </c:ext>
              </c:extLst>
            </c:dLbl>
            <c:dLbl>
              <c:idx val="11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C-AD27-4138-A70F-D79F7200EEEB}"/>
                </c:ext>
              </c:extLst>
            </c:dLbl>
            <c:dLbl>
              <c:idx val="11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D-AD27-4138-A70F-D79F7200EEEB}"/>
                </c:ext>
              </c:extLst>
            </c:dLbl>
            <c:dLbl>
              <c:idx val="11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E-AD27-4138-A70F-D79F7200EEEB}"/>
                </c:ext>
              </c:extLst>
            </c:dLbl>
            <c:dLbl>
              <c:idx val="11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F-AD27-4138-A70F-D79F7200EEEB}"/>
                </c:ext>
              </c:extLst>
            </c:dLbl>
            <c:dLbl>
              <c:idx val="11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0-AD27-4138-A70F-D79F7200EEEB}"/>
                </c:ext>
              </c:extLst>
            </c:dLbl>
            <c:dLbl>
              <c:idx val="11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1-AD27-4138-A70F-D79F7200EEEB}"/>
                </c:ext>
              </c:extLst>
            </c:dLbl>
            <c:dLbl>
              <c:idx val="11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2-AD27-4138-A70F-D79F7200EEEB}"/>
                </c:ext>
              </c:extLst>
            </c:dLbl>
            <c:dLbl>
              <c:idx val="12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3-AD27-4138-A70F-D79F7200EEEB}"/>
                </c:ext>
              </c:extLst>
            </c:dLbl>
            <c:dLbl>
              <c:idx val="12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4-AD27-4138-A70F-D79F7200EEEB}"/>
                </c:ext>
              </c:extLst>
            </c:dLbl>
            <c:dLbl>
              <c:idx val="12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5-AD27-4138-A70F-D79F7200EEEB}"/>
                </c:ext>
              </c:extLst>
            </c:dLbl>
            <c:dLbl>
              <c:idx val="12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6-AD27-4138-A70F-D79F7200EEEB}"/>
                </c:ext>
              </c:extLst>
            </c:dLbl>
            <c:dLbl>
              <c:idx val="12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7-AD27-4138-A70F-D79F7200EEEB}"/>
                </c:ext>
              </c:extLst>
            </c:dLbl>
            <c:dLbl>
              <c:idx val="12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8-AD27-4138-A70F-D79F7200EEEB}"/>
                </c:ext>
              </c:extLst>
            </c:dLbl>
            <c:dLbl>
              <c:idx val="12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9-AD27-4138-A70F-D79F7200EEEB}"/>
                </c:ext>
              </c:extLst>
            </c:dLbl>
            <c:dLbl>
              <c:idx val="12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A-AD27-4138-A70F-D79F7200EEEB}"/>
                </c:ext>
              </c:extLst>
            </c:dLbl>
            <c:dLbl>
              <c:idx val="12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B-AD27-4138-A70F-D79F7200EEEB}"/>
                </c:ext>
              </c:extLst>
            </c:dLbl>
            <c:dLbl>
              <c:idx val="12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C-AD27-4138-A70F-D79F7200EEEB}"/>
                </c:ext>
              </c:extLst>
            </c:dLbl>
            <c:dLbl>
              <c:idx val="13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D-AD27-4138-A70F-D79F7200EEEB}"/>
                </c:ext>
              </c:extLst>
            </c:dLbl>
            <c:dLbl>
              <c:idx val="13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E-AD27-4138-A70F-D79F7200EEEB}"/>
                </c:ext>
              </c:extLst>
            </c:dLbl>
            <c:dLbl>
              <c:idx val="13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F-AD27-4138-A70F-D79F7200EEEB}"/>
                </c:ext>
              </c:extLst>
            </c:dLbl>
            <c:dLbl>
              <c:idx val="13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0-AD27-4138-A70F-D79F7200EEEB}"/>
                </c:ext>
              </c:extLst>
            </c:dLbl>
            <c:dLbl>
              <c:idx val="13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1-AD27-4138-A70F-D79F7200EEEB}"/>
                </c:ext>
              </c:extLst>
            </c:dLbl>
            <c:dLbl>
              <c:idx val="13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2-AD27-4138-A70F-D79F7200EEEB}"/>
                </c:ext>
              </c:extLst>
            </c:dLbl>
            <c:dLbl>
              <c:idx val="13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3-AD27-4138-A70F-D79F7200EEEB}"/>
                </c:ext>
              </c:extLst>
            </c:dLbl>
            <c:dLbl>
              <c:idx val="13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4-AD27-4138-A70F-D79F7200EEEB}"/>
                </c:ext>
              </c:extLst>
            </c:dLbl>
            <c:dLbl>
              <c:idx val="13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5-AD27-4138-A70F-D79F7200EEEB}"/>
                </c:ext>
              </c:extLst>
            </c:dLbl>
            <c:dLbl>
              <c:idx val="13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6-AD27-4138-A70F-D79F7200EEEB}"/>
                </c:ext>
              </c:extLst>
            </c:dLbl>
            <c:dLbl>
              <c:idx val="14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7-AD27-4138-A70F-D79F7200EEEB}"/>
                </c:ext>
              </c:extLst>
            </c:dLbl>
            <c:dLbl>
              <c:idx val="14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8-AD27-4138-A70F-D79F7200EEEB}"/>
                </c:ext>
              </c:extLst>
            </c:dLbl>
            <c:dLbl>
              <c:idx val="14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9-AD27-4138-A70F-D79F7200EEEB}"/>
                </c:ext>
              </c:extLst>
            </c:dLbl>
            <c:dLbl>
              <c:idx val="14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A-AD27-4138-A70F-D79F7200EEEB}"/>
                </c:ext>
              </c:extLst>
            </c:dLbl>
            <c:dLbl>
              <c:idx val="14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B-AD27-4138-A70F-D79F7200EEEB}"/>
                </c:ext>
              </c:extLst>
            </c:dLbl>
            <c:dLbl>
              <c:idx val="14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C-AD27-4138-A70F-D79F7200EEEB}"/>
                </c:ext>
              </c:extLst>
            </c:dLbl>
            <c:dLbl>
              <c:idx val="14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D-AD27-4138-A70F-D79F7200EEEB}"/>
                </c:ext>
              </c:extLst>
            </c:dLbl>
            <c:dLbl>
              <c:idx val="14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E-AD27-4138-A70F-D79F7200EEEB}"/>
                </c:ext>
              </c:extLst>
            </c:dLbl>
            <c:dLbl>
              <c:idx val="14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F-AD27-4138-A70F-D79F7200EEEB}"/>
                </c:ext>
              </c:extLst>
            </c:dLbl>
            <c:dLbl>
              <c:idx val="14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0-AD27-4138-A70F-D79F7200EEEB}"/>
                </c:ext>
              </c:extLst>
            </c:dLbl>
            <c:dLbl>
              <c:idx val="15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1-AD27-4138-A70F-D79F7200EEEB}"/>
                </c:ext>
              </c:extLst>
            </c:dLbl>
            <c:dLbl>
              <c:idx val="15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2-AD27-4138-A70F-D79F7200EEEB}"/>
                </c:ext>
              </c:extLst>
            </c:dLbl>
            <c:dLbl>
              <c:idx val="15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3-AD27-4138-A70F-D79F7200EEEB}"/>
                </c:ext>
              </c:extLst>
            </c:dLbl>
            <c:dLbl>
              <c:idx val="15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4-AD27-4138-A70F-D79F7200EEEB}"/>
                </c:ext>
              </c:extLst>
            </c:dLbl>
            <c:dLbl>
              <c:idx val="15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5-AD27-4138-A70F-D79F7200EEEB}"/>
                </c:ext>
              </c:extLst>
            </c:dLbl>
            <c:dLbl>
              <c:idx val="15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6-AD27-4138-A70F-D79F7200EEEB}"/>
                </c:ext>
              </c:extLst>
            </c:dLbl>
            <c:dLbl>
              <c:idx val="15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7-AD27-4138-A70F-D79F7200EEEB}"/>
                </c:ext>
              </c:extLst>
            </c:dLbl>
            <c:dLbl>
              <c:idx val="15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8-AD27-4138-A70F-D79F7200EEEB}"/>
                </c:ext>
              </c:extLst>
            </c:dLbl>
            <c:dLbl>
              <c:idx val="15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9-AD27-4138-A70F-D79F7200EEEB}"/>
                </c:ext>
              </c:extLst>
            </c:dLbl>
            <c:dLbl>
              <c:idx val="15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A-AD27-4138-A70F-D79F7200EEEB}"/>
                </c:ext>
              </c:extLst>
            </c:dLbl>
            <c:dLbl>
              <c:idx val="16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B-AD27-4138-A70F-D79F7200EEEB}"/>
                </c:ext>
              </c:extLst>
            </c:dLbl>
            <c:dLbl>
              <c:idx val="16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C-AD27-4138-A70F-D79F7200EEEB}"/>
                </c:ext>
              </c:extLst>
            </c:dLbl>
            <c:dLbl>
              <c:idx val="16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D-AD27-4138-A70F-D79F7200EEEB}"/>
                </c:ext>
              </c:extLst>
            </c:dLbl>
            <c:dLbl>
              <c:idx val="16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E-AD27-4138-A70F-D79F7200EEEB}"/>
                </c:ext>
              </c:extLst>
            </c:dLbl>
            <c:dLbl>
              <c:idx val="16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F-AD27-4138-A70F-D79F7200EEEB}"/>
                </c:ext>
              </c:extLst>
            </c:dLbl>
            <c:dLbl>
              <c:idx val="16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0-AD27-4138-A70F-D79F7200EEEB}"/>
                </c:ext>
              </c:extLst>
            </c:dLbl>
            <c:dLbl>
              <c:idx val="16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1-AD27-4138-A70F-D79F7200EEEB}"/>
                </c:ext>
              </c:extLst>
            </c:dLbl>
            <c:dLbl>
              <c:idx val="16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2-AD27-4138-A70F-D79F7200EEEB}"/>
                </c:ext>
              </c:extLst>
            </c:dLbl>
            <c:dLbl>
              <c:idx val="16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3-AD27-4138-A70F-D79F7200EEEB}"/>
                </c:ext>
              </c:extLst>
            </c:dLbl>
            <c:dLbl>
              <c:idx val="16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4-AD27-4138-A70F-D79F7200EEEB}"/>
                </c:ext>
              </c:extLst>
            </c:dLbl>
            <c:dLbl>
              <c:idx val="17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5-AD27-4138-A70F-D79F7200EEEB}"/>
                </c:ext>
              </c:extLst>
            </c:dLbl>
            <c:dLbl>
              <c:idx val="17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6-AD27-4138-A70F-D79F7200EEEB}"/>
                </c:ext>
              </c:extLst>
            </c:dLbl>
            <c:dLbl>
              <c:idx val="17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7-AD27-4138-A70F-D79F7200EEEB}"/>
                </c:ext>
              </c:extLst>
            </c:dLbl>
            <c:dLbl>
              <c:idx val="17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8-AD27-4138-A70F-D79F7200EEEB}"/>
                </c:ext>
              </c:extLst>
            </c:dLbl>
            <c:dLbl>
              <c:idx val="17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9-AD27-4138-A70F-D79F7200EEEB}"/>
                </c:ext>
              </c:extLst>
            </c:dLbl>
            <c:dLbl>
              <c:idx val="17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A-AD27-4138-A70F-D79F7200EEEB}"/>
                </c:ext>
              </c:extLst>
            </c:dLbl>
            <c:dLbl>
              <c:idx val="17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B-AD27-4138-A70F-D79F7200EEEB}"/>
                </c:ext>
              </c:extLst>
            </c:dLbl>
            <c:dLbl>
              <c:idx val="17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C-AD27-4138-A70F-D79F7200EEEB}"/>
                </c:ext>
              </c:extLst>
            </c:dLbl>
            <c:dLbl>
              <c:idx val="17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D-AD27-4138-A70F-D79F7200EEEB}"/>
                </c:ext>
              </c:extLst>
            </c:dLbl>
            <c:dLbl>
              <c:idx val="17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E-AD27-4138-A70F-D79F7200EEEB}"/>
                </c:ext>
              </c:extLst>
            </c:dLbl>
            <c:dLbl>
              <c:idx val="18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F-AD27-4138-A70F-D79F7200EEEB}"/>
                </c:ext>
              </c:extLst>
            </c:dLbl>
            <c:dLbl>
              <c:idx val="18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0-AD27-4138-A70F-D79F7200EEEB}"/>
                </c:ext>
              </c:extLst>
            </c:dLbl>
            <c:dLbl>
              <c:idx val="18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1-AD27-4138-A70F-D79F7200EEEB}"/>
                </c:ext>
              </c:extLst>
            </c:dLbl>
            <c:dLbl>
              <c:idx val="18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2-AD27-4138-A70F-D79F7200EEEB}"/>
                </c:ext>
              </c:extLst>
            </c:dLbl>
            <c:dLbl>
              <c:idx val="18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3-AD27-4138-A70F-D79F7200EEEB}"/>
                </c:ext>
              </c:extLst>
            </c:dLbl>
            <c:dLbl>
              <c:idx val="18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4-AD27-4138-A70F-D79F7200EEEB}"/>
                </c:ext>
              </c:extLst>
            </c:dLbl>
            <c:dLbl>
              <c:idx val="18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5-AD27-4138-A70F-D79F7200EEEB}"/>
                </c:ext>
              </c:extLst>
            </c:dLbl>
            <c:dLbl>
              <c:idx val="18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6-AD27-4138-A70F-D79F7200EEEB}"/>
                </c:ext>
              </c:extLst>
            </c:dLbl>
            <c:dLbl>
              <c:idx val="18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7-AD27-4138-A70F-D79F7200EEEB}"/>
                </c:ext>
              </c:extLst>
            </c:dLbl>
            <c:dLbl>
              <c:idx val="18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8-AD27-4138-A70F-D79F7200EEEB}"/>
                </c:ext>
              </c:extLst>
            </c:dLbl>
            <c:dLbl>
              <c:idx val="19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9-AD27-4138-A70F-D79F7200EEEB}"/>
                </c:ext>
              </c:extLst>
            </c:dLbl>
            <c:dLbl>
              <c:idx val="19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A-AD27-4138-A70F-D79F7200EEEB}"/>
                </c:ext>
              </c:extLst>
            </c:dLbl>
            <c:dLbl>
              <c:idx val="19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B-AD27-4138-A70F-D79F7200EEEB}"/>
                </c:ext>
              </c:extLst>
            </c:dLbl>
            <c:dLbl>
              <c:idx val="19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C-AD27-4138-A70F-D79F7200EEEB}"/>
                </c:ext>
              </c:extLst>
            </c:dLbl>
            <c:dLbl>
              <c:idx val="19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D-AD27-4138-A70F-D79F7200EEEB}"/>
                </c:ext>
              </c:extLst>
            </c:dLbl>
            <c:dLbl>
              <c:idx val="19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E-AD27-4138-A70F-D79F7200EEEB}"/>
                </c:ext>
              </c:extLst>
            </c:dLbl>
            <c:dLbl>
              <c:idx val="19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F-AD27-4138-A70F-D79F7200EEEB}"/>
                </c:ext>
              </c:extLst>
            </c:dLbl>
            <c:dLbl>
              <c:idx val="19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0-AD27-4138-A70F-D79F7200EEEB}"/>
                </c:ext>
              </c:extLst>
            </c:dLbl>
            <c:spPr>
              <a:gradFill>
                <a:gsLst>
                  <a:gs pos="0">
                    <a:srgbClr val="4F81BD">
                      <a:lumMod val="5000"/>
                      <a:lumOff val="95000"/>
                      <a:alpha val="30000"/>
                    </a:srgbClr>
                  </a:gs>
                  <a:gs pos="97000">
                    <a:srgbClr val="00B0F0"/>
                  </a:gs>
                  <a:gs pos="50000">
                    <a:srgbClr val="ECF1F8"/>
                  </a:gs>
                </a:gsLst>
                <a:lin ang="5400000" scaled="1"/>
              </a:gradFill>
              <a:ln w="6350">
                <a:solidFill>
                  <a:srgbClr val="00B0F0"/>
                </a:solidFill>
              </a:ln>
              <a:effectLst/>
            </c:spPr>
            <c:txPr>
              <a:bodyPr rot="0" vertOverflow="overflow" horzOverflow="overflow" vert="horz" wrap="square" lIns="36000" tIns="36000" rIns="36000" bIns="36000" anchor="ctr" anchorCtr="0">
                <a:spAutoFit/>
              </a:bodyPr>
              <a:lstStyle/>
              <a:p>
                <a:pPr>
                  <a:defRPr sz="700">
                    <a:solidFill>
                      <a:sysClr val="windowText" lastClr="00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oundRectCallout">
                    <a:avLst/>
                  </a:prstGeom>
                </c15:spPr>
                <c15:showDataLabelsRange val="1"/>
                <c15:showLeaderLines val="0"/>
              </c:ext>
            </c:extLst>
          </c:dLbls>
          <c:xVal>
            <c:numRef>
              <c:f>Spots!$B$2:$B$199</c:f>
              <c:numCache>
                <c:formatCode>General</c:formatCode>
                <c:ptCount val="1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-10</c:v>
                </c:pt>
                <c:pt idx="23">
                  <c:v>10</c:v>
                </c:pt>
                <c:pt idx="24">
                  <c:v>10</c:v>
                </c:pt>
                <c:pt idx="25">
                  <c:v>-10</c:v>
                </c:pt>
              </c:numCache>
            </c:numRef>
          </c:xVal>
          <c:yVal>
            <c:numRef>
              <c:f>Spots!$C$2:$C$199</c:f>
              <c:numCache>
                <c:formatCode>General</c:formatCode>
                <c:ptCount val="1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-1</c:v>
                </c:pt>
                <c:pt idx="11">
                  <c:v>-2</c:v>
                </c:pt>
                <c:pt idx="12">
                  <c:v>-3</c:v>
                </c:pt>
                <c:pt idx="13">
                  <c:v>-4</c:v>
                </c:pt>
                <c:pt idx="14">
                  <c:v>-5</c:v>
                </c:pt>
                <c:pt idx="15">
                  <c:v>-6</c:v>
                </c:pt>
                <c:pt idx="16">
                  <c:v>1</c:v>
                </c:pt>
                <c:pt idx="17">
                  <c:v>2</c:v>
                </c:pt>
                <c:pt idx="18">
                  <c:v>3</c:v>
                </c:pt>
                <c:pt idx="19">
                  <c:v>4</c:v>
                </c:pt>
                <c:pt idx="20">
                  <c:v>5</c:v>
                </c:pt>
                <c:pt idx="21">
                  <c:v>6</c:v>
                </c:pt>
                <c:pt idx="22">
                  <c:v>-10</c:v>
                </c:pt>
                <c:pt idx="23">
                  <c:v>-10</c:v>
                </c:pt>
                <c:pt idx="24">
                  <c:v>10</c:v>
                </c:pt>
                <c:pt idx="25">
                  <c:v>10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Spots!$A$2:$A$121</c15:f>
                <c15:dlblRangeCache>
                  <c:ptCount val="120"/>
                  <c:pt idx="0">
                    <c:v>Intro</c:v>
                  </c:pt>
                  <c:pt idx="1">
                    <c:v>Features</c:v>
                  </c:pt>
                  <c:pt idx="2">
                    <c:v>Applications</c:v>
                  </c:pt>
                  <c:pt idx="3">
                    <c:v>Benefits</c:v>
                  </c:pt>
                  <c:pt idx="4">
                    <c:v>Feature1</c:v>
                  </c:pt>
                  <c:pt idx="5">
                    <c:v>Feature2</c:v>
                  </c:pt>
                  <c:pt idx="6">
                    <c:v>Feature3</c:v>
                  </c:pt>
                  <c:pt idx="7">
                    <c:v>Feature4</c:v>
                  </c:pt>
                  <c:pt idx="8">
                    <c:v>Feature5</c:v>
                  </c:pt>
                  <c:pt idx="9">
                    <c:v>Feature6</c:v>
                  </c:pt>
                  <c:pt idx="10">
                    <c:v>Application1</c:v>
                  </c:pt>
                  <c:pt idx="11">
                    <c:v>Application2</c:v>
                  </c:pt>
                  <c:pt idx="12">
                    <c:v>Application3</c:v>
                  </c:pt>
                  <c:pt idx="13">
                    <c:v>Application4</c:v>
                  </c:pt>
                  <c:pt idx="14">
                    <c:v>Application5</c:v>
                  </c:pt>
                  <c:pt idx="15">
                    <c:v>Application6</c:v>
                  </c:pt>
                  <c:pt idx="16">
                    <c:v>Benefit1</c:v>
                  </c:pt>
                  <c:pt idx="17">
                    <c:v>Benefit2</c:v>
                  </c:pt>
                  <c:pt idx="18">
                    <c:v>Benefit3</c:v>
                  </c:pt>
                  <c:pt idx="19">
                    <c:v>Benefit4</c:v>
                  </c:pt>
                  <c:pt idx="20">
                    <c:v>Benefit5</c:v>
                  </c:pt>
                  <c:pt idx="21">
                    <c:v>Benefit6</c:v>
                  </c:pt>
                  <c:pt idx="22">
                    <c:v>Blank_1</c:v>
                  </c:pt>
                  <c:pt idx="23">
                    <c:v>Blank_2</c:v>
                  </c:pt>
                  <c:pt idx="24">
                    <c:v>Blank_3</c:v>
                  </c:pt>
                  <c:pt idx="25">
                    <c:v>Blank_4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281-AD27-4138-A70F-D79F7200EEEB}"/>
            </c:ext>
          </c:extLst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axId val="199414528"/>
        <c:axId val="199416448"/>
      </c:scatterChart>
      <c:valAx>
        <c:axId val="199414528"/>
        <c:scaling>
          <c:orientation val="minMax"/>
          <c:max val="10"/>
          <c:min val="-10"/>
        </c:scaling>
        <c:delete val="1"/>
        <c:axPos val="b"/>
        <c:majorGridlines/>
        <c:numFmt formatCode="General" sourceLinked="1"/>
        <c:majorTickMark val="out"/>
        <c:minorTickMark val="none"/>
        <c:tickLblPos val="nextTo"/>
        <c:crossAx val="199416448"/>
        <c:crossesAt val="0"/>
        <c:crossBetween val="midCat"/>
        <c:majorUnit val="10"/>
      </c:valAx>
      <c:valAx>
        <c:axId val="199416448"/>
        <c:scaling>
          <c:orientation val="minMax"/>
          <c:max val="10"/>
          <c:min val="-10"/>
        </c:scaling>
        <c:delete val="1"/>
        <c:axPos val="l"/>
        <c:majorGridlines/>
        <c:numFmt formatCode="General" sourceLinked="1"/>
        <c:majorTickMark val="out"/>
        <c:minorTickMark val="none"/>
        <c:tickLblPos val="nextTo"/>
        <c:crossAx val="199414528"/>
        <c:crosses val="autoZero"/>
        <c:crossBetween val="midCat"/>
        <c:majorUnit val="10"/>
      </c:valAx>
      <c:spPr>
        <a:noFill/>
        <a:ln w="25400">
          <a:solidFill>
            <a:srgbClr val="61D6FF"/>
          </a:solidFill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IN" sz="1800" b="1" i="0" baseline="0">
                <a:effectLst/>
              </a:rPr>
              <a:t>Final Rendering</a:t>
            </a:r>
            <a:endParaRPr lang="en-IN">
              <a:effectLst/>
            </a:endParaRPr>
          </a:p>
        </c:rich>
      </c:tx>
      <c:layout>
        <c:manualLayout>
          <c:xMode val="edge"/>
          <c:yMode val="edge"/>
          <c:x val="0.43141270361004969"/>
          <c:y val="1.3142886355841888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4.0251572327044023E-2"/>
          <c:y val="5.6903988348981763E-2"/>
          <c:w val="0.90241280731846774"/>
          <c:h val="0.89848468587552532"/>
        </c:manualLayout>
      </c:layout>
      <c:scatterChart>
        <c:scatterStyle val="lineMarker"/>
        <c:varyColors val="0"/>
        <c:ser>
          <c:idx val="1"/>
          <c:order val="0"/>
          <c:tx>
            <c:strRef>
              <c:f>Paths!$C$1</c:f>
              <c:strCache>
                <c:ptCount val="1"/>
                <c:pt idx="0">
                  <c:v>Paths</c:v>
                </c:pt>
              </c:strCache>
            </c:strRef>
          </c:tx>
          <c:spPr>
            <a:ln w="22225">
              <a:solidFill>
                <a:srgbClr val="00B0F0"/>
              </a:solidFill>
            </a:ln>
          </c:spPr>
          <c:marker>
            <c:symbol val="none"/>
          </c:marker>
          <c:dLbls>
            <c:delete val="1"/>
          </c:dLbls>
          <c:xVal>
            <c:numRef>
              <c:f>Paths!$A$2:$A$1000</c:f>
              <c:numCache>
                <c:formatCode>General</c:formatCode>
                <c:ptCount val="999"/>
                <c:pt idx="0">
                  <c:v>0</c:v>
                </c:pt>
                <c:pt idx="1">
                  <c:v>1</c:v>
                </c:pt>
                <c:pt idx="3">
                  <c:v>1</c:v>
                </c:pt>
                <c:pt idx="4">
                  <c:v>2</c:v>
                </c:pt>
                <c:pt idx="6">
                  <c:v>2</c:v>
                </c:pt>
                <c:pt idx="7">
                  <c:v>3</c:v>
                </c:pt>
                <c:pt idx="9">
                  <c:v>1</c:v>
                </c:pt>
                <c:pt idx="10">
                  <c:v>1</c:v>
                </c:pt>
                <c:pt idx="12">
                  <c:v>1</c:v>
                </c:pt>
                <c:pt idx="13">
                  <c:v>1</c:v>
                </c:pt>
                <c:pt idx="15">
                  <c:v>1</c:v>
                </c:pt>
                <c:pt idx="16">
                  <c:v>1</c:v>
                </c:pt>
                <c:pt idx="18">
                  <c:v>1</c:v>
                </c:pt>
                <c:pt idx="19">
                  <c:v>1</c:v>
                </c:pt>
                <c:pt idx="21">
                  <c:v>1</c:v>
                </c:pt>
                <c:pt idx="22">
                  <c:v>1</c:v>
                </c:pt>
                <c:pt idx="24">
                  <c:v>1</c:v>
                </c:pt>
                <c:pt idx="25">
                  <c:v>1</c:v>
                </c:pt>
                <c:pt idx="27">
                  <c:v>2</c:v>
                </c:pt>
                <c:pt idx="28">
                  <c:v>2</c:v>
                </c:pt>
                <c:pt idx="30">
                  <c:v>2</c:v>
                </c:pt>
                <c:pt idx="31">
                  <c:v>2</c:v>
                </c:pt>
                <c:pt idx="33">
                  <c:v>2</c:v>
                </c:pt>
                <c:pt idx="34">
                  <c:v>2</c:v>
                </c:pt>
                <c:pt idx="36">
                  <c:v>2</c:v>
                </c:pt>
                <c:pt idx="37">
                  <c:v>2</c:v>
                </c:pt>
                <c:pt idx="39">
                  <c:v>2</c:v>
                </c:pt>
                <c:pt idx="40">
                  <c:v>2</c:v>
                </c:pt>
                <c:pt idx="42">
                  <c:v>2</c:v>
                </c:pt>
                <c:pt idx="43">
                  <c:v>2</c:v>
                </c:pt>
                <c:pt idx="45">
                  <c:v>3</c:v>
                </c:pt>
                <c:pt idx="46">
                  <c:v>3</c:v>
                </c:pt>
                <c:pt idx="48">
                  <c:v>3</c:v>
                </c:pt>
                <c:pt idx="49">
                  <c:v>3</c:v>
                </c:pt>
                <c:pt idx="51">
                  <c:v>3</c:v>
                </c:pt>
                <c:pt idx="52">
                  <c:v>3</c:v>
                </c:pt>
                <c:pt idx="54">
                  <c:v>3</c:v>
                </c:pt>
                <c:pt idx="55">
                  <c:v>3</c:v>
                </c:pt>
                <c:pt idx="57">
                  <c:v>3</c:v>
                </c:pt>
                <c:pt idx="58">
                  <c:v>3</c:v>
                </c:pt>
                <c:pt idx="60">
                  <c:v>3</c:v>
                </c:pt>
                <c:pt idx="61">
                  <c:v>3</c:v>
                </c:pt>
                <c:pt idx="63">
                  <c:v>0</c:v>
                </c:pt>
                <c:pt idx="64">
                  <c:v>0</c:v>
                </c:pt>
                <c:pt idx="66">
                  <c:v>-10</c:v>
                </c:pt>
                <c:pt idx="67">
                  <c:v>10</c:v>
                </c:pt>
                <c:pt idx="69">
                  <c:v>10</c:v>
                </c:pt>
                <c:pt idx="70">
                  <c:v>10</c:v>
                </c:pt>
                <c:pt idx="72">
                  <c:v>10</c:v>
                </c:pt>
                <c:pt idx="73">
                  <c:v>-10</c:v>
                </c:pt>
                <c:pt idx="75">
                  <c:v>-10</c:v>
                </c:pt>
                <c:pt idx="76">
                  <c:v>-10</c:v>
                </c:pt>
                <c:pt idx="78">
                  <c:v>-10</c:v>
                </c:pt>
                <c:pt idx="79">
                  <c:v>-10</c:v>
                </c:pt>
                <c:pt idx="81">
                  <c:v>-10</c:v>
                </c:pt>
                <c:pt idx="82">
                  <c:v>-10</c:v>
                </c:pt>
                <c:pt idx="84">
                  <c:v>-10</c:v>
                </c:pt>
                <c:pt idx="85">
                  <c:v>-10</c:v>
                </c:pt>
                <c:pt idx="87">
                  <c:v>-10</c:v>
                </c:pt>
                <c:pt idx="88">
                  <c:v>-10</c:v>
                </c:pt>
                <c:pt idx="90">
                  <c:v>0</c:v>
                </c:pt>
                <c:pt idx="91">
                  <c:v>0</c:v>
                </c:pt>
                <c:pt idx="93">
                  <c:v>0</c:v>
                </c:pt>
                <c:pt idx="94">
                  <c:v>0</c:v>
                </c:pt>
                <c:pt idx="96">
                  <c:v>0</c:v>
                </c:pt>
                <c:pt idx="97">
                  <c:v>0</c:v>
                </c:pt>
                <c:pt idx="99">
                  <c:v>0</c:v>
                </c:pt>
                <c:pt idx="100">
                  <c:v>0</c:v>
                </c:pt>
                <c:pt idx="102">
                  <c:v>0</c:v>
                </c:pt>
                <c:pt idx="103">
                  <c:v>0</c:v>
                </c:pt>
                <c:pt idx="105">
                  <c:v>0</c:v>
                </c:pt>
                <c:pt idx="106">
                  <c:v>0</c:v>
                </c:pt>
                <c:pt idx="108">
                  <c:v>0</c:v>
                </c:pt>
                <c:pt idx="109">
                  <c:v>0</c:v>
                </c:pt>
                <c:pt idx="111">
                  <c:v>0</c:v>
                </c:pt>
                <c:pt idx="112">
                  <c:v>0</c:v>
                </c:pt>
                <c:pt idx="114">
                  <c:v>0</c:v>
                </c:pt>
                <c:pt idx="115">
                  <c:v>0</c:v>
                </c:pt>
                <c:pt idx="117">
                  <c:v>0</c:v>
                </c:pt>
                <c:pt idx="118">
                  <c:v>0</c:v>
                </c:pt>
                <c:pt idx="121">
                  <c:v>3</c:v>
                </c:pt>
                <c:pt idx="122">
                  <c:v>3</c:v>
                </c:pt>
                <c:pt idx="123">
                  <c:v>1</c:v>
                </c:pt>
                <c:pt idx="124">
                  <c:v>1</c:v>
                </c:pt>
                <c:pt idx="127">
                  <c:v>3</c:v>
                </c:pt>
                <c:pt idx="128">
                  <c:v>3</c:v>
                </c:pt>
                <c:pt idx="129">
                  <c:v>1</c:v>
                </c:pt>
                <c:pt idx="130">
                  <c:v>1</c:v>
                </c:pt>
              </c:numCache>
            </c:numRef>
          </c:xVal>
          <c:yVal>
            <c:numRef>
              <c:f>Paths!$B$2:$B$1000</c:f>
              <c:numCache>
                <c:formatCode>General</c:formatCode>
                <c:ptCount val="999"/>
                <c:pt idx="0">
                  <c:v>0</c:v>
                </c:pt>
                <c:pt idx="1">
                  <c:v>0</c:v>
                </c:pt>
                <c:pt idx="3">
                  <c:v>0</c:v>
                </c:pt>
                <c:pt idx="4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1</c:v>
                </c:pt>
                <c:pt idx="12">
                  <c:v>1</c:v>
                </c:pt>
                <c:pt idx="13">
                  <c:v>2</c:v>
                </c:pt>
                <c:pt idx="15">
                  <c:v>2</c:v>
                </c:pt>
                <c:pt idx="16">
                  <c:v>3</c:v>
                </c:pt>
                <c:pt idx="18">
                  <c:v>3</c:v>
                </c:pt>
                <c:pt idx="19">
                  <c:v>4</c:v>
                </c:pt>
                <c:pt idx="21">
                  <c:v>4</c:v>
                </c:pt>
                <c:pt idx="22">
                  <c:v>5</c:v>
                </c:pt>
                <c:pt idx="24">
                  <c:v>5</c:v>
                </c:pt>
                <c:pt idx="25">
                  <c:v>6</c:v>
                </c:pt>
                <c:pt idx="27">
                  <c:v>0</c:v>
                </c:pt>
                <c:pt idx="28">
                  <c:v>-1</c:v>
                </c:pt>
                <c:pt idx="30">
                  <c:v>-1</c:v>
                </c:pt>
                <c:pt idx="31">
                  <c:v>-2</c:v>
                </c:pt>
                <c:pt idx="33">
                  <c:v>-2</c:v>
                </c:pt>
                <c:pt idx="34">
                  <c:v>-3</c:v>
                </c:pt>
                <c:pt idx="36">
                  <c:v>-3</c:v>
                </c:pt>
                <c:pt idx="37">
                  <c:v>-4</c:v>
                </c:pt>
                <c:pt idx="39">
                  <c:v>-4</c:v>
                </c:pt>
                <c:pt idx="40">
                  <c:v>-5</c:v>
                </c:pt>
                <c:pt idx="42">
                  <c:v>-5</c:v>
                </c:pt>
                <c:pt idx="43">
                  <c:v>-6</c:v>
                </c:pt>
                <c:pt idx="45">
                  <c:v>0</c:v>
                </c:pt>
                <c:pt idx="46">
                  <c:v>1</c:v>
                </c:pt>
                <c:pt idx="48">
                  <c:v>1</c:v>
                </c:pt>
                <c:pt idx="49">
                  <c:v>2</c:v>
                </c:pt>
                <c:pt idx="51">
                  <c:v>2</c:v>
                </c:pt>
                <c:pt idx="52">
                  <c:v>3</c:v>
                </c:pt>
                <c:pt idx="54">
                  <c:v>3</c:v>
                </c:pt>
                <c:pt idx="55">
                  <c:v>4</c:v>
                </c:pt>
                <c:pt idx="57">
                  <c:v>4</c:v>
                </c:pt>
                <c:pt idx="58">
                  <c:v>5</c:v>
                </c:pt>
                <c:pt idx="60">
                  <c:v>5</c:v>
                </c:pt>
                <c:pt idx="61">
                  <c:v>6</c:v>
                </c:pt>
                <c:pt idx="63">
                  <c:v>0</c:v>
                </c:pt>
                <c:pt idx="64">
                  <c:v>0</c:v>
                </c:pt>
                <c:pt idx="66">
                  <c:v>-10</c:v>
                </c:pt>
                <c:pt idx="67">
                  <c:v>-10</c:v>
                </c:pt>
                <c:pt idx="69">
                  <c:v>-10</c:v>
                </c:pt>
                <c:pt idx="70">
                  <c:v>10</c:v>
                </c:pt>
                <c:pt idx="72">
                  <c:v>10</c:v>
                </c:pt>
                <c:pt idx="73">
                  <c:v>10</c:v>
                </c:pt>
                <c:pt idx="75">
                  <c:v>10</c:v>
                </c:pt>
                <c:pt idx="76">
                  <c:v>-10</c:v>
                </c:pt>
                <c:pt idx="78">
                  <c:v>-10</c:v>
                </c:pt>
                <c:pt idx="79">
                  <c:v>-10</c:v>
                </c:pt>
                <c:pt idx="81">
                  <c:v>-10</c:v>
                </c:pt>
                <c:pt idx="82">
                  <c:v>-10</c:v>
                </c:pt>
                <c:pt idx="84">
                  <c:v>-10</c:v>
                </c:pt>
                <c:pt idx="85">
                  <c:v>-10</c:v>
                </c:pt>
                <c:pt idx="87">
                  <c:v>-10</c:v>
                </c:pt>
                <c:pt idx="88">
                  <c:v>-10</c:v>
                </c:pt>
                <c:pt idx="90">
                  <c:v>0</c:v>
                </c:pt>
                <c:pt idx="91">
                  <c:v>0</c:v>
                </c:pt>
                <c:pt idx="93">
                  <c:v>0</c:v>
                </c:pt>
                <c:pt idx="94">
                  <c:v>0</c:v>
                </c:pt>
                <c:pt idx="96">
                  <c:v>0</c:v>
                </c:pt>
                <c:pt idx="97">
                  <c:v>0</c:v>
                </c:pt>
                <c:pt idx="99">
                  <c:v>0</c:v>
                </c:pt>
                <c:pt idx="100">
                  <c:v>0</c:v>
                </c:pt>
                <c:pt idx="102">
                  <c:v>0</c:v>
                </c:pt>
                <c:pt idx="103">
                  <c:v>0</c:v>
                </c:pt>
                <c:pt idx="105">
                  <c:v>0</c:v>
                </c:pt>
                <c:pt idx="106">
                  <c:v>0</c:v>
                </c:pt>
                <c:pt idx="108">
                  <c:v>0</c:v>
                </c:pt>
                <c:pt idx="109">
                  <c:v>0</c:v>
                </c:pt>
                <c:pt idx="111">
                  <c:v>0</c:v>
                </c:pt>
                <c:pt idx="112">
                  <c:v>0</c:v>
                </c:pt>
                <c:pt idx="114">
                  <c:v>0</c:v>
                </c:pt>
                <c:pt idx="115">
                  <c:v>0</c:v>
                </c:pt>
                <c:pt idx="117">
                  <c:v>0</c:v>
                </c:pt>
                <c:pt idx="118">
                  <c:v>0</c:v>
                </c:pt>
                <c:pt idx="121">
                  <c:v>6</c:v>
                </c:pt>
                <c:pt idx="122">
                  <c:v>7</c:v>
                </c:pt>
                <c:pt idx="123">
                  <c:v>7</c:v>
                </c:pt>
                <c:pt idx="124">
                  <c:v>6</c:v>
                </c:pt>
                <c:pt idx="127">
                  <c:v>6</c:v>
                </c:pt>
                <c:pt idx="128">
                  <c:v>7</c:v>
                </c:pt>
                <c:pt idx="129">
                  <c:v>7</c:v>
                </c:pt>
                <c:pt idx="130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D6-4884-900D-5AD42185E6F5}"/>
            </c:ext>
          </c:extLst>
        </c:ser>
        <c:ser>
          <c:idx val="0"/>
          <c:order val="1"/>
          <c:tx>
            <c:strRef>
              <c:f>Spots!$C$1</c:f>
              <c:strCache>
                <c:ptCount val="1"/>
                <c:pt idx="0">
                  <c:v>Y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6"/>
            <c:spPr>
              <a:gradFill>
                <a:gsLst>
                  <a:gs pos="0">
                    <a:srgbClr val="4F81BD">
                      <a:lumMod val="5000"/>
                      <a:lumOff val="95000"/>
                    </a:srgbClr>
                  </a:gs>
                  <a:gs pos="100000">
                    <a:srgbClr val="21C5FF"/>
                  </a:gs>
                </a:gsLst>
                <a:lin ang="5400000" scaled="1"/>
              </a:gradFill>
              <a:ln w="3175">
                <a:solidFill>
                  <a:schemeClr val="accent1"/>
                </a:solidFill>
              </a:ln>
            </c:spPr>
          </c:marke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1-6AD6-4884-900D-5AD42185E6F5}"/>
              </c:ext>
            </c:extLst>
          </c:dPt>
          <c:dLbls>
            <c:dLbl>
              <c:idx val="0"/>
              <c:layout>
                <c:manualLayout>
                  <c:x val="-4.1369260716376088E-2"/>
                  <c:y val="-2.2029921391318923E-2"/>
                </c:manualLayout>
              </c:layout>
              <c:tx>
                <c:rich>
                  <a:bodyPr/>
                  <a:lstStyle/>
                  <a:p>
                    <a:fld id="{B82B011B-64EA-4D46-9F5D-79740C22D500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AD6-4884-900D-5AD42185E6F5}"/>
                </c:ext>
              </c:extLst>
            </c:dLbl>
            <c:dLbl>
              <c:idx val="1"/>
              <c:layout>
                <c:manualLayout>
                  <c:x val="-4.0498287057951304E-2"/>
                  <c:y val="-2.1214557470474217E-2"/>
                </c:manualLayout>
              </c:layout>
              <c:tx>
                <c:rich>
                  <a:bodyPr/>
                  <a:lstStyle/>
                  <a:p>
                    <a:fld id="{C1320250-3CB8-4564-924C-18BA522D12C7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6AD6-4884-900D-5AD42185E6F5}"/>
                </c:ext>
              </c:extLst>
            </c:dLbl>
            <c:dLbl>
              <c:idx val="2"/>
              <c:layout>
                <c:manualLayout>
                  <c:x val="-3.4403306580179066E-2"/>
                  <c:y val="-2.11276811635428E-2"/>
                </c:manualLayout>
              </c:layout>
              <c:tx>
                <c:rich>
                  <a:bodyPr/>
                  <a:lstStyle/>
                  <a:p>
                    <a:fld id="{17D3840F-DDCB-45FD-A08C-6280205406F7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6AD6-4884-900D-5AD42185E6F5}"/>
                </c:ext>
              </c:extLst>
            </c:dLbl>
            <c:dLbl>
              <c:idx val="3"/>
              <c:layout>
                <c:manualLayout>
                  <c:x val="-1.1812127831569211E-2"/>
                  <c:y val="-2.121630321186636E-2"/>
                </c:manualLayout>
              </c:layout>
              <c:tx>
                <c:rich>
                  <a:bodyPr/>
                  <a:lstStyle/>
                  <a:p>
                    <a:fld id="{CF292529-AE2F-4380-BDB7-897B01AAE1EF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6AD6-4884-900D-5AD42185E6F5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FECE8984-D1EC-4D0D-835E-7B37C0997CE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6AD6-4884-900D-5AD42185E6F5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22EDD4B2-0FEB-46DA-9C77-08E84C24174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6AD6-4884-900D-5AD42185E6F5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9147AC53-91AA-4DF6-B0DA-9E8D8A1DB6B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6AD6-4884-900D-5AD42185E6F5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406EA6D9-106E-4E1C-A71C-2D7A9B1A962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6AD6-4884-900D-5AD42185E6F5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C6983471-6A4E-4C43-8FAB-D54AAF90D1B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6AD6-4884-900D-5AD42185E6F5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28DCFE46-18C5-4AD5-A654-4531F1D51A6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6AD6-4884-900D-5AD42185E6F5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4762C2A9-5031-4CF8-B62F-0997C72E33C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6AD6-4884-900D-5AD42185E6F5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73F8E570-412C-470C-87D7-B4B164E326C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6AD6-4884-900D-5AD42185E6F5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38F68B72-59C7-4946-9374-497AA4CEF64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6AD6-4884-900D-5AD42185E6F5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5A4B6326-666B-4AC0-9C06-91864717EA0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6AD6-4884-900D-5AD42185E6F5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967FB556-7618-4BEF-ABEA-6313BE2648C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6AD6-4884-900D-5AD42185E6F5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B46BF166-DC21-405D-8DB6-C2918C9DB7E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6AD6-4884-900D-5AD42185E6F5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1F1564FA-CF1B-463F-B256-DB16D29E6A1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6AD6-4884-900D-5AD42185E6F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9DB7AD28-61C1-4248-9E4D-7170584B907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6AD6-4884-900D-5AD42185E6F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7ACAF4AD-77BF-4A01-81C4-01AA445025C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6AD6-4884-900D-5AD42185E6F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32E45FA1-7EC3-4646-BEA1-7E3FCA2C61B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6AD6-4884-900D-5AD42185E6F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8247E90E-C8CA-446D-8547-E1820D86D02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6AD6-4884-900D-5AD42185E6F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A0D1AA51-5B9C-441A-89F7-670E99EC1C5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6AD6-4884-900D-5AD42185E6F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6415741E-229D-453A-B733-5A00D092BA7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6AD6-4884-900D-5AD42185E6F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82651F04-5178-4775-B7D0-ED3A1538D21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6AD6-4884-900D-5AD42185E6F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6541A3C3-6C0C-4D69-B124-73A88DDF8F7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6AD6-4884-900D-5AD42185E6F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2D835E5A-285F-4B12-A25E-889521FB60C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6AD6-4884-900D-5AD42185E6F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6AD6-4884-900D-5AD42185E6F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6AD6-4884-900D-5AD42185E6F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6AD6-4884-900D-5AD42185E6F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6AD6-4884-900D-5AD42185E6F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6AD6-4884-900D-5AD42185E6F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6AD6-4884-900D-5AD42185E6F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6AD6-4884-900D-5AD42185E6F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6AD6-4884-900D-5AD42185E6F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6AD6-4884-900D-5AD42185E6F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6AD6-4884-900D-5AD42185E6F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6AD6-4884-900D-5AD42185E6F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6AD6-4884-900D-5AD42185E6F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6AD6-4884-900D-5AD42185E6F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6AD6-4884-900D-5AD42185E6F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6AD6-4884-900D-5AD42185E6F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6AD6-4884-900D-5AD42185E6F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6AD6-4884-900D-5AD42185E6F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6AD6-4884-900D-5AD42185E6F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6AD6-4884-900D-5AD42185E6F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6AD6-4884-900D-5AD42185E6F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6AD6-4884-900D-5AD42185E6F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6AD6-4884-900D-5AD42185E6F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6AD6-4884-900D-5AD42185E6F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6AD6-4884-900D-5AD42185E6F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6AD6-4884-900D-5AD42185E6F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6AD6-4884-900D-5AD42185E6F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6AD6-4884-900D-5AD42185E6F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6AD6-4884-900D-5AD42185E6F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6AD6-4884-900D-5AD42185E6F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6AD6-4884-900D-5AD42185E6F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6AD6-4884-900D-5AD42185E6F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6AD6-4884-900D-5AD42185E6F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6AD6-4884-900D-5AD42185E6F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6AD6-4884-900D-5AD42185E6F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6AD6-4884-900D-5AD42185E6F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6AD6-4884-900D-5AD42185E6F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6AD6-4884-900D-5AD42185E6F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6AD6-4884-900D-5AD42185E6F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6AD6-4884-900D-5AD42185E6F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6AD6-4884-900D-5AD42185E6F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6AD6-4884-900D-5AD42185E6F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6AD6-4884-900D-5AD42185E6F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6AD6-4884-900D-5AD42185E6F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6AD6-4884-900D-5AD42185E6F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6AD6-4884-900D-5AD42185E6F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6AD6-4884-900D-5AD42185E6F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6AD6-4884-900D-5AD42185E6F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6AD6-4884-900D-5AD42185E6F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6AD6-4884-900D-5AD42185E6F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6AD6-4884-900D-5AD42185E6F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6AD6-4884-900D-5AD42185E6F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6AD6-4884-900D-5AD42185E6F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6AD6-4884-900D-5AD42185E6F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6AD6-4884-900D-5AD42185E6F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6AD6-4884-900D-5AD42185E6F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6AD6-4884-900D-5AD42185E6F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6AD6-4884-900D-5AD42185E6F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6AD6-4884-900D-5AD42185E6F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6AD6-4884-900D-5AD42185E6F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6AD6-4884-900D-5AD42185E6F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6AD6-4884-900D-5AD42185E6F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6AD6-4884-900D-5AD42185E6F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6AD6-4884-900D-5AD42185E6F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6AD6-4884-900D-5AD42185E6F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6AD6-4884-900D-5AD42185E6F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6AD6-4884-900D-5AD42185E6F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6AD6-4884-900D-5AD42185E6F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6AD6-4884-900D-5AD42185E6F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6AD6-4884-900D-5AD42185E6F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6AD6-4884-900D-5AD42185E6F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6AD6-4884-900D-5AD42185E6F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6AD6-4884-900D-5AD42185E6F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6AD6-4884-900D-5AD42185E6F5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6AD6-4884-900D-5AD42185E6F5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5-6AD6-4884-900D-5AD42185E6F5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6-6AD6-4884-900D-5AD42185E6F5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7-6AD6-4884-900D-5AD42185E6F5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8-6AD6-4884-900D-5AD42185E6F5}"/>
                </c:ext>
              </c:extLst>
            </c:dLbl>
            <c:dLbl>
              <c:idx val="10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9-6AD6-4884-900D-5AD42185E6F5}"/>
                </c:ext>
              </c:extLst>
            </c:dLbl>
            <c:dLbl>
              <c:idx val="10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A-6AD6-4884-900D-5AD42185E6F5}"/>
                </c:ext>
              </c:extLst>
            </c:dLbl>
            <c:dLbl>
              <c:idx val="10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B-6AD6-4884-900D-5AD42185E6F5}"/>
                </c:ext>
              </c:extLst>
            </c:dLbl>
            <c:dLbl>
              <c:idx val="10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C-6AD6-4884-900D-5AD42185E6F5}"/>
                </c:ext>
              </c:extLst>
            </c:dLbl>
            <c:dLbl>
              <c:idx val="10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D-6AD6-4884-900D-5AD42185E6F5}"/>
                </c:ext>
              </c:extLst>
            </c:dLbl>
            <c:dLbl>
              <c:idx val="10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E-6AD6-4884-900D-5AD42185E6F5}"/>
                </c:ext>
              </c:extLst>
            </c:dLbl>
            <c:dLbl>
              <c:idx val="11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F-6AD6-4884-900D-5AD42185E6F5}"/>
                </c:ext>
              </c:extLst>
            </c:dLbl>
            <c:dLbl>
              <c:idx val="11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0-6AD6-4884-900D-5AD42185E6F5}"/>
                </c:ext>
              </c:extLst>
            </c:dLbl>
            <c:dLbl>
              <c:idx val="11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1-6AD6-4884-900D-5AD42185E6F5}"/>
                </c:ext>
              </c:extLst>
            </c:dLbl>
            <c:dLbl>
              <c:idx val="11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2-6AD6-4884-900D-5AD42185E6F5}"/>
                </c:ext>
              </c:extLst>
            </c:dLbl>
            <c:dLbl>
              <c:idx val="11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3-6AD6-4884-900D-5AD42185E6F5}"/>
                </c:ext>
              </c:extLst>
            </c:dLbl>
            <c:dLbl>
              <c:idx val="11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4-6AD6-4884-900D-5AD42185E6F5}"/>
                </c:ext>
              </c:extLst>
            </c:dLbl>
            <c:dLbl>
              <c:idx val="11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5-6AD6-4884-900D-5AD42185E6F5}"/>
                </c:ext>
              </c:extLst>
            </c:dLbl>
            <c:dLbl>
              <c:idx val="11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6-6AD6-4884-900D-5AD42185E6F5}"/>
                </c:ext>
              </c:extLst>
            </c:dLbl>
            <c:dLbl>
              <c:idx val="11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7-6AD6-4884-900D-5AD42185E6F5}"/>
                </c:ext>
              </c:extLst>
            </c:dLbl>
            <c:dLbl>
              <c:idx val="11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8-6AD6-4884-900D-5AD42185E6F5}"/>
                </c:ext>
              </c:extLst>
            </c:dLbl>
            <c:dLbl>
              <c:idx val="12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9-6AD6-4884-900D-5AD42185E6F5}"/>
                </c:ext>
              </c:extLst>
            </c:dLbl>
            <c:dLbl>
              <c:idx val="12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A-6AD6-4884-900D-5AD42185E6F5}"/>
                </c:ext>
              </c:extLst>
            </c:dLbl>
            <c:dLbl>
              <c:idx val="12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B-6AD6-4884-900D-5AD42185E6F5}"/>
                </c:ext>
              </c:extLst>
            </c:dLbl>
            <c:dLbl>
              <c:idx val="12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C-6AD6-4884-900D-5AD42185E6F5}"/>
                </c:ext>
              </c:extLst>
            </c:dLbl>
            <c:dLbl>
              <c:idx val="12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D-6AD6-4884-900D-5AD42185E6F5}"/>
                </c:ext>
              </c:extLst>
            </c:dLbl>
            <c:dLbl>
              <c:idx val="12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E-6AD6-4884-900D-5AD42185E6F5}"/>
                </c:ext>
              </c:extLst>
            </c:dLbl>
            <c:dLbl>
              <c:idx val="12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F-6AD6-4884-900D-5AD42185E6F5}"/>
                </c:ext>
              </c:extLst>
            </c:dLbl>
            <c:dLbl>
              <c:idx val="12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0-6AD6-4884-900D-5AD42185E6F5}"/>
                </c:ext>
              </c:extLst>
            </c:dLbl>
            <c:dLbl>
              <c:idx val="12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1-6AD6-4884-900D-5AD42185E6F5}"/>
                </c:ext>
              </c:extLst>
            </c:dLbl>
            <c:dLbl>
              <c:idx val="12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2-6AD6-4884-900D-5AD42185E6F5}"/>
                </c:ext>
              </c:extLst>
            </c:dLbl>
            <c:dLbl>
              <c:idx val="13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3-6AD6-4884-900D-5AD42185E6F5}"/>
                </c:ext>
              </c:extLst>
            </c:dLbl>
            <c:dLbl>
              <c:idx val="13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4-6AD6-4884-900D-5AD42185E6F5}"/>
                </c:ext>
              </c:extLst>
            </c:dLbl>
            <c:dLbl>
              <c:idx val="13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5-6AD6-4884-900D-5AD42185E6F5}"/>
                </c:ext>
              </c:extLst>
            </c:dLbl>
            <c:dLbl>
              <c:idx val="13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6-6AD6-4884-900D-5AD42185E6F5}"/>
                </c:ext>
              </c:extLst>
            </c:dLbl>
            <c:dLbl>
              <c:idx val="13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7-6AD6-4884-900D-5AD42185E6F5}"/>
                </c:ext>
              </c:extLst>
            </c:dLbl>
            <c:dLbl>
              <c:idx val="13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8-6AD6-4884-900D-5AD42185E6F5}"/>
                </c:ext>
              </c:extLst>
            </c:dLbl>
            <c:dLbl>
              <c:idx val="13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9-6AD6-4884-900D-5AD42185E6F5}"/>
                </c:ext>
              </c:extLst>
            </c:dLbl>
            <c:dLbl>
              <c:idx val="13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A-6AD6-4884-900D-5AD42185E6F5}"/>
                </c:ext>
              </c:extLst>
            </c:dLbl>
            <c:dLbl>
              <c:idx val="13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B-6AD6-4884-900D-5AD42185E6F5}"/>
                </c:ext>
              </c:extLst>
            </c:dLbl>
            <c:dLbl>
              <c:idx val="13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C-6AD6-4884-900D-5AD42185E6F5}"/>
                </c:ext>
              </c:extLst>
            </c:dLbl>
            <c:dLbl>
              <c:idx val="14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D-6AD6-4884-900D-5AD42185E6F5}"/>
                </c:ext>
              </c:extLst>
            </c:dLbl>
            <c:dLbl>
              <c:idx val="14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E-6AD6-4884-900D-5AD42185E6F5}"/>
                </c:ext>
              </c:extLst>
            </c:dLbl>
            <c:dLbl>
              <c:idx val="14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F-6AD6-4884-900D-5AD42185E6F5}"/>
                </c:ext>
              </c:extLst>
            </c:dLbl>
            <c:dLbl>
              <c:idx val="14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0-6AD6-4884-900D-5AD42185E6F5}"/>
                </c:ext>
              </c:extLst>
            </c:dLbl>
            <c:dLbl>
              <c:idx val="14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1-6AD6-4884-900D-5AD42185E6F5}"/>
                </c:ext>
              </c:extLst>
            </c:dLbl>
            <c:dLbl>
              <c:idx val="14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6AD6-4884-900D-5AD42185E6F5}"/>
                </c:ext>
              </c:extLst>
            </c:dLbl>
            <c:dLbl>
              <c:idx val="14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3-6AD6-4884-900D-5AD42185E6F5}"/>
                </c:ext>
              </c:extLst>
            </c:dLbl>
            <c:dLbl>
              <c:idx val="14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4-6AD6-4884-900D-5AD42185E6F5}"/>
                </c:ext>
              </c:extLst>
            </c:dLbl>
            <c:dLbl>
              <c:idx val="14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5-6AD6-4884-900D-5AD42185E6F5}"/>
                </c:ext>
              </c:extLst>
            </c:dLbl>
            <c:dLbl>
              <c:idx val="14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6-6AD6-4884-900D-5AD42185E6F5}"/>
                </c:ext>
              </c:extLst>
            </c:dLbl>
            <c:dLbl>
              <c:idx val="15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7-6AD6-4884-900D-5AD42185E6F5}"/>
                </c:ext>
              </c:extLst>
            </c:dLbl>
            <c:dLbl>
              <c:idx val="15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8-6AD6-4884-900D-5AD42185E6F5}"/>
                </c:ext>
              </c:extLst>
            </c:dLbl>
            <c:dLbl>
              <c:idx val="15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9-6AD6-4884-900D-5AD42185E6F5}"/>
                </c:ext>
              </c:extLst>
            </c:dLbl>
            <c:dLbl>
              <c:idx val="15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A-6AD6-4884-900D-5AD42185E6F5}"/>
                </c:ext>
              </c:extLst>
            </c:dLbl>
            <c:dLbl>
              <c:idx val="15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B-6AD6-4884-900D-5AD42185E6F5}"/>
                </c:ext>
              </c:extLst>
            </c:dLbl>
            <c:dLbl>
              <c:idx val="15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6AD6-4884-900D-5AD42185E6F5}"/>
                </c:ext>
              </c:extLst>
            </c:dLbl>
            <c:dLbl>
              <c:idx val="15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D-6AD6-4884-900D-5AD42185E6F5}"/>
                </c:ext>
              </c:extLst>
            </c:dLbl>
            <c:dLbl>
              <c:idx val="15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E-6AD6-4884-900D-5AD42185E6F5}"/>
                </c:ext>
              </c:extLst>
            </c:dLbl>
            <c:dLbl>
              <c:idx val="15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F-6AD6-4884-900D-5AD42185E6F5}"/>
                </c:ext>
              </c:extLst>
            </c:dLbl>
            <c:dLbl>
              <c:idx val="15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0-6AD6-4884-900D-5AD42185E6F5}"/>
                </c:ext>
              </c:extLst>
            </c:dLbl>
            <c:dLbl>
              <c:idx val="16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1-6AD6-4884-900D-5AD42185E6F5}"/>
                </c:ext>
              </c:extLst>
            </c:dLbl>
            <c:dLbl>
              <c:idx val="16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2-6AD6-4884-900D-5AD42185E6F5}"/>
                </c:ext>
              </c:extLst>
            </c:dLbl>
            <c:dLbl>
              <c:idx val="16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3-6AD6-4884-900D-5AD42185E6F5}"/>
                </c:ext>
              </c:extLst>
            </c:dLbl>
            <c:dLbl>
              <c:idx val="16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4-6AD6-4884-900D-5AD42185E6F5}"/>
                </c:ext>
              </c:extLst>
            </c:dLbl>
            <c:dLbl>
              <c:idx val="16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5-6AD6-4884-900D-5AD42185E6F5}"/>
                </c:ext>
              </c:extLst>
            </c:dLbl>
            <c:dLbl>
              <c:idx val="16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6-6AD6-4884-900D-5AD42185E6F5}"/>
                </c:ext>
              </c:extLst>
            </c:dLbl>
            <c:dLbl>
              <c:idx val="16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7-6AD6-4884-900D-5AD42185E6F5}"/>
                </c:ext>
              </c:extLst>
            </c:dLbl>
            <c:dLbl>
              <c:idx val="16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8-6AD6-4884-900D-5AD42185E6F5}"/>
                </c:ext>
              </c:extLst>
            </c:dLbl>
            <c:dLbl>
              <c:idx val="16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9-6AD6-4884-900D-5AD42185E6F5}"/>
                </c:ext>
              </c:extLst>
            </c:dLbl>
            <c:dLbl>
              <c:idx val="16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A-6AD6-4884-900D-5AD42185E6F5}"/>
                </c:ext>
              </c:extLst>
            </c:dLbl>
            <c:dLbl>
              <c:idx val="17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B-6AD6-4884-900D-5AD42185E6F5}"/>
                </c:ext>
              </c:extLst>
            </c:dLbl>
            <c:dLbl>
              <c:idx val="17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C-6AD6-4884-900D-5AD42185E6F5}"/>
                </c:ext>
              </c:extLst>
            </c:dLbl>
            <c:dLbl>
              <c:idx val="17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D-6AD6-4884-900D-5AD42185E6F5}"/>
                </c:ext>
              </c:extLst>
            </c:dLbl>
            <c:dLbl>
              <c:idx val="17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E-6AD6-4884-900D-5AD42185E6F5}"/>
                </c:ext>
              </c:extLst>
            </c:dLbl>
            <c:dLbl>
              <c:idx val="17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F-6AD6-4884-900D-5AD42185E6F5}"/>
                </c:ext>
              </c:extLst>
            </c:dLbl>
            <c:dLbl>
              <c:idx val="17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0-6AD6-4884-900D-5AD42185E6F5}"/>
                </c:ext>
              </c:extLst>
            </c:dLbl>
            <c:dLbl>
              <c:idx val="17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1-6AD6-4884-900D-5AD42185E6F5}"/>
                </c:ext>
              </c:extLst>
            </c:dLbl>
            <c:dLbl>
              <c:idx val="17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2-6AD6-4884-900D-5AD42185E6F5}"/>
                </c:ext>
              </c:extLst>
            </c:dLbl>
            <c:dLbl>
              <c:idx val="17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3-6AD6-4884-900D-5AD42185E6F5}"/>
                </c:ext>
              </c:extLst>
            </c:dLbl>
            <c:dLbl>
              <c:idx val="17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4-6AD6-4884-900D-5AD42185E6F5}"/>
                </c:ext>
              </c:extLst>
            </c:dLbl>
            <c:dLbl>
              <c:idx val="18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5-6AD6-4884-900D-5AD42185E6F5}"/>
                </c:ext>
              </c:extLst>
            </c:dLbl>
            <c:dLbl>
              <c:idx val="18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6-6AD6-4884-900D-5AD42185E6F5}"/>
                </c:ext>
              </c:extLst>
            </c:dLbl>
            <c:dLbl>
              <c:idx val="18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7-6AD6-4884-900D-5AD42185E6F5}"/>
                </c:ext>
              </c:extLst>
            </c:dLbl>
            <c:dLbl>
              <c:idx val="18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8-6AD6-4884-900D-5AD42185E6F5}"/>
                </c:ext>
              </c:extLst>
            </c:dLbl>
            <c:dLbl>
              <c:idx val="18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9-6AD6-4884-900D-5AD42185E6F5}"/>
                </c:ext>
              </c:extLst>
            </c:dLbl>
            <c:dLbl>
              <c:idx val="18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A-6AD6-4884-900D-5AD42185E6F5}"/>
                </c:ext>
              </c:extLst>
            </c:dLbl>
            <c:dLbl>
              <c:idx val="18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B-6AD6-4884-900D-5AD42185E6F5}"/>
                </c:ext>
              </c:extLst>
            </c:dLbl>
            <c:dLbl>
              <c:idx val="18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C-6AD6-4884-900D-5AD42185E6F5}"/>
                </c:ext>
              </c:extLst>
            </c:dLbl>
            <c:dLbl>
              <c:idx val="18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D-6AD6-4884-900D-5AD42185E6F5}"/>
                </c:ext>
              </c:extLst>
            </c:dLbl>
            <c:dLbl>
              <c:idx val="18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E-6AD6-4884-900D-5AD42185E6F5}"/>
                </c:ext>
              </c:extLst>
            </c:dLbl>
            <c:dLbl>
              <c:idx val="19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F-6AD6-4884-900D-5AD42185E6F5}"/>
                </c:ext>
              </c:extLst>
            </c:dLbl>
            <c:dLbl>
              <c:idx val="19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0-6AD6-4884-900D-5AD42185E6F5}"/>
                </c:ext>
              </c:extLst>
            </c:dLbl>
            <c:dLbl>
              <c:idx val="19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1-6AD6-4884-900D-5AD42185E6F5}"/>
                </c:ext>
              </c:extLst>
            </c:dLbl>
            <c:dLbl>
              <c:idx val="19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2-6AD6-4884-900D-5AD42185E6F5}"/>
                </c:ext>
              </c:extLst>
            </c:dLbl>
            <c:dLbl>
              <c:idx val="19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3-6AD6-4884-900D-5AD42185E6F5}"/>
                </c:ext>
              </c:extLst>
            </c:dLbl>
            <c:dLbl>
              <c:idx val="19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4-6AD6-4884-900D-5AD42185E6F5}"/>
                </c:ext>
              </c:extLst>
            </c:dLbl>
            <c:dLbl>
              <c:idx val="19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5-6AD6-4884-900D-5AD42185E6F5}"/>
                </c:ext>
              </c:extLst>
            </c:dLbl>
            <c:dLbl>
              <c:idx val="19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6-6AD6-4884-900D-5AD42185E6F5}"/>
                </c:ext>
              </c:extLst>
            </c:dLbl>
            <c:spPr>
              <a:gradFill>
                <a:gsLst>
                  <a:gs pos="0">
                    <a:srgbClr val="4F81BD">
                      <a:lumMod val="5000"/>
                      <a:lumOff val="95000"/>
                      <a:alpha val="30000"/>
                    </a:srgbClr>
                  </a:gs>
                  <a:gs pos="97000">
                    <a:srgbClr val="00B0F0"/>
                  </a:gs>
                  <a:gs pos="50000">
                    <a:srgbClr val="ECF1F8"/>
                  </a:gs>
                </a:gsLst>
                <a:lin ang="5400000" scaled="1"/>
              </a:gradFill>
              <a:ln w="6350">
                <a:solidFill>
                  <a:srgbClr val="00B0F0"/>
                </a:solidFill>
              </a:ln>
              <a:effectLst/>
            </c:spPr>
            <c:txPr>
              <a:bodyPr rot="0" vertOverflow="overflow" horzOverflow="overflow" vert="horz" wrap="none" lIns="36000" tIns="36000" rIns="36000" bIns="36000" anchor="ctr" anchorCtr="0">
                <a:spAutoFit/>
              </a:bodyPr>
              <a:lstStyle/>
              <a:p>
                <a:pPr>
                  <a:defRPr sz="700">
                    <a:solidFill>
                      <a:sysClr val="windowText" lastClr="00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oundRectCallout">
                    <a:avLst/>
                  </a:prstGeom>
                </c15:spPr>
                <c15:showDataLabelsRange val="1"/>
                <c15:showLeaderLines val="0"/>
              </c:ext>
            </c:extLst>
          </c:dLbls>
          <c:xVal>
            <c:numRef>
              <c:f>Spots!$B$2:$B$199</c:f>
              <c:numCache>
                <c:formatCode>General</c:formatCode>
                <c:ptCount val="1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-10</c:v>
                </c:pt>
                <c:pt idx="23">
                  <c:v>10</c:v>
                </c:pt>
                <c:pt idx="24">
                  <c:v>10</c:v>
                </c:pt>
                <c:pt idx="25">
                  <c:v>-10</c:v>
                </c:pt>
              </c:numCache>
            </c:numRef>
          </c:xVal>
          <c:yVal>
            <c:numRef>
              <c:f>Spots!$C$2:$C$199</c:f>
              <c:numCache>
                <c:formatCode>General</c:formatCode>
                <c:ptCount val="1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-1</c:v>
                </c:pt>
                <c:pt idx="11">
                  <c:v>-2</c:v>
                </c:pt>
                <c:pt idx="12">
                  <c:v>-3</c:v>
                </c:pt>
                <c:pt idx="13">
                  <c:v>-4</c:v>
                </c:pt>
                <c:pt idx="14">
                  <c:v>-5</c:v>
                </c:pt>
                <c:pt idx="15">
                  <c:v>-6</c:v>
                </c:pt>
                <c:pt idx="16">
                  <c:v>1</c:v>
                </c:pt>
                <c:pt idx="17">
                  <c:v>2</c:v>
                </c:pt>
                <c:pt idx="18">
                  <c:v>3</c:v>
                </c:pt>
                <c:pt idx="19">
                  <c:v>4</c:v>
                </c:pt>
                <c:pt idx="20">
                  <c:v>5</c:v>
                </c:pt>
                <c:pt idx="21">
                  <c:v>6</c:v>
                </c:pt>
                <c:pt idx="22">
                  <c:v>-10</c:v>
                </c:pt>
                <c:pt idx="23">
                  <c:v>-10</c:v>
                </c:pt>
                <c:pt idx="24">
                  <c:v>10</c:v>
                </c:pt>
                <c:pt idx="25">
                  <c:v>10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Spots!$A$2:$A$121</c15:f>
                <c15:dlblRangeCache>
                  <c:ptCount val="120"/>
                  <c:pt idx="0">
                    <c:v>Intro</c:v>
                  </c:pt>
                  <c:pt idx="1">
                    <c:v>Features</c:v>
                  </c:pt>
                  <c:pt idx="2">
                    <c:v>Applications</c:v>
                  </c:pt>
                  <c:pt idx="3">
                    <c:v>Benefits</c:v>
                  </c:pt>
                  <c:pt idx="4">
                    <c:v>Feature1</c:v>
                  </c:pt>
                  <c:pt idx="5">
                    <c:v>Feature2</c:v>
                  </c:pt>
                  <c:pt idx="6">
                    <c:v>Feature3</c:v>
                  </c:pt>
                  <c:pt idx="7">
                    <c:v>Feature4</c:v>
                  </c:pt>
                  <c:pt idx="8">
                    <c:v>Feature5</c:v>
                  </c:pt>
                  <c:pt idx="9">
                    <c:v>Feature6</c:v>
                  </c:pt>
                  <c:pt idx="10">
                    <c:v>Application1</c:v>
                  </c:pt>
                  <c:pt idx="11">
                    <c:v>Application2</c:v>
                  </c:pt>
                  <c:pt idx="12">
                    <c:v>Application3</c:v>
                  </c:pt>
                  <c:pt idx="13">
                    <c:v>Application4</c:v>
                  </c:pt>
                  <c:pt idx="14">
                    <c:v>Application5</c:v>
                  </c:pt>
                  <c:pt idx="15">
                    <c:v>Application6</c:v>
                  </c:pt>
                  <c:pt idx="16">
                    <c:v>Benefit1</c:v>
                  </c:pt>
                  <c:pt idx="17">
                    <c:v>Benefit2</c:v>
                  </c:pt>
                  <c:pt idx="18">
                    <c:v>Benefit3</c:v>
                  </c:pt>
                  <c:pt idx="19">
                    <c:v>Benefit4</c:v>
                  </c:pt>
                  <c:pt idx="20">
                    <c:v>Benefit5</c:v>
                  </c:pt>
                  <c:pt idx="21">
                    <c:v>Benefit6</c:v>
                  </c:pt>
                  <c:pt idx="22">
                    <c:v>Blank_1</c:v>
                  </c:pt>
                  <c:pt idx="23">
                    <c:v>Blank_2</c:v>
                  </c:pt>
                  <c:pt idx="24">
                    <c:v>Blank_3</c:v>
                  </c:pt>
                  <c:pt idx="25">
                    <c:v>Blank_4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C7-6AD6-4884-900D-5AD42185E6F5}"/>
            </c:ext>
          </c:extLst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axId val="199414528"/>
        <c:axId val="199416448"/>
      </c:scatterChart>
      <c:valAx>
        <c:axId val="199414528"/>
        <c:scaling>
          <c:orientation val="minMax"/>
          <c:max val="10"/>
          <c:min val="-1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800"/>
                  <a:t>X</a:t>
                </a:r>
              </a:p>
            </c:rich>
          </c:tx>
          <c:layout>
            <c:manualLayout>
              <c:xMode val="edge"/>
              <c:yMode val="edge"/>
              <c:x val="0.95874573997289791"/>
              <c:y val="0.47621384118975069"/>
            </c:manualLayout>
          </c:layout>
          <c:overlay val="0"/>
          <c:spPr>
            <a:solidFill>
              <a:schemeClr val="bg1"/>
            </a:solidFill>
          </c:spPr>
        </c:title>
        <c:numFmt formatCode="General" sourceLinked="1"/>
        <c:majorTickMark val="none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199416448"/>
        <c:crossesAt val="0"/>
        <c:crossBetween val="midCat"/>
        <c:majorUnit val="2"/>
      </c:valAx>
      <c:valAx>
        <c:axId val="199416448"/>
        <c:scaling>
          <c:orientation val="minMax"/>
          <c:max val="10"/>
          <c:min val="-1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/>
        </c:spPr>
        <c:txPr>
          <a:bodyPr rot="0" vert="horz" anchor="ctr" anchorCtr="0"/>
          <a:lstStyle/>
          <a:p>
            <a:pPr>
              <a:defRPr sz="1200"/>
            </a:pPr>
            <a:endParaRPr lang="en-US"/>
          </a:p>
        </c:txPr>
        <c:crossAx val="199414528"/>
        <c:crosses val="autoZero"/>
        <c:crossBetween val="midCat"/>
        <c:majorUnit val="2"/>
      </c:valAx>
      <c:spPr>
        <a:ln w="9525">
          <a:solidFill>
            <a:srgbClr val="00B0F0"/>
          </a:solidFill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IN" sz="1800" b="1" i="0" baseline="0">
                <a:effectLst/>
              </a:rPr>
              <a:t>Final Rendering</a:t>
            </a:r>
            <a:endParaRPr lang="en-IN">
              <a:effectLst/>
            </a:endParaRPr>
          </a:p>
        </c:rich>
      </c:tx>
      <c:layout>
        <c:manualLayout>
          <c:xMode val="edge"/>
          <c:yMode val="edge"/>
          <c:x val="0.43141270361004969"/>
          <c:y val="1.3142886355841888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4.0251572327044023E-2"/>
          <c:y val="5.6903988348981763E-2"/>
          <c:w val="0.90241280731846774"/>
          <c:h val="0.89848468587552532"/>
        </c:manualLayout>
      </c:layout>
      <c:scatterChart>
        <c:scatterStyle val="lineMarker"/>
        <c:varyColors val="0"/>
        <c:ser>
          <c:idx val="1"/>
          <c:order val="0"/>
          <c:tx>
            <c:strRef>
              <c:f>Paths!$C$1</c:f>
              <c:strCache>
                <c:ptCount val="1"/>
                <c:pt idx="0">
                  <c:v>Paths</c:v>
                </c:pt>
              </c:strCache>
            </c:strRef>
          </c:tx>
          <c:spPr>
            <a:ln w="22225">
              <a:solidFill>
                <a:srgbClr val="00B0F0"/>
              </a:solidFill>
            </a:ln>
          </c:spPr>
          <c:marker>
            <c:symbol val="none"/>
          </c:marker>
          <c:dLbls>
            <c:delete val="1"/>
          </c:dLbls>
          <c:xVal>
            <c:numRef>
              <c:f>Paths!$A$2:$A$1000</c:f>
              <c:numCache>
                <c:formatCode>General</c:formatCode>
                <c:ptCount val="999"/>
                <c:pt idx="0">
                  <c:v>0</c:v>
                </c:pt>
                <c:pt idx="1">
                  <c:v>1</c:v>
                </c:pt>
                <c:pt idx="3">
                  <c:v>1</c:v>
                </c:pt>
                <c:pt idx="4">
                  <c:v>2</c:v>
                </c:pt>
                <c:pt idx="6">
                  <c:v>2</c:v>
                </c:pt>
                <c:pt idx="7">
                  <c:v>3</c:v>
                </c:pt>
                <c:pt idx="9">
                  <c:v>1</c:v>
                </c:pt>
                <c:pt idx="10">
                  <c:v>1</c:v>
                </c:pt>
                <c:pt idx="12">
                  <c:v>1</c:v>
                </c:pt>
                <c:pt idx="13">
                  <c:v>1</c:v>
                </c:pt>
                <c:pt idx="15">
                  <c:v>1</c:v>
                </c:pt>
                <c:pt idx="16">
                  <c:v>1</c:v>
                </c:pt>
                <c:pt idx="18">
                  <c:v>1</c:v>
                </c:pt>
                <c:pt idx="19">
                  <c:v>1</c:v>
                </c:pt>
                <c:pt idx="21">
                  <c:v>1</c:v>
                </c:pt>
                <c:pt idx="22">
                  <c:v>1</c:v>
                </c:pt>
                <c:pt idx="24">
                  <c:v>1</c:v>
                </c:pt>
                <c:pt idx="25">
                  <c:v>1</c:v>
                </c:pt>
                <c:pt idx="27">
                  <c:v>2</c:v>
                </c:pt>
                <c:pt idx="28">
                  <c:v>2</c:v>
                </c:pt>
                <c:pt idx="30">
                  <c:v>2</c:v>
                </c:pt>
                <c:pt idx="31">
                  <c:v>2</c:v>
                </c:pt>
                <c:pt idx="33">
                  <c:v>2</c:v>
                </c:pt>
                <c:pt idx="34">
                  <c:v>2</c:v>
                </c:pt>
                <c:pt idx="36">
                  <c:v>2</c:v>
                </c:pt>
                <c:pt idx="37">
                  <c:v>2</c:v>
                </c:pt>
                <c:pt idx="39">
                  <c:v>2</c:v>
                </c:pt>
                <c:pt idx="40">
                  <c:v>2</c:v>
                </c:pt>
                <c:pt idx="42">
                  <c:v>2</c:v>
                </c:pt>
                <c:pt idx="43">
                  <c:v>2</c:v>
                </c:pt>
                <c:pt idx="45">
                  <c:v>3</c:v>
                </c:pt>
                <c:pt idx="46">
                  <c:v>3</c:v>
                </c:pt>
                <c:pt idx="48">
                  <c:v>3</c:v>
                </c:pt>
                <c:pt idx="49">
                  <c:v>3</c:v>
                </c:pt>
                <c:pt idx="51">
                  <c:v>3</c:v>
                </c:pt>
                <c:pt idx="52">
                  <c:v>3</c:v>
                </c:pt>
                <c:pt idx="54">
                  <c:v>3</c:v>
                </c:pt>
                <c:pt idx="55">
                  <c:v>3</c:v>
                </c:pt>
                <c:pt idx="57">
                  <c:v>3</c:v>
                </c:pt>
                <c:pt idx="58">
                  <c:v>3</c:v>
                </c:pt>
                <c:pt idx="60">
                  <c:v>3</c:v>
                </c:pt>
                <c:pt idx="61">
                  <c:v>3</c:v>
                </c:pt>
                <c:pt idx="63">
                  <c:v>0</c:v>
                </c:pt>
                <c:pt idx="64">
                  <c:v>0</c:v>
                </c:pt>
                <c:pt idx="66">
                  <c:v>-10</c:v>
                </c:pt>
                <c:pt idx="67">
                  <c:v>10</c:v>
                </c:pt>
                <c:pt idx="69">
                  <c:v>10</c:v>
                </c:pt>
                <c:pt idx="70">
                  <c:v>10</c:v>
                </c:pt>
                <c:pt idx="72">
                  <c:v>10</c:v>
                </c:pt>
                <c:pt idx="73">
                  <c:v>-10</c:v>
                </c:pt>
                <c:pt idx="75">
                  <c:v>-10</c:v>
                </c:pt>
                <c:pt idx="76">
                  <c:v>-10</c:v>
                </c:pt>
                <c:pt idx="78">
                  <c:v>-10</c:v>
                </c:pt>
                <c:pt idx="79">
                  <c:v>-10</c:v>
                </c:pt>
                <c:pt idx="81">
                  <c:v>-10</c:v>
                </c:pt>
                <c:pt idx="82">
                  <c:v>-10</c:v>
                </c:pt>
                <c:pt idx="84">
                  <c:v>-10</c:v>
                </c:pt>
                <c:pt idx="85">
                  <c:v>-10</c:v>
                </c:pt>
                <c:pt idx="87">
                  <c:v>-10</c:v>
                </c:pt>
                <c:pt idx="88">
                  <c:v>-10</c:v>
                </c:pt>
                <c:pt idx="90">
                  <c:v>0</c:v>
                </c:pt>
                <c:pt idx="91">
                  <c:v>0</c:v>
                </c:pt>
                <c:pt idx="93">
                  <c:v>0</c:v>
                </c:pt>
                <c:pt idx="94">
                  <c:v>0</c:v>
                </c:pt>
                <c:pt idx="96">
                  <c:v>0</c:v>
                </c:pt>
                <c:pt idx="97">
                  <c:v>0</c:v>
                </c:pt>
                <c:pt idx="99">
                  <c:v>0</c:v>
                </c:pt>
                <c:pt idx="100">
                  <c:v>0</c:v>
                </c:pt>
                <c:pt idx="102">
                  <c:v>0</c:v>
                </c:pt>
                <c:pt idx="103">
                  <c:v>0</c:v>
                </c:pt>
                <c:pt idx="105">
                  <c:v>0</c:v>
                </c:pt>
                <c:pt idx="106">
                  <c:v>0</c:v>
                </c:pt>
                <c:pt idx="108">
                  <c:v>0</c:v>
                </c:pt>
                <c:pt idx="109">
                  <c:v>0</c:v>
                </c:pt>
                <c:pt idx="111">
                  <c:v>0</c:v>
                </c:pt>
                <c:pt idx="112">
                  <c:v>0</c:v>
                </c:pt>
                <c:pt idx="114">
                  <c:v>0</c:v>
                </c:pt>
                <c:pt idx="115">
                  <c:v>0</c:v>
                </c:pt>
                <c:pt idx="117">
                  <c:v>0</c:v>
                </c:pt>
                <c:pt idx="118">
                  <c:v>0</c:v>
                </c:pt>
                <c:pt idx="121">
                  <c:v>3</c:v>
                </c:pt>
                <c:pt idx="122">
                  <c:v>3</c:v>
                </c:pt>
                <c:pt idx="123">
                  <c:v>1</c:v>
                </c:pt>
                <c:pt idx="124">
                  <c:v>1</c:v>
                </c:pt>
                <c:pt idx="127">
                  <c:v>3</c:v>
                </c:pt>
                <c:pt idx="128">
                  <c:v>3</c:v>
                </c:pt>
                <c:pt idx="129">
                  <c:v>1</c:v>
                </c:pt>
                <c:pt idx="130">
                  <c:v>1</c:v>
                </c:pt>
              </c:numCache>
            </c:numRef>
          </c:xVal>
          <c:yVal>
            <c:numRef>
              <c:f>Paths!$B$2:$B$1000</c:f>
              <c:numCache>
                <c:formatCode>General</c:formatCode>
                <c:ptCount val="999"/>
                <c:pt idx="0">
                  <c:v>0</c:v>
                </c:pt>
                <c:pt idx="1">
                  <c:v>0</c:v>
                </c:pt>
                <c:pt idx="3">
                  <c:v>0</c:v>
                </c:pt>
                <c:pt idx="4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1</c:v>
                </c:pt>
                <c:pt idx="12">
                  <c:v>1</c:v>
                </c:pt>
                <c:pt idx="13">
                  <c:v>2</c:v>
                </c:pt>
                <c:pt idx="15">
                  <c:v>2</c:v>
                </c:pt>
                <c:pt idx="16">
                  <c:v>3</c:v>
                </c:pt>
                <c:pt idx="18">
                  <c:v>3</c:v>
                </c:pt>
                <c:pt idx="19">
                  <c:v>4</c:v>
                </c:pt>
                <c:pt idx="21">
                  <c:v>4</c:v>
                </c:pt>
                <c:pt idx="22">
                  <c:v>5</c:v>
                </c:pt>
                <c:pt idx="24">
                  <c:v>5</c:v>
                </c:pt>
                <c:pt idx="25">
                  <c:v>6</c:v>
                </c:pt>
                <c:pt idx="27">
                  <c:v>0</c:v>
                </c:pt>
                <c:pt idx="28">
                  <c:v>-1</c:v>
                </c:pt>
                <c:pt idx="30">
                  <c:v>-1</c:v>
                </c:pt>
                <c:pt idx="31">
                  <c:v>-2</c:v>
                </c:pt>
                <c:pt idx="33">
                  <c:v>-2</c:v>
                </c:pt>
                <c:pt idx="34">
                  <c:v>-3</c:v>
                </c:pt>
                <c:pt idx="36">
                  <c:v>-3</c:v>
                </c:pt>
                <c:pt idx="37">
                  <c:v>-4</c:v>
                </c:pt>
                <c:pt idx="39">
                  <c:v>-4</c:v>
                </c:pt>
                <c:pt idx="40">
                  <c:v>-5</c:v>
                </c:pt>
                <c:pt idx="42">
                  <c:v>-5</c:v>
                </c:pt>
                <c:pt idx="43">
                  <c:v>-6</c:v>
                </c:pt>
                <c:pt idx="45">
                  <c:v>0</c:v>
                </c:pt>
                <c:pt idx="46">
                  <c:v>1</c:v>
                </c:pt>
                <c:pt idx="48">
                  <c:v>1</c:v>
                </c:pt>
                <c:pt idx="49">
                  <c:v>2</c:v>
                </c:pt>
                <c:pt idx="51">
                  <c:v>2</c:v>
                </c:pt>
                <c:pt idx="52">
                  <c:v>3</c:v>
                </c:pt>
                <c:pt idx="54">
                  <c:v>3</c:v>
                </c:pt>
                <c:pt idx="55">
                  <c:v>4</c:v>
                </c:pt>
                <c:pt idx="57">
                  <c:v>4</c:v>
                </c:pt>
                <c:pt idx="58">
                  <c:v>5</c:v>
                </c:pt>
                <c:pt idx="60">
                  <c:v>5</c:v>
                </c:pt>
                <c:pt idx="61">
                  <c:v>6</c:v>
                </c:pt>
                <c:pt idx="63">
                  <c:v>0</c:v>
                </c:pt>
                <c:pt idx="64">
                  <c:v>0</c:v>
                </c:pt>
                <c:pt idx="66">
                  <c:v>-10</c:v>
                </c:pt>
                <c:pt idx="67">
                  <c:v>-10</c:v>
                </c:pt>
                <c:pt idx="69">
                  <c:v>-10</c:v>
                </c:pt>
                <c:pt idx="70">
                  <c:v>10</c:v>
                </c:pt>
                <c:pt idx="72">
                  <c:v>10</c:v>
                </c:pt>
                <c:pt idx="73">
                  <c:v>10</c:v>
                </c:pt>
                <c:pt idx="75">
                  <c:v>10</c:v>
                </c:pt>
                <c:pt idx="76">
                  <c:v>-10</c:v>
                </c:pt>
                <c:pt idx="78">
                  <c:v>-10</c:v>
                </c:pt>
                <c:pt idx="79">
                  <c:v>-10</c:v>
                </c:pt>
                <c:pt idx="81">
                  <c:v>-10</c:v>
                </c:pt>
                <c:pt idx="82">
                  <c:v>-10</c:v>
                </c:pt>
                <c:pt idx="84">
                  <c:v>-10</c:v>
                </c:pt>
                <c:pt idx="85">
                  <c:v>-10</c:v>
                </c:pt>
                <c:pt idx="87">
                  <c:v>-10</c:v>
                </c:pt>
                <c:pt idx="88">
                  <c:v>-10</c:v>
                </c:pt>
                <c:pt idx="90">
                  <c:v>0</c:v>
                </c:pt>
                <c:pt idx="91">
                  <c:v>0</c:v>
                </c:pt>
                <c:pt idx="93">
                  <c:v>0</c:v>
                </c:pt>
                <c:pt idx="94">
                  <c:v>0</c:v>
                </c:pt>
                <c:pt idx="96">
                  <c:v>0</c:v>
                </c:pt>
                <c:pt idx="97">
                  <c:v>0</c:v>
                </c:pt>
                <c:pt idx="99">
                  <c:v>0</c:v>
                </c:pt>
                <c:pt idx="100">
                  <c:v>0</c:v>
                </c:pt>
                <c:pt idx="102">
                  <c:v>0</c:v>
                </c:pt>
                <c:pt idx="103">
                  <c:v>0</c:v>
                </c:pt>
                <c:pt idx="105">
                  <c:v>0</c:v>
                </c:pt>
                <c:pt idx="106">
                  <c:v>0</c:v>
                </c:pt>
                <c:pt idx="108">
                  <c:v>0</c:v>
                </c:pt>
                <c:pt idx="109">
                  <c:v>0</c:v>
                </c:pt>
                <c:pt idx="111">
                  <c:v>0</c:v>
                </c:pt>
                <c:pt idx="112">
                  <c:v>0</c:v>
                </c:pt>
                <c:pt idx="114">
                  <c:v>0</c:v>
                </c:pt>
                <c:pt idx="115">
                  <c:v>0</c:v>
                </c:pt>
                <c:pt idx="117">
                  <c:v>0</c:v>
                </c:pt>
                <c:pt idx="118">
                  <c:v>0</c:v>
                </c:pt>
                <c:pt idx="121">
                  <c:v>6</c:v>
                </c:pt>
                <c:pt idx="122">
                  <c:v>7</c:v>
                </c:pt>
                <c:pt idx="123">
                  <c:v>7</c:v>
                </c:pt>
                <c:pt idx="124">
                  <c:v>6</c:v>
                </c:pt>
                <c:pt idx="127">
                  <c:v>6</c:v>
                </c:pt>
                <c:pt idx="128">
                  <c:v>7</c:v>
                </c:pt>
                <c:pt idx="129">
                  <c:v>7</c:v>
                </c:pt>
                <c:pt idx="130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AD-403F-AE92-56ED7C115FE4}"/>
            </c:ext>
          </c:extLst>
        </c:ser>
        <c:ser>
          <c:idx val="0"/>
          <c:order val="1"/>
          <c:tx>
            <c:strRef>
              <c:f>Spots!$C$1</c:f>
              <c:strCache>
                <c:ptCount val="1"/>
                <c:pt idx="0">
                  <c:v>Y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6"/>
            <c:spPr>
              <a:gradFill>
                <a:gsLst>
                  <a:gs pos="0">
                    <a:srgbClr val="4F81BD">
                      <a:lumMod val="5000"/>
                      <a:lumOff val="95000"/>
                    </a:srgbClr>
                  </a:gs>
                  <a:gs pos="100000">
                    <a:srgbClr val="21C5FF"/>
                  </a:gs>
                </a:gsLst>
                <a:lin ang="5400000" scaled="1"/>
              </a:gradFill>
              <a:ln w="3175">
                <a:solidFill>
                  <a:schemeClr val="accent1"/>
                </a:solidFill>
              </a:ln>
            </c:spPr>
          </c:marke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1-46AD-403F-AE92-56ED7C115FE4}"/>
              </c:ext>
            </c:extLst>
          </c:dPt>
          <c:dLbls>
            <c:dLbl>
              <c:idx val="0"/>
              <c:layout>
                <c:manualLayout>
                  <c:x val="-4.1369260716376088E-2"/>
                  <c:y val="-2.2029921391318923E-2"/>
                </c:manualLayout>
              </c:layout>
              <c:tx>
                <c:rich>
                  <a:bodyPr/>
                  <a:lstStyle/>
                  <a:p>
                    <a:fld id="{1F218420-2B6D-4E92-A6C8-B90572B8F2C5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46AD-403F-AE92-56ED7C115FE4}"/>
                </c:ext>
              </c:extLst>
            </c:dLbl>
            <c:dLbl>
              <c:idx val="1"/>
              <c:layout>
                <c:manualLayout>
                  <c:x val="-4.0498287057951304E-2"/>
                  <c:y val="-2.1214557470474217E-2"/>
                </c:manualLayout>
              </c:layout>
              <c:tx>
                <c:rich>
                  <a:bodyPr/>
                  <a:lstStyle/>
                  <a:p>
                    <a:fld id="{934DCE4E-CCC3-4F5D-8DC1-00C3A053D5FC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46AD-403F-AE92-56ED7C115FE4}"/>
                </c:ext>
              </c:extLst>
            </c:dLbl>
            <c:dLbl>
              <c:idx val="2"/>
              <c:layout>
                <c:manualLayout>
                  <c:x val="-3.4403306580179066E-2"/>
                  <c:y val="-2.11276811635428E-2"/>
                </c:manualLayout>
              </c:layout>
              <c:tx>
                <c:rich>
                  <a:bodyPr/>
                  <a:lstStyle/>
                  <a:p>
                    <a:fld id="{87E24062-7793-4A7F-99F5-C5D975D76B26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46AD-403F-AE92-56ED7C115FE4}"/>
                </c:ext>
              </c:extLst>
            </c:dLbl>
            <c:dLbl>
              <c:idx val="3"/>
              <c:layout>
                <c:manualLayout>
                  <c:x val="-1.1812127831569211E-2"/>
                  <c:y val="-2.121630321186636E-2"/>
                </c:manualLayout>
              </c:layout>
              <c:tx>
                <c:rich>
                  <a:bodyPr/>
                  <a:lstStyle/>
                  <a:p>
                    <a:fld id="{EECC5C9A-4DD8-431D-9398-39CC5D301F10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46AD-403F-AE92-56ED7C115FE4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7B32F8F2-F807-48AA-A143-7B44C36E4D6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46AD-403F-AE92-56ED7C115FE4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C102E04B-6C81-4547-A452-E6ECE783B3C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46AD-403F-AE92-56ED7C115FE4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8704313B-F0A5-4A06-8A74-BE29442F6E8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46AD-403F-AE92-56ED7C115FE4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5DADD93A-6218-4F2E-9374-A9161AA73BD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46AD-403F-AE92-56ED7C115FE4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D90545D8-B417-455F-A66B-5EC62D89C17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46AD-403F-AE92-56ED7C115FE4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ACFED5A1-2BAD-407B-B763-80A6E2F6DF6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46AD-403F-AE92-56ED7C115FE4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FEC0BFCF-6929-451E-96BF-0EB95119700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46AD-403F-AE92-56ED7C115FE4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3724617B-3CDA-44F4-8BB0-A338DFB54DC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46AD-403F-AE92-56ED7C115FE4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E2784DA8-57C1-4EBD-8811-FB6B32A9AD5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46AD-403F-AE92-56ED7C115FE4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DE73787C-FA4C-40E6-97A2-C8A7999FAED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46AD-403F-AE92-56ED7C115FE4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CEFC14ED-59A7-47C4-983E-F96176504F5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46AD-403F-AE92-56ED7C115FE4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8A6590E1-8281-40E1-A480-BF95DD8B7E6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46AD-403F-AE92-56ED7C115FE4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0BA9FF59-B6AF-41ED-BA08-9478C2D3A06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46AD-403F-AE92-56ED7C115FE4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96F73069-A325-4244-A0BD-636822D548C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46AD-403F-AE92-56ED7C115FE4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136755C1-BDA2-495F-99C8-372237337E8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46AD-403F-AE92-56ED7C115FE4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78ECA034-D321-462C-A039-55756225F93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46AD-403F-AE92-56ED7C115FE4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8A77985F-F945-48FA-9A22-05527E24486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46AD-403F-AE92-56ED7C115FE4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C7C19DF1-5594-4684-AC53-318C494891B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46AD-403F-AE92-56ED7C115FE4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F2F0DCE6-3BE4-46E5-9A06-07B78B9F52B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46AD-403F-AE92-56ED7C115FE4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470DED75-6D80-4CE2-8F29-987C448E071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46AD-403F-AE92-56ED7C115FE4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614A6DF7-29E1-47FC-BCDF-F863733ECC0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46AD-403F-AE92-56ED7C115FE4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AA3AC906-93FB-469F-96D6-3E478A48285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46AD-403F-AE92-56ED7C115FE4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46AD-403F-AE92-56ED7C115FE4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46AD-403F-AE92-56ED7C115FE4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46AD-403F-AE92-56ED7C115FE4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46AD-403F-AE92-56ED7C115FE4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46AD-403F-AE92-56ED7C115FE4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46AD-403F-AE92-56ED7C115FE4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46AD-403F-AE92-56ED7C115FE4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46AD-403F-AE92-56ED7C115FE4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46AD-403F-AE92-56ED7C115FE4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46AD-403F-AE92-56ED7C115FE4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46AD-403F-AE92-56ED7C115FE4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46AD-403F-AE92-56ED7C115FE4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46AD-403F-AE92-56ED7C115FE4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46AD-403F-AE92-56ED7C115FE4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46AD-403F-AE92-56ED7C115FE4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46AD-403F-AE92-56ED7C115FE4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46AD-403F-AE92-56ED7C115FE4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46AD-403F-AE92-56ED7C115FE4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46AD-403F-AE92-56ED7C115FE4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46AD-403F-AE92-56ED7C115FE4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46AD-403F-AE92-56ED7C115FE4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46AD-403F-AE92-56ED7C115FE4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46AD-403F-AE92-56ED7C115FE4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46AD-403F-AE92-56ED7C115FE4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46AD-403F-AE92-56ED7C115FE4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46AD-403F-AE92-56ED7C115FE4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46AD-403F-AE92-56ED7C115FE4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46AD-403F-AE92-56ED7C115FE4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46AD-403F-AE92-56ED7C115FE4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46AD-403F-AE92-56ED7C115FE4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46AD-403F-AE92-56ED7C115FE4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46AD-403F-AE92-56ED7C115FE4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46AD-403F-AE92-56ED7C115FE4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46AD-403F-AE92-56ED7C115FE4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46AD-403F-AE92-56ED7C115FE4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46AD-403F-AE92-56ED7C115FE4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46AD-403F-AE92-56ED7C115FE4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46AD-403F-AE92-56ED7C115FE4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46AD-403F-AE92-56ED7C115FE4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46AD-403F-AE92-56ED7C115FE4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46AD-403F-AE92-56ED7C115FE4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46AD-403F-AE92-56ED7C115FE4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46AD-403F-AE92-56ED7C115FE4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46AD-403F-AE92-56ED7C115FE4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46AD-403F-AE92-56ED7C115FE4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46AD-403F-AE92-56ED7C115FE4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46AD-403F-AE92-56ED7C115FE4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46AD-403F-AE92-56ED7C115FE4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46AD-403F-AE92-56ED7C115FE4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46AD-403F-AE92-56ED7C115FE4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46AD-403F-AE92-56ED7C115FE4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46AD-403F-AE92-56ED7C115FE4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46AD-403F-AE92-56ED7C115FE4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46AD-403F-AE92-56ED7C115FE4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46AD-403F-AE92-56ED7C115FE4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46AD-403F-AE92-56ED7C115FE4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46AD-403F-AE92-56ED7C115FE4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46AD-403F-AE92-56ED7C115FE4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46AD-403F-AE92-56ED7C115FE4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46AD-403F-AE92-56ED7C115FE4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46AD-403F-AE92-56ED7C115FE4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46AD-403F-AE92-56ED7C115FE4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46AD-403F-AE92-56ED7C115FE4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46AD-403F-AE92-56ED7C115FE4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46AD-403F-AE92-56ED7C115FE4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46AD-403F-AE92-56ED7C115FE4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46AD-403F-AE92-56ED7C115FE4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46AD-403F-AE92-56ED7C115FE4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46AD-403F-AE92-56ED7C115FE4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46AD-403F-AE92-56ED7C115FE4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46AD-403F-AE92-56ED7C115FE4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46AD-403F-AE92-56ED7C115FE4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46AD-403F-AE92-56ED7C115FE4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46AD-403F-AE92-56ED7C115FE4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5-46AD-403F-AE92-56ED7C115FE4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6-46AD-403F-AE92-56ED7C115FE4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7-46AD-403F-AE92-56ED7C115FE4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8-46AD-403F-AE92-56ED7C115FE4}"/>
                </c:ext>
              </c:extLst>
            </c:dLbl>
            <c:dLbl>
              <c:idx val="10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9-46AD-403F-AE92-56ED7C115FE4}"/>
                </c:ext>
              </c:extLst>
            </c:dLbl>
            <c:dLbl>
              <c:idx val="10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A-46AD-403F-AE92-56ED7C115FE4}"/>
                </c:ext>
              </c:extLst>
            </c:dLbl>
            <c:dLbl>
              <c:idx val="10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B-46AD-403F-AE92-56ED7C115FE4}"/>
                </c:ext>
              </c:extLst>
            </c:dLbl>
            <c:dLbl>
              <c:idx val="10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C-46AD-403F-AE92-56ED7C115FE4}"/>
                </c:ext>
              </c:extLst>
            </c:dLbl>
            <c:dLbl>
              <c:idx val="10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D-46AD-403F-AE92-56ED7C115FE4}"/>
                </c:ext>
              </c:extLst>
            </c:dLbl>
            <c:dLbl>
              <c:idx val="10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E-46AD-403F-AE92-56ED7C115FE4}"/>
                </c:ext>
              </c:extLst>
            </c:dLbl>
            <c:dLbl>
              <c:idx val="11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F-46AD-403F-AE92-56ED7C115FE4}"/>
                </c:ext>
              </c:extLst>
            </c:dLbl>
            <c:dLbl>
              <c:idx val="11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0-46AD-403F-AE92-56ED7C115FE4}"/>
                </c:ext>
              </c:extLst>
            </c:dLbl>
            <c:dLbl>
              <c:idx val="11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1-46AD-403F-AE92-56ED7C115FE4}"/>
                </c:ext>
              </c:extLst>
            </c:dLbl>
            <c:dLbl>
              <c:idx val="11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2-46AD-403F-AE92-56ED7C115FE4}"/>
                </c:ext>
              </c:extLst>
            </c:dLbl>
            <c:dLbl>
              <c:idx val="11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3-46AD-403F-AE92-56ED7C115FE4}"/>
                </c:ext>
              </c:extLst>
            </c:dLbl>
            <c:dLbl>
              <c:idx val="11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4-46AD-403F-AE92-56ED7C115FE4}"/>
                </c:ext>
              </c:extLst>
            </c:dLbl>
            <c:dLbl>
              <c:idx val="11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5-46AD-403F-AE92-56ED7C115FE4}"/>
                </c:ext>
              </c:extLst>
            </c:dLbl>
            <c:dLbl>
              <c:idx val="11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6-46AD-403F-AE92-56ED7C115FE4}"/>
                </c:ext>
              </c:extLst>
            </c:dLbl>
            <c:dLbl>
              <c:idx val="11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7-46AD-403F-AE92-56ED7C115FE4}"/>
                </c:ext>
              </c:extLst>
            </c:dLbl>
            <c:dLbl>
              <c:idx val="11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8-46AD-403F-AE92-56ED7C115FE4}"/>
                </c:ext>
              </c:extLst>
            </c:dLbl>
            <c:dLbl>
              <c:idx val="12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9-46AD-403F-AE92-56ED7C115FE4}"/>
                </c:ext>
              </c:extLst>
            </c:dLbl>
            <c:dLbl>
              <c:idx val="12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A-46AD-403F-AE92-56ED7C115FE4}"/>
                </c:ext>
              </c:extLst>
            </c:dLbl>
            <c:dLbl>
              <c:idx val="12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B-46AD-403F-AE92-56ED7C115FE4}"/>
                </c:ext>
              </c:extLst>
            </c:dLbl>
            <c:dLbl>
              <c:idx val="12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C-46AD-403F-AE92-56ED7C115FE4}"/>
                </c:ext>
              </c:extLst>
            </c:dLbl>
            <c:dLbl>
              <c:idx val="12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D-46AD-403F-AE92-56ED7C115FE4}"/>
                </c:ext>
              </c:extLst>
            </c:dLbl>
            <c:dLbl>
              <c:idx val="12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E-46AD-403F-AE92-56ED7C115FE4}"/>
                </c:ext>
              </c:extLst>
            </c:dLbl>
            <c:dLbl>
              <c:idx val="12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F-46AD-403F-AE92-56ED7C115FE4}"/>
                </c:ext>
              </c:extLst>
            </c:dLbl>
            <c:dLbl>
              <c:idx val="12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0-46AD-403F-AE92-56ED7C115FE4}"/>
                </c:ext>
              </c:extLst>
            </c:dLbl>
            <c:dLbl>
              <c:idx val="12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1-46AD-403F-AE92-56ED7C115FE4}"/>
                </c:ext>
              </c:extLst>
            </c:dLbl>
            <c:dLbl>
              <c:idx val="12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2-46AD-403F-AE92-56ED7C115FE4}"/>
                </c:ext>
              </c:extLst>
            </c:dLbl>
            <c:dLbl>
              <c:idx val="13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3-46AD-403F-AE92-56ED7C115FE4}"/>
                </c:ext>
              </c:extLst>
            </c:dLbl>
            <c:dLbl>
              <c:idx val="13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4-46AD-403F-AE92-56ED7C115FE4}"/>
                </c:ext>
              </c:extLst>
            </c:dLbl>
            <c:dLbl>
              <c:idx val="13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5-46AD-403F-AE92-56ED7C115FE4}"/>
                </c:ext>
              </c:extLst>
            </c:dLbl>
            <c:dLbl>
              <c:idx val="13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6-46AD-403F-AE92-56ED7C115FE4}"/>
                </c:ext>
              </c:extLst>
            </c:dLbl>
            <c:dLbl>
              <c:idx val="13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7-46AD-403F-AE92-56ED7C115FE4}"/>
                </c:ext>
              </c:extLst>
            </c:dLbl>
            <c:dLbl>
              <c:idx val="13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8-46AD-403F-AE92-56ED7C115FE4}"/>
                </c:ext>
              </c:extLst>
            </c:dLbl>
            <c:dLbl>
              <c:idx val="13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9-46AD-403F-AE92-56ED7C115FE4}"/>
                </c:ext>
              </c:extLst>
            </c:dLbl>
            <c:dLbl>
              <c:idx val="13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A-46AD-403F-AE92-56ED7C115FE4}"/>
                </c:ext>
              </c:extLst>
            </c:dLbl>
            <c:dLbl>
              <c:idx val="13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B-46AD-403F-AE92-56ED7C115FE4}"/>
                </c:ext>
              </c:extLst>
            </c:dLbl>
            <c:dLbl>
              <c:idx val="13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C-46AD-403F-AE92-56ED7C115FE4}"/>
                </c:ext>
              </c:extLst>
            </c:dLbl>
            <c:dLbl>
              <c:idx val="14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D-46AD-403F-AE92-56ED7C115FE4}"/>
                </c:ext>
              </c:extLst>
            </c:dLbl>
            <c:dLbl>
              <c:idx val="14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E-46AD-403F-AE92-56ED7C115FE4}"/>
                </c:ext>
              </c:extLst>
            </c:dLbl>
            <c:dLbl>
              <c:idx val="14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F-46AD-403F-AE92-56ED7C115FE4}"/>
                </c:ext>
              </c:extLst>
            </c:dLbl>
            <c:dLbl>
              <c:idx val="14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0-46AD-403F-AE92-56ED7C115FE4}"/>
                </c:ext>
              </c:extLst>
            </c:dLbl>
            <c:dLbl>
              <c:idx val="14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1-46AD-403F-AE92-56ED7C115FE4}"/>
                </c:ext>
              </c:extLst>
            </c:dLbl>
            <c:dLbl>
              <c:idx val="14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46AD-403F-AE92-56ED7C115FE4}"/>
                </c:ext>
              </c:extLst>
            </c:dLbl>
            <c:dLbl>
              <c:idx val="14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3-46AD-403F-AE92-56ED7C115FE4}"/>
                </c:ext>
              </c:extLst>
            </c:dLbl>
            <c:dLbl>
              <c:idx val="14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4-46AD-403F-AE92-56ED7C115FE4}"/>
                </c:ext>
              </c:extLst>
            </c:dLbl>
            <c:dLbl>
              <c:idx val="14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5-46AD-403F-AE92-56ED7C115FE4}"/>
                </c:ext>
              </c:extLst>
            </c:dLbl>
            <c:dLbl>
              <c:idx val="14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6-46AD-403F-AE92-56ED7C115FE4}"/>
                </c:ext>
              </c:extLst>
            </c:dLbl>
            <c:dLbl>
              <c:idx val="15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7-46AD-403F-AE92-56ED7C115FE4}"/>
                </c:ext>
              </c:extLst>
            </c:dLbl>
            <c:dLbl>
              <c:idx val="15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8-46AD-403F-AE92-56ED7C115FE4}"/>
                </c:ext>
              </c:extLst>
            </c:dLbl>
            <c:dLbl>
              <c:idx val="15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9-46AD-403F-AE92-56ED7C115FE4}"/>
                </c:ext>
              </c:extLst>
            </c:dLbl>
            <c:dLbl>
              <c:idx val="15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A-46AD-403F-AE92-56ED7C115FE4}"/>
                </c:ext>
              </c:extLst>
            </c:dLbl>
            <c:dLbl>
              <c:idx val="15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B-46AD-403F-AE92-56ED7C115FE4}"/>
                </c:ext>
              </c:extLst>
            </c:dLbl>
            <c:dLbl>
              <c:idx val="15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46AD-403F-AE92-56ED7C115FE4}"/>
                </c:ext>
              </c:extLst>
            </c:dLbl>
            <c:dLbl>
              <c:idx val="15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D-46AD-403F-AE92-56ED7C115FE4}"/>
                </c:ext>
              </c:extLst>
            </c:dLbl>
            <c:dLbl>
              <c:idx val="15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E-46AD-403F-AE92-56ED7C115FE4}"/>
                </c:ext>
              </c:extLst>
            </c:dLbl>
            <c:dLbl>
              <c:idx val="15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F-46AD-403F-AE92-56ED7C115FE4}"/>
                </c:ext>
              </c:extLst>
            </c:dLbl>
            <c:dLbl>
              <c:idx val="15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0-46AD-403F-AE92-56ED7C115FE4}"/>
                </c:ext>
              </c:extLst>
            </c:dLbl>
            <c:dLbl>
              <c:idx val="16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1-46AD-403F-AE92-56ED7C115FE4}"/>
                </c:ext>
              </c:extLst>
            </c:dLbl>
            <c:dLbl>
              <c:idx val="16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2-46AD-403F-AE92-56ED7C115FE4}"/>
                </c:ext>
              </c:extLst>
            </c:dLbl>
            <c:dLbl>
              <c:idx val="16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3-46AD-403F-AE92-56ED7C115FE4}"/>
                </c:ext>
              </c:extLst>
            </c:dLbl>
            <c:dLbl>
              <c:idx val="16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4-46AD-403F-AE92-56ED7C115FE4}"/>
                </c:ext>
              </c:extLst>
            </c:dLbl>
            <c:dLbl>
              <c:idx val="16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5-46AD-403F-AE92-56ED7C115FE4}"/>
                </c:ext>
              </c:extLst>
            </c:dLbl>
            <c:dLbl>
              <c:idx val="16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6-46AD-403F-AE92-56ED7C115FE4}"/>
                </c:ext>
              </c:extLst>
            </c:dLbl>
            <c:dLbl>
              <c:idx val="16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7-46AD-403F-AE92-56ED7C115FE4}"/>
                </c:ext>
              </c:extLst>
            </c:dLbl>
            <c:dLbl>
              <c:idx val="16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8-46AD-403F-AE92-56ED7C115FE4}"/>
                </c:ext>
              </c:extLst>
            </c:dLbl>
            <c:dLbl>
              <c:idx val="16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9-46AD-403F-AE92-56ED7C115FE4}"/>
                </c:ext>
              </c:extLst>
            </c:dLbl>
            <c:dLbl>
              <c:idx val="16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A-46AD-403F-AE92-56ED7C115FE4}"/>
                </c:ext>
              </c:extLst>
            </c:dLbl>
            <c:dLbl>
              <c:idx val="17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B-46AD-403F-AE92-56ED7C115FE4}"/>
                </c:ext>
              </c:extLst>
            </c:dLbl>
            <c:dLbl>
              <c:idx val="17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C-46AD-403F-AE92-56ED7C115FE4}"/>
                </c:ext>
              </c:extLst>
            </c:dLbl>
            <c:dLbl>
              <c:idx val="17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D-46AD-403F-AE92-56ED7C115FE4}"/>
                </c:ext>
              </c:extLst>
            </c:dLbl>
            <c:dLbl>
              <c:idx val="17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E-46AD-403F-AE92-56ED7C115FE4}"/>
                </c:ext>
              </c:extLst>
            </c:dLbl>
            <c:dLbl>
              <c:idx val="17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F-46AD-403F-AE92-56ED7C115FE4}"/>
                </c:ext>
              </c:extLst>
            </c:dLbl>
            <c:dLbl>
              <c:idx val="17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0-46AD-403F-AE92-56ED7C115FE4}"/>
                </c:ext>
              </c:extLst>
            </c:dLbl>
            <c:dLbl>
              <c:idx val="17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1-46AD-403F-AE92-56ED7C115FE4}"/>
                </c:ext>
              </c:extLst>
            </c:dLbl>
            <c:dLbl>
              <c:idx val="17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2-46AD-403F-AE92-56ED7C115FE4}"/>
                </c:ext>
              </c:extLst>
            </c:dLbl>
            <c:dLbl>
              <c:idx val="17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3-46AD-403F-AE92-56ED7C115FE4}"/>
                </c:ext>
              </c:extLst>
            </c:dLbl>
            <c:dLbl>
              <c:idx val="17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4-46AD-403F-AE92-56ED7C115FE4}"/>
                </c:ext>
              </c:extLst>
            </c:dLbl>
            <c:dLbl>
              <c:idx val="18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5-46AD-403F-AE92-56ED7C115FE4}"/>
                </c:ext>
              </c:extLst>
            </c:dLbl>
            <c:dLbl>
              <c:idx val="18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6-46AD-403F-AE92-56ED7C115FE4}"/>
                </c:ext>
              </c:extLst>
            </c:dLbl>
            <c:dLbl>
              <c:idx val="18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7-46AD-403F-AE92-56ED7C115FE4}"/>
                </c:ext>
              </c:extLst>
            </c:dLbl>
            <c:dLbl>
              <c:idx val="18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8-46AD-403F-AE92-56ED7C115FE4}"/>
                </c:ext>
              </c:extLst>
            </c:dLbl>
            <c:dLbl>
              <c:idx val="18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9-46AD-403F-AE92-56ED7C115FE4}"/>
                </c:ext>
              </c:extLst>
            </c:dLbl>
            <c:dLbl>
              <c:idx val="18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A-46AD-403F-AE92-56ED7C115FE4}"/>
                </c:ext>
              </c:extLst>
            </c:dLbl>
            <c:dLbl>
              <c:idx val="18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B-46AD-403F-AE92-56ED7C115FE4}"/>
                </c:ext>
              </c:extLst>
            </c:dLbl>
            <c:dLbl>
              <c:idx val="18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C-46AD-403F-AE92-56ED7C115FE4}"/>
                </c:ext>
              </c:extLst>
            </c:dLbl>
            <c:dLbl>
              <c:idx val="18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D-46AD-403F-AE92-56ED7C115FE4}"/>
                </c:ext>
              </c:extLst>
            </c:dLbl>
            <c:dLbl>
              <c:idx val="18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E-46AD-403F-AE92-56ED7C115FE4}"/>
                </c:ext>
              </c:extLst>
            </c:dLbl>
            <c:dLbl>
              <c:idx val="19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F-46AD-403F-AE92-56ED7C115FE4}"/>
                </c:ext>
              </c:extLst>
            </c:dLbl>
            <c:dLbl>
              <c:idx val="19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0-46AD-403F-AE92-56ED7C115FE4}"/>
                </c:ext>
              </c:extLst>
            </c:dLbl>
            <c:dLbl>
              <c:idx val="19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1-46AD-403F-AE92-56ED7C115FE4}"/>
                </c:ext>
              </c:extLst>
            </c:dLbl>
            <c:dLbl>
              <c:idx val="19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2-46AD-403F-AE92-56ED7C115FE4}"/>
                </c:ext>
              </c:extLst>
            </c:dLbl>
            <c:dLbl>
              <c:idx val="19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3-46AD-403F-AE92-56ED7C115FE4}"/>
                </c:ext>
              </c:extLst>
            </c:dLbl>
            <c:dLbl>
              <c:idx val="19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4-46AD-403F-AE92-56ED7C115FE4}"/>
                </c:ext>
              </c:extLst>
            </c:dLbl>
            <c:dLbl>
              <c:idx val="19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5-46AD-403F-AE92-56ED7C115FE4}"/>
                </c:ext>
              </c:extLst>
            </c:dLbl>
            <c:dLbl>
              <c:idx val="19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6-46AD-403F-AE92-56ED7C115FE4}"/>
                </c:ext>
              </c:extLst>
            </c:dLbl>
            <c:spPr>
              <a:gradFill>
                <a:gsLst>
                  <a:gs pos="0">
                    <a:srgbClr val="4F81BD">
                      <a:lumMod val="5000"/>
                      <a:lumOff val="95000"/>
                      <a:alpha val="30000"/>
                    </a:srgbClr>
                  </a:gs>
                  <a:gs pos="97000">
                    <a:srgbClr val="00B0F0"/>
                  </a:gs>
                  <a:gs pos="50000">
                    <a:srgbClr val="ECF1F8"/>
                  </a:gs>
                </a:gsLst>
                <a:lin ang="5400000" scaled="1"/>
              </a:gradFill>
              <a:ln w="6350">
                <a:solidFill>
                  <a:srgbClr val="00B0F0"/>
                </a:solidFill>
              </a:ln>
              <a:effectLst/>
            </c:spPr>
            <c:txPr>
              <a:bodyPr rot="0" vertOverflow="overflow" horzOverflow="overflow" vert="horz" wrap="none" lIns="36000" tIns="36000" rIns="36000" bIns="36000" anchor="ctr" anchorCtr="0">
                <a:spAutoFit/>
              </a:bodyPr>
              <a:lstStyle/>
              <a:p>
                <a:pPr>
                  <a:defRPr sz="700">
                    <a:solidFill>
                      <a:sysClr val="windowText" lastClr="00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oundRectCallout">
                    <a:avLst/>
                  </a:prstGeom>
                </c15:spPr>
                <c15:showDataLabelsRange val="1"/>
                <c15:showLeaderLines val="0"/>
              </c:ext>
            </c:extLst>
          </c:dLbls>
          <c:xVal>
            <c:numRef>
              <c:f>Spots!$B$2:$B$199</c:f>
              <c:numCache>
                <c:formatCode>General</c:formatCode>
                <c:ptCount val="1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-10</c:v>
                </c:pt>
                <c:pt idx="23">
                  <c:v>10</c:v>
                </c:pt>
                <c:pt idx="24">
                  <c:v>10</c:v>
                </c:pt>
                <c:pt idx="25">
                  <c:v>-10</c:v>
                </c:pt>
              </c:numCache>
            </c:numRef>
          </c:xVal>
          <c:yVal>
            <c:numRef>
              <c:f>Spots!$C$2:$C$199</c:f>
              <c:numCache>
                <c:formatCode>General</c:formatCode>
                <c:ptCount val="1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-1</c:v>
                </c:pt>
                <c:pt idx="11">
                  <c:v>-2</c:v>
                </c:pt>
                <c:pt idx="12">
                  <c:v>-3</c:v>
                </c:pt>
                <c:pt idx="13">
                  <c:v>-4</c:v>
                </c:pt>
                <c:pt idx="14">
                  <c:v>-5</c:v>
                </c:pt>
                <c:pt idx="15">
                  <c:v>-6</c:v>
                </c:pt>
                <c:pt idx="16">
                  <c:v>1</c:v>
                </c:pt>
                <c:pt idx="17">
                  <c:v>2</c:v>
                </c:pt>
                <c:pt idx="18">
                  <c:v>3</c:v>
                </c:pt>
                <c:pt idx="19">
                  <c:v>4</c:v>
                </c:pt>
                <c:pt idx="20">
                  <c:v>5</c:v>
                </c:pt>
                <c:pt idx="21">
                  <c:v>6</c:v>
                </c:pt>
                <c:pt idx="22">
                  <c:v>-10</c:v>
                </c:pt>
                <c:pt idx="23">
                  <c:v>-10</c:v>
                </c:pt>
                <c:pt idx="24">
                  <c:v>10</c:v>
                </c:pt>
                <c:pt idx="25">
                  <c:v>10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Spots!$A$2:$A$121</c15:f>
                <c15:dlblRangeCache>
                  <c:ptCount val="120"/>
                  <c:pt idx="0">
                    <c:v>Intro</c:v>
                  </c:pt>
                  <c:pt idx="1">
                    <c:v>Features</c:v>
                  </c:pt>
                  <c:pt idx="2">
                    <c:v>Applications</c:v>
                  </c:pt>
                  <c:pt idx="3">
                    <c:v>Benefits</c:v>
                  </c:pt>
                  <c:pt idx="4">
                    <c:v>Feature1</c:v>
                  </c:pt>
                  <c:pt idx="5">
                    <c:v>Feature2</c:v>
                  </c:pt>
                  <c:pt idx="6">
                    <c:v>Feature3</c:v>
                  </c:pt>
                  <c:pt idx="7">
                    <c:v>Feature4</c:v>
                  </c:pt>
                  <c:pt idx="8">
                    <c:v>Feature5</c:v>
                  </c:pt>
                  <c:pt idx="9">
                    <c:v>Feature6</c:v>
                  </c:pt>
                  <c:pt idx="10">
                    <c:v>Application1</c:v>
                  </c:pt>
                  <c:pt idx="11">
                    <c:v>Application2</c:v>
                  </c:pt>
                  <c:pt idx="12">
                    <c:v>Application3</c:v>
                  </c:pt>
                  <c:pt idx="13">
                    <c:v>Application4</c:v>
                  </c:pt>
                  <c:pt idx="14">
                    <c:v>Application5</c:v>
                  </c:pt>
                  <c:pt idx="15">
                    <c:v>Application6</c:v>
                  </c:pt>
                  <c:pt idx="16">
                    <c:v>Benefit1</c:v>
                  </c:pt>
                  <c:pt idx="17">
                    <c:v>Benefit2</c:v>
                  </c:pt>
                  <c:pt idx="18">
                    <c:v>Benefit3</c:v>
                  </c:pt>
                  <c:pt idx="19">
                    <c:v>Benefit4</c:v>
                  </c:pt>
                  <c:pt idx="20">
                    <c:v>Benefit5</c:v>
                  </c:pt>
                  <c:pt idx="21">
                    <c:v>Benefit6</c:v>
                  </c:pt>
                  <c:pt idx="22">
                    <c:v>Blank_1</c:v>
                  </c:pt>
                  <c:pt idx="23">
                    <c:v>Blank_2</c:v>
                  </c:pt>
                  <c:pt idx="24">
                    <c:v>Blank_3</c:v>
                  </c:pt>
                  <c:pt idx="25">
                    <c:v>Blank_4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C8-46AD-403F-AE92-56ED7C115FE4}"/>
            </c:ext>
          </c:extLst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axId val="199414528"/>
        <c:axId val="199416448"/>
      </c:scatterChart>
      <c:valAx>
        <c:axId val="199414528"/>
        <c:scaling>
          <c:orientation val="minMax"/>
          <c:max val="10"/>
          <c:min val="-1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800"/>
                  <a:t>X</a:t>
                </a:r>
              </a:p>
            </c:rich>
          </c:tx>
          <c:layout>
            <c:manualLayout>
              <c:xMode val="edge"/>
              <c:yMode val="edge"/>
              <c:x val="0.95874573997289791"/>
              <c:y val="0.47621384118975069"/>
            </c:manualLayout>
          </c:layout>
          <c:overlay val="0"/>
          <c:spPr>
            <a:solidFill>
              <a:schemeClr val="bg1"/>
            </a:solidFill>
          </c:spPr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199416448"/>
        <c:crossesAt val="0"/>
        <c:crossBetween val="midCat"/>
        <c:majorUnit val="2"/>
      </c:valAx>
      <c:valAx>
        <c:axId val="199416448"/>
        <c:scaling>
          <c:orientation val="minMax"/>
          <c:max val="10"/>
          <c:min val="-1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/>
        </c:spPr>
        <c:txPr>
          <a:bodyPr rot="0" vert="horz" anchor="ctr" anchorCtr="0"/>
          <a:lstStyle/>
          <a:p>
            <a:pPr>
              <a:defRPr sz="1200"/>
            </a:pPr>
            <a:endParaRPr lang="en-US"/>
          </a:p>
        </c:txPr>
        <c:crossAx val="199414528"/>
        <c:crosses val="autoZero"/>
        <c:crossBetween val="midCat"/>
        <c:majorUnit val="2"/>
      </c:valAx>
      <c:spPr>
        <a:ln w="9525">
          <a:solidFill>
            <a:srgbClr val="00B0F0"/>
          </a:solidFill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 sz="1800" b="1" i="0" u="none" strike="noStrike" baseline="0">
                <a:effectLst/>
              </a:rPr>
              <a:t>Grid for an manual p</a:t>
            </a:r>
            <a:r>
              <a:rPr lang="en-IN"/>
              <a:t>ath creation  (Optional)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4.0251572327044023E-2"/>
          <c:y val="5.6903988348981763E-2"/>
          <c:w val="0.90241280731846774"/>
          <c:h val="0.89848468587552532"/>
        </c:manualLayout>
      </c:layout>
      <c:scatterChart>
        <c:scatterStyle val="lineMarker"/>
        <c:varyColors val="0"/>
        <c:ser>
          <c:idx val="2"/>
          <c:order val="0"/>
          <c:spPr>
            <a:ln w="28575">
              <a:noFill/>
            </a:ln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44E358E7-B87B-4889-BF3C-503E8F4AC7C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CE22-4BEC-ACB0-D5E36310785A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D201B467-83F2-4B5B-A259-BBE90AC7627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CE22-4BEC-ACB0-D5E36310785A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327858E8-0A76-4006-B649-E87D17D8DD0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CE22-4BEC-ACB0-D5E36310785A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6F8C3926-A12C-4ACD-967F-BD77FE5D955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CE22-4BEC-ACB0-D5E36310785A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7913437D-6EEE-412C-88CC-494A79F8793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CE22-4BEC-ACB0-D5E36310785A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DEC04F90-440B-40FA-9491-46AA4AD979D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CE22-4BEC-ACB0-D5E36310785A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E62918CB-F63B-42D2-B3FF-E1B1C03180E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CE22-4BEC-ACB0-D5E36310785A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446273B0-E075-4D49-B6E3-0FE31E7D019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CE22-4BEC-ACB0-D5E36310785A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7BDAE943-2FC9-4707-AEB5-24A140A4C61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CE22-4BEC-ACB0-D5E36310785A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2281D43A-D8F4-4B95-9224-CC51AB1622E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CE22-4BEC-ACB0-D5E36310785A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78CCA090-FD7D-4225-8846-DAFA08B6034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CE22-4BEC-ACB0-D5E36310785A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3D3FE168-C321-4A72-9EA6-59F83204429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CE22-4BEC-ACB0-D5E36310785A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19C231B6-EB95-4725-9FD7-7B5D4973A6A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CE22-4BEC-ACB0-D5E36310785A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6BD37C81-F831-43B5-A9B3-8322577DE3D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CE22-4BEC-ACB0-D5E36310785A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2901032E-2FE1-4CA3-B033-ED5E1D5F3C6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CE22-4BEC-ACB0-D5E36310785A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14290A49-863C-4AF0-A20A-37CB016818A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CE22-4BEC-ACB0-D5E36310785A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1DB0B167-B2ED-40BD-9B38-943D9A78774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CE22-4BEC-ACB0-D5E36310785A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136D9E73-CDCA-40B1-A9D1-5DA1D06CA24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CE22-4BEC-ACB0-D5E36310785A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ECD36EE2-1446-4DF8-AC1F-558D2DFD40F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CE22-4BEC-ACB0-D5E36310785A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98C276F6-5D07-483B-B7F9-F46EE96FEF1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CE22-4BEC-ACB0-D5E36310785A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2C74F431-8F65-4094-A349-4B9CE58E7B7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CE22-4BEC-ACB0-D5E36310785A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9CBF6719-3ADB-4692-AB46-1A7F315E529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CE22-4BEC-ACB0-D5E36310785A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CD9BE570-A2BB-4A80-A4F2-94CD7BA79DA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CE22-4BEC-ACB0-D5E36310785A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E97E39BD-9E72-4E31-9982-DF10CEEE08B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CE22-4BEC-ACB0-D5E36310785A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AC8F09B9-0F2A-4035-90E0-E9AE2585AF7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CE22-4BEC-ACB0-D5E36310785A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037A85AF-22B5-4F72-8807-362068B1726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CE22-4BEC-ACB0-D5E36310785A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1D84FC25-4EFF-4759-BAAB-4297D1D82F9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CE22-4BEC-ACB0-D5E36310785A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9F8BD66C-DD38-4E79-9CD3-207F9E5CB75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CE22-4BEC-ACB0-D5E36310785A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9DDC138A-E443-495F-8E00-FBC7839BEEA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CE22-4BEC-ACB0-D5E36310785A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89FB2022-F852-4C6B-9144-A3AA8D6AB5C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CE22-4BEC-ACB0-D5E36310785A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DCFBB7B5-961D-458E-81B8-45D1FEAF484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CE22-4BEC-ACB0-D5E36310785A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8F01E688-425C-4820-A3B1-3A83CAAFA1B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CE22-4BEC-ACB0-D5E36310785A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4DBB6CC8-F264-4C81-9A55-8E92175F4D5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CE22-4BEC-ACB0-D5E36310785A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0107A385-BA51-4604-B8A4-8A9B071E8A4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CE22-4BEC-ACB0-D5E36310785A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55B73944-3571-4767-97F9-4538863DFBF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CE22-4BEC-ACB0-D5E36310785A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4F79E516-B808-4CF2-AF5A-8BD7CA5A850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CE22-4BEC-ACB0-D5E36310785A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9F7A6DAD-746F-499E-AE5C-87F5936B15A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CE22-4BEC-ACB0-D5E36310785A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936B829D-8B03-4CDB-B739-A6AB148291E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CE22-4BEC-ACB0-D5E36310785A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fld id="{525FD653-5995-4755-AA5C-243E14CCC6A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CE22-4BEC-ACB0-D5E36310785A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fld id="{3CB5901E-1B88-4209-B1DB-8A92AADA472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CE22-4BEC-ACB0-D5E36310785A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fld id="{E6B16F5B-FB50-4B0F-9523-3EBE327DA5F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CE22-4BEC-ACB0-D5E36310785A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fld id="{1C96C60E-E956-497A-91F1-1C1693D9D4A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CE22-4BEC-ACB0-D5E36310785A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fld id="{13FE59A3-F745-4D29-B5E3-A043B6A1DC1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CE22-4BEC-ACB0-D5E36310785A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fld id="{37AF7A5A-2773-43A9-BC2C-31929532BFD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CE22-4BEC-ACB0-D5E36310785A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fld id="{3959E2F4-5D84-47C5-B3BF-C632DCF4105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CE22-4BEC-ACB0-D5E36310785A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F6C15827-6DA6-4554-A11C-5DD5AC25DFD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CE22-4BEC-ACB0-D5E36310785A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fld id="{833F6DC1-85A2-439D-B4A6-360F58509E4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CE22-4BEC-ACB0-D5E36310785A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EC8204FA-7CCD-4A81-ACAB-3C35FD9517C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CE22-4BEC-ACB0-D5E36310785A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fld id="{D62BEC8F-FDD5-42B4-AF68-20E7AC8AEB3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CE22-4BEC-ACB0-D5E36310785A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fld id="{6DA1D784-A6FB-4D53-A808-13466DBC42B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CE22-4BEC-ACB0-D5E36310785A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fld id="{58953A94-8505-4996-BF0E-BA76CD574D3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CE22-4BEC-ACB0-D5E36310785A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fld id="{27306974-326B-46C6-89E4-3D38F9B0EB8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CE22-4BEC-ACB0-D5E36310785A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fld id="{67DBC523-18BA-450E-A006-399F646EEF9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CE22-4BEC-ACB0-D5E36310785A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fld id="{010C81D1-49AB-4DA7-A6EB-507273C8AB0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CE22-4BEC-ACB0-D5E36310785A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fld id="{B6AD0A3B-DBE5-4E2C-9A18-84B69B41013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CE22-4BEC-ACB0-D5E36310785A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fld id="{7058E2AA-416D-4AED-B0DC-8776C89E484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CE22-4BEC-ACB0-D5E36310785A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fld id="{8CF608EE-8F75-42F4-BFEA-408926C8385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CE22-4BEC-ACB0-D5E36310785A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fld id="{E0EEA027-EA83-496F-9114-FB76EA1EFF0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CE22-4BEC-ACB0-D5E36310785A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fld id="{99EC53B5-DA6D-49C2-9D10-6F3655D764B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CE22-4BEC-ACB0-D5E36310785A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fld id="{9763E064-AF8E-4AB2-9C98-9435B3CFDE2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CE22-4BEC-ACB0-D5E36310785A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fld id="{844F3903-AEBB-4589-9E39-92376A536D6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CE22-4BEC-ACB0-D5E36310785A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fld id="{C53B8824-E080-4218-ACF3-038289E9470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CE22-4BEC-ACB0-D5E36310785A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fld id="{01D96B8B-C2A9-4889-862B-020F9D54F33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CE22-4BEC-ACB0-D5E36310785A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fld id="{A07F396E-3CEE-46CE-B0F0-A500639417B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CE22-4BEC-ACB0-D5E36310785A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fld id="{33AC4465-C799-4AF1-BFAF-851BB6998C5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CE22-4BEC-ACB0-D5E36310785A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fld id="{8BFB487B-2137-4591-911B-24171AE8BD2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CE22-4BEC-ACB0-D5E36310785A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fld id="{55662D42-8858-41B5-9E2F-34E196C34BA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CE22-4BEC-ACB0-D5E36310785A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fld id="{BCE93C32-B48F-47FE-A57A-22F668B298F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CE22-4BEC-ACB0-D5E36310785A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fld id="{63474893-1D8C-4F5B-A003-E8EB2DB96A7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CE22-4BEC-ACB0-D5E36310785A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fld id="{E0789A71-C382-47F3-AD65-8E28A2EEC84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CE22-4BEC-ACB0-D5E36310785A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fld id="{3EF58097-DCDA-4B6E-AFFC-A66241A840C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CE22-4BEC-ACB0-D5E36310785A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fld id="{FFF4DA98-F0B4-4E38-AE67-C6A76C5604F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CE22-4BEC-ACB0-D5E36310785A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fld id="{2312A0CB-0877-4A4B-9601-E3A72E471C0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CE22-4BEC-ACB0-D5E36310785A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fld id="{B906AD74-AC0B-4494-A5EC-C9F5D7AA320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CE22-4BEC-ACB0-D5E36310785A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fld id="{684F7F80-42B7-445D-9D55-6E9B637F70A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CE22-4BEC-ACB0-D5E36310785A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fld id="{AA0CD4E8-3576-4005-B1E0-205283B529F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CE22-4BEC-ACB0-D5E36310785A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fld id="{A171DE3E-9BF4-4FA0-80E0-3945EBFA4CE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CE22-4BEC-ACB0-D5E36310785A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fld id="{D1C90A36-B5AA-46FD-AF05-757C620C8FD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CE22-4BEC-ACB0-D5E36310785A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fld id="{9E93750B-2E71-437B-943B-0FF535EFED3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CE22-4BEC-ACB0-D5E36310785A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fld id="{86D69711-E05E-4D7B-99C6-0374A2E877B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CE22-4BEC-ACB0-D5E36310785A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fld id="{B386C8CA-1285-4809-B867-93905DADA41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CE22-4BEC-ACB0-D5E36310785A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fld id="{9EF2CD77-2D23-4918-B00B-476F04B2446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CE22-4BEC-ACB0-D5E36310785A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fld id="{4F48B065-662B-4C94-B04A-C2B16E30929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CE22-4BEC-ACB0-D5E36310785A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fld id="{94BF8F0F-3A6A-4EC2-8FBE-E608DE091FD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CE22-4BEC-ACB0-D5E36310785A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fld id="{796BCBC6-AAD3-4B4F-ACF4-2C2C270D308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CE22-4BEC-ACB0-D5E36310785A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fld id="{003D343D-1E63-4EF9-A321-6FFC86BA103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CE22-4BEC-ACB0-D5E36310785A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fld id="{493C1965-C1A2-401D-948C-0CDB8456CCB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CE22-4BEC-ACB0-D5E36310785A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fld id="{2FEE87FA-EC8D-47A9-B728-BACB53B525A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CE22-4BEC-ACB0-D5E36310785A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fld id="{303125AF-FF7B-4D3F-871D-8E7D8273BB5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CE22-4BEC-ACB0-D5E36310785A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fld id="{C88552D9-3D16-4A94-B6F7-0DFCFD71A3E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CE22-4BEC-ACB0-D5E36310785A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fld id="{72BC86B5-40D8-439D-8352-9EB3ACE8AD2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CE22-4BEC-ACB0-D5E36310785A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fld id="{C2930A10-3B6C-4918-AA29-D04ADE0DC1E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CE22-4BEC-ACB0-D5E36310785A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fld id="{C13C6EC1-08CA-45EB-AECD-903711CFD1A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CE22-4BEC-ACB0-D5E36310785A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fld id="{8A96609D-BC10-4B83-8F08-63CB1DF203E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CE22-4BEC-ACB0-D5E36310785A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fld id="{22FFB810-268C-493F-AD40-2D81A5A3E23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CE22-4BEC-ACB0-D5E36310785A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fld id="{C80690AB-5125-433C-9E33-4AEAB893036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CE22-4BEC-ACB0-D5E36310785A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fld id="{FAFE8D6F-15F1-48FD-B78C-C5151D4B737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CE22-4BEC-ACB0-D5E36310785A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fld id="{CD9052C6-CAC0-4B45-9970-B6AA45062A6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CE22-4BEC-ACB0-D5E36310785A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fld id="{A73A6F7B-C0E3-49F8-A15C-227D69A7149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CE22-4BEC-ACB0-D5E36310785A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fld id="{34143F06-9572-4893-99EE-6A21DBBE62A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CE22-4BEC-ACB0-D5E36310785A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fld id="{4E868CD0-CABF-4687-A8F6-613F8B97210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CE22-4BEC-ACB0-D5E36310785A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fld id="{22ED16DB-00AE-437D-85D6-F30C440376D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5-CE22-4BEC-ACB0-D5E36310785A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fld id="{355615BB-A204-4185-AD21-B5D994D8C19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6-CE22-4BEC-ACB0-D5E36310785A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fld id="{EDF7894C-0266-449C-B46E-0F7FA01B048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7-CE22-4BEC-ACB0-D5E36310785A}"/>
                </c:ext>
              </c:extLst>
            </c:dLbl>
            <c:dLbl>
              <c:idx val="104"/>
              <c:tx>
                <c:rich>
                  <a:bodyPr/>
                  <a:lstStyle/>
                  <a:p>
                    <a:fld id="{AAB9AE0D-8F42-4203-8943-A7DB834EF58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8-CE22-4BEC-ACB0-D5E36310785A}"/>
                </c:ext>
              </c:extLst>
            </c:dLbl>
            <c:dLbl>
              <c:idx val="105"/>
              <c:tx>
                <c:rich>
                  <a:bodyPr/>
                  <a:lstStyle/>
                  <a:p>
                    <a:fld id="{CBC4AC15-F78A-40BB-BDA4-4BFAAC8B431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9-CE22-4BEC-ACB0-D5E36310785A}"/>
                </c:ext>
              </c:extLst>
            </c:dLbl>
            <c:dLbl>
              <c:idx val="106"/>
              <c:tx>
                <c:rich>
                  <a:bodyPr/>
                  <a:lstStyle/>
                  <a:p>
                    <a:fld id="{FA813A50-E9F7-4154-85D2-5538A8DC79A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A-CE22-4BEC-ACB0-D5E36310785A}"/>
                </c:ext>
              </c:extLst>
            </c:dLbl>
            <c:dLbl>
              <c:idx val="107"/>
              <c:tx>
                <c:rich>
                  <a:bodyPr/>
                  <a:lstStyle/>
                  <a:p>
                    <a:fld id="{56838842-A984-4EF0-9328-48E2B637ADE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B-CE22-4BEC-ACB0-D5E36310785A}"/>
                </c:ext>
              </c:extLst>
            </c:dLbl>
            <c:dLbl>
              <c:idx val="108"/>
              <c:tx>
                <c:rich>
                  <a:bodyPr/>
                  <a:lstStyle/>
                  <a:p>
                    <a:fld id="{CA4042C8-F177-4D07-9CDE-B2B4BD4CFF6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C-CE22-4BEC-ACB0-D5E36310785A}"/>
                </c:ext>
              </c:extLst>
            </c:dLbl>
            <c:dLbl>
              <c:idx val="109"/>
              <c:tx>
                <c:rich>
                  <a:bodyPr/>
                  <a:lstStyle/>
                  <a:p>
                    <a:fld id="{BAA5FEDA-6EED-4205-A6D5-99FAA717E9F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D-CE22-4BEC-ACB0-D5E36310785A}"/>
                </c:ext>
              </c:extLst>
            </c:dLbl>
            <c:dLbl>
              <c:idx val="110"/>
              <c:tx>
                <c:rich>
                  <a:bodyPr/>
                  <a:lstStyle/>
                  <a:p>
                    <a:fld id="{D1E92C63-DB32-436F-B226-E5F910290EA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E-CE22-4BEC-ACB0-D5E36310785A}"/>
                </c:ext>
              </c:extLst>
            </c:dLbl>
            <c:dLbl>
              <c:idx val="111"/>
              <c:tx>
                <c:rich>
                  <a:bodyPr/>
                  <a:lstStyle/>
                  <a:p>
                    <a:fld id="{7723D568-3525-4529-B5F3-73977005A48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F-CE22-4BEC-ACB0-D5E36310785A}"/>
                </c:ext>
              </c:extLst>
            </c:dLbl>
            <c:dLbl>
              <c:idx val="112"/>
              <c:tx>
                <c:rich>
                  <a:bodyPr/>
                  <a:lstStyle/>
                  <a:p>
                    <a:fld id="{83699E7A-024B-4053-9E50-CC54019A0C3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0-CE22-4BEC-ACB0-D5E36310785A}"/>
                </c:ext>
              </c:extLst>
            </c:dLbl>
            <c:dLbl>
              <c:idx val="113"/>
              <c:tx>
                <c:rich>
                  <a:bodyPr/>
                  <a:lstStyle/>
                  <a:p>
                    <a:fld id="{C0B69181-3FD0-47E2-B64B-6AE6E922A14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1-CE22-4BEC-ACB0-D5E36310785A}"/>
                </c:ext>
              </c:extLst>
            </c:dLbl>
            <c:dLbl>
              <c:idx val="114"/>
              <c:tx>
                <c:rich>
                  <a:bodyPr/>
                  <a:lstStyle/>
                  <a:p>
                    <a:fld id="{1B170CF4-1532-4ECB-8872-EDF2717E639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2-CE22-4BEC-ACB0-D5E36310785A}"/>
                </c:ext>
              </c:extLst>
            </c:dLbl>
            <c:dLbl>
              <c:idx val="115"/>
              <c:tx>
                <c:rich>
                  <a:bodyPr/>
                  <a:lstStyle/>
                  <a:p>
                    <a:fld id="{636DD95E-55B0-48A5-A08D-8783F685E6E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3-CE22-4BEC-ACB0-D5E36310785A}"/>
                </c:ext>
              </c:extLst>
            </c:dLbl>
            <c:dLbl>
              <c:idx val="116"/>
              <c:tx>
                <c:rich>
                  <a:bodyPr/>
                  <a:lstStyle/>
                  <a:p>
                    <a:fld id="{CD357D5E-02E1-475B-B92A-2C6410921B5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4-CE22-4BEC-ACB0-D5E36310785A}"/>
                </c:ext>
              </c:extLst>
            </c:dLbl>
            <c:dLbl>
              <c:idx val="117"/>
              <c:tx>
                <c:rich>
                  <a:bodyPr/>
                  <a:lstStyle/>
                  <a:p>
                    <a:fld id="{F57E1750-72AB-4B9D-AA9E-87F7E985C88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5-CE22-4BEC-ACB0-D5E36310785A}"/>
                </c:ext>
              </c:extLst>
            </c:dLbl>
            <c:dLbl>
              <c:idx val="118"/>
              <c:tx>
                <c:rich>
                  <a:bodyPr/>
                  <a:lstStyle/>
                  <a:p>
                    <a:fld id="{3BCA6EAE-FA0E-4CF1-87C3-32CE6D86CE3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6-CE22-4BEC-ACB0-D5E36310785A}"/>
                </c:ext>
              </c:extLst>
            </c:dLbl>
            <c:dLbl>
              <c:idx val="119"/>
              <c:tx>
                <c:rich>
                  <a:bodyPr/>
                  <a:lstStyle/>
                  <a:p>
                    <a:fld id="{16326B3F-306F-4EAC-B45D-2C357D771F7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7-CE22-4BEC-ACB0-D5E36310785A}"/>
                </c:ext>
              </c:extLst>
            </c:dLbl>
            <c:dLbl>
              <c:idx val="120"/>
              <c:tx>
                <c:rich>
                  <a:bodyPr/>
                  <a:lstStyle/>
                  <a:p>
                    <a:fld id="{00DD3125-6B71-4783-8D09-9A81D78EEE9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8-CE22-4BEC-ACB0-D5E36310785A}"/>
                </c:ext>
              </c:extLst>
            </c:dLbl>
            <c:dLbl>
              <c:idx val="121"/>
              <c:tx>
                <c:rich>
                  <a:bodyPr/>
                  <a:lstStyle/>
                  <a:p>
                    <a:fld id="{FF81AF76-24B7-479B-8D59-E0357850216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9-CE22-4BEC-ACB0-D5E36310785A}"/>
                </c:ext>
              </c:extLst>
            </c:dLbl>
            <c:dLbl>
              <c:idx val="122"/>
              <c:tx>
                <c:rich>
                  <a:bodyPr/>
                  <a:lstStyle/>
                  <a:p>
                    <a:fld id="{CE3B6276-118F-4BBB-A102-1C9C6C08475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A-CE22-4BEC-ACB0-D5E36310785A}"/>
                </c:ext>
              </c:extLst>
            </c:dLbl>
            <c:dLbl>
              <c:idx val="123"/>
              <c:tx>
                <c:rich>
                  <a:bodyPr/>
                  <a:lstStyle/>
                  <a:p>
                    <a:fld id="{EAAD3E89-5030-4B64-98CE-2DAF7523803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B-CE22-4BEC-ACB0-D5E36310785A}"/>
                </c:ext>
              </c:extLst>
            </c:dLbl>
            <c:dLbl>
              <c:idx val="124"/>
              <c:tx>
                <c:rich>
                  <a:bodyPr/>
                  <a:lstStyle/>
                  <a:p>
                    <a:fld id="{C18C53BB-9E9C-469F-AF37-B2CE7B6D6CF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C-CE22-4BEC-ACB0-D5E36310785A}"/>
                </c:ext>
              </c:extLst>
            </c:dLbl>
            <c:dLbl>
              <c:idx val="125"/>
              <c:tx>
                <c:rich>
                  <a:bodyPr/>
                  <a:lstStyle/>
                  <a:p>
                    <a:fld id="{9372CD5F-FD67-4AAE-94C4-E4A0BF843A7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D-CE22-4BEC-ACB0-D5E36310785A}"/>
                </c:ext>
              </c:extLst>
            </c:dLbl>
            <c:dLbl>
              <c:idx val="126"/>
              <c:tx>
                <c:rich>
                  <a:bodyPr/>
                  <a:lstStyle/>
                  <a:p>
                    <a:fld id="{D26172A6-AF38-484E-BA9A-776EF332CA0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E-CE22-4BEC-ACB0-D5E36310785A}"/>
                </c:ext>
              </c:extLst>
            </c:dLbl>
            <c:dLbl>
              <c:idx val="127"/>
              <c:tx>
                <c:rich>
                  <a:bodyPr/>
                  <a:lstStyle/>
                  <a:p>
                    <a:fld id="{D5BE3894-2ADD-46A9-9FA9-C1AA0868746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F-CE22-4BEC-ACB0-D5E36310785A}"/>
                </c:ext>
              </c:extLst>
            </c:dLbl>
            <c:dLbl>
              <c:idx val="128"/>
              <c:tx>
                <c:rich>
                  <a:bodyPr/>
                  <a:lstStyle/>
                  <a:p>
                    <a:fld id="{E6B7514E-6062-443F-8C30-71A34F3CAD8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0-CE22-4BEC-ACB0-D5E36310785A}"/>
                </c:ext>
              </c:extLst>
            </c:dLbl>
            <c:dLbl>
              <c:idx val="129"/>
              <c:tx>
                <c:rich>
                  <a:bodyPr/>
                  <a:lstStyle/>
                  <a:p>
                    <a:fld id="{56B07089-A54A-4DD0-991E-925AD3E31D5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1-CE22-4BEC-ACB0-D5E36310785A}"/>
                </c:ext>
              </c:extLst>
            </c:dLbl>
            <c:dLbl>
              <c:idx val="130"/>
              <c:tx>
                <c:rich>
                  <a:bodyPr/>
                  <a:lstStyle/>
                  <a:p>
                    <a:fld id="{25DC5070-A450-4201-89E2-C7417C3DB91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2-CE22-4BEC-ACB0-D5E36310785A}"/>
                </c:ext>
              </c:extLst>
            </c:dLbl>
            <c:dLbl>
              <c:idx val="131"/>
              <c:tx>
                <c:rich>
                  <a:bodyPr/>
                  <a:lstStyle/>
                  <a:p>
                    <a:fld id="{4397B53C-F0F1-457A-82E5-12BFB7F13B5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3-CE22-4BEC-ACB0-D5E36310785A}"/>
                </c:ext>
              </c:extLst>
            </c:dLbl>
            <c:dLbl>
              <c:idx val="132"/>
              <c:tx>
                <c:rich>
                  <a:bodyPr/>
                  <a:lstStyle/>
                  <a:p>
                    <a:fld id="{79AD2A6D-A699-428A-9B32-2A7315FEFAB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4-CE22-4BEC-ACB0-D5E36310785A}"/>
                </c:ext>
              </c:extLst>
            </c:dLbl>
            <c:dLbl>
              <c:idx val="133"/>
              <c:tx>
                <c:rich>
                  <a:bodyPr/>
                  <a:lstStyle/>
                  <a:p>
                    <a:fld id="{30726E30-CFF7-4E68-8682-C7627B6768F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5-CE22-4BEC-ACB0-D5E36310785A}"/>
                </c:ext>
              </c:extLst>
            </c:dLbl>
            <c:dLbl>
              <c:idx val="134"/>
              <c:tx>
                <c:rich>
                  <a:bodyPr/>
                  <a:lstStyle/>
                  <a:p>
                    <a:fld id="{92451026-03C6-4DA2-80B4-1AE453E6C6B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6-CE22-4BEC-ACB0-D5E36310785A}"/>
                </c:ext>
              </c:extLst>
            </c:dLbl>
            <c:dLbl>
              <c:idx val="135"/>
              <c:tx>
                <c:rich>
                  <a:bodyPr/>
                  <a:lstStyle/>
                  <a:p>
                    <a:fld id="{09ACDFC5-9DCB-4FA0-A186-268AD0E51C3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7-CE22-4BEC-ACB0-D5E36310785A}"/>
                </c:ext>
              </c:extLst>
            </c:dLbl>
            <c:dLbl>
              <c:idx val="136"/>
              <c:tx>
                <c:rich>
                  <a:bodyPr/>
                  <a:lstStyle/>
                  <a:p>
                    <a:fld id="{C10DEB54-A361-4D9D-B3B8-EBC7E03D193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8-CE22-4BEC-ACB0-D5E36310785A}"/>
                </c:ext>
              </c:extLst>
            </c:dLbl>
            <c:dLbl>
              <c:idx val="137"/>
              <c:tx>
                <c:rich>
                  <a:bodyPr/>
                  <a:lstStyle/>
                  <a:p>
                    <a:fld id="{118C5DB0-4B73-4FDF-91D5-36E6063496A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9-CE22-4BEC-ACB0-D5E36310785A}"/>
                </c:ext>
              </c:extLst>
            </c:dLbl>
            <c:dLbl>
              <c:idx val="138"/>
              <c:tx>
                <c:rich>
                  <a:bodyPr/>
                  <a:lstStyle/>
                  <a:p>
                    <a:fld id="{C754801C-1078-46F8-9270-DD08351DEB9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A-CE22-4BEC-ACB0-D5E36310785A}"/>
                </c:ext>
              </c:extLst>
            </c:dLbl>
            <c:dLbl>
              <c:idx val="139"/>
              <c:tx>
                <c:rich>
                  <a:bodyPr/>
                  <a:lstStyle/>
                  <a:p>
                    <a:fld id="{BCD78152-DE1D-401E-B1A7-A49E9A15580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B-CE22-4BEC-ACB0-D5E36310785A}"/>
                </c:ext>
              </c:extLst>
            </c:dLbl>
            <c:dLbl>
              <c:idx val="140"/>
              <c:tx>
                <c:rich>
                  <a:bodyPr/>
                  <a:lstStyle/>
                  <a:p>
                    <a:fld id="{4790EDE5-F519-4FF4-BE02-AA4077FD153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C-CE22-4BEC-ACB0-D5E36310785A}"/>
                </c:ext>
              </c:extLst>
            </c:dLbl>
            <c:dLbl>
              <c:idx val="141"/>
              <c:tx>
                <c:rich>
                  <a:bodyPr/>
                  <a:lstStyle/>
                  <a:p>
                    <a:fld id="{B35ADA59-EFD2-4CBC-BB86-7825DA1683C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D-CE22-4BEC-ACB0-D5E36310785A}"/>
                </c:ext>
              </c:extLst>
            </c:dLbl>
            <c:dLbl>
              <c:idx val="142"/>
              <c:tx>
                <c:rich>
                  <a:bodyPr/>
                  <a:lstStyle/>
                  <a:p>
                    <a:fld id="{6A07C35B-D518-4379-81DE-2AB8089A12A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E-CE22-4BEC-ACB0-D5E36310785A}"/>
                </c:ext>
              </c:extLst>
            </c:dLbl>
            <c:dLbl>
              <c:idx val="143"/>
              <c:tx>
                <c:rich>
                  <a:bodyPr/>
                  <a:lstStyle/>
                  <a:p>
                    <a:fld id="{F7D422F1-5594-4C39-9DC6-9DE3DAC0D2E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F-CE22-4BEC-ACB0-D5E36310785A}"/>
                </c:ext>
              </c:extLst>
            </c:dLbl>
            <c:dLbl>
              <c:idx val="144"/>
              <c:tx>
                <c:rich>
                  <a:bodyPr/>
                  <a:lstStyle/>
                  <a:p>
                    <a:fld id="{4F001A78-0422-4060-B66F-7E43DE2042A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0-CE22-4BEC-ACB0-D5E36310785A}"/>
                </c:ext>
              </c:extLst>
            </c:dLbl>
            <c:dLbl>
              <c:idx val="145"/>
              <c:tx>
                <c:rich>
                  <a:bodyPr/>
                  <a:lstStyle/>
                  <a:p>
                    <a:fld id="{865413CD-F276-4F69-805F-6342D8E9289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1-CE22-4BEC-ACB0-D5E36310785A}"/>
                </c:ext>
              </c:extLst>
            </c:dLbl>
            <c:dLbl>
              <c:idx val="146"/>
              <c:tx>
                <c:rich>
                  <a:bodyPr/>
                  <a:lstStyle/>
                  <a:p>
                    <a:fld id="{EAB8AFEC-59CE-471D-9622-77F672983EC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CE22-4BEC-ACB0-D5E36310785A}"/>
                </c:ext>
              </c:extLst>
            </c:dLbl>
            <c:dLbl>
              <c:idx val="147"/>
              <c:tx>
                <c:rich>
                  <a:bodyPr/>
                  <a:lstStyle/>
                  <a:p>
                    <a:fld id="{4CB26FC2-6F27-4C55-BF66-565FAD62567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3-CE22-4BEC-ACB0-D5E36310785A}"/>
                </c:ext>
              </c:extLst>
            </c:dLbl>
            <c:dLbl>
              <c:idx val="148"/>
              <c:tx>
                <c:rich>
                  <a:bodyPr/>
                  <a:lstStyle/>
                  <a:p>
                    <a:fld id="{EFC9BEFA-1B55-404D-9A3A-3F83E797570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4-CE22-4BEC-ACB0-D5E36310785A}"/>
                </c:ext>
              </c:extLst>
            </c:dLbl>
            <c:dLbl>
              <c:idx val="149"/>
              <c:tx>
                <c:rich>
                  <a:bodyPr/>
                  <a:lstStyle/>
                  <a:p>
                    <a:fld id="{4EE438BF-FEAA-4992-A3A9-CF661250C58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5-CE22-4BEC-ACB0-D5E36310785A}"/>
                </c:ext>
              </c:extLst>
            </c:dLbl>
            <c:dLbl>
              <c:idx val="150"/>
              <c:tx>
                <c:rich>
                  <a:bodyPr/>
                  <a:lstStyle/>
                  <a:p>
                    <a:fld id="{E5F5750B-CFC4-4DE5-9780-A38107602E7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6-CE22-4BEC-ACB0-D5E36310785A}"/>
                </c:ext>
              </c:extLst>
            </c:dLbl>
            <c:dLbl>
              <c:idx val="151"/>
              <c:tx>
                <c:rich>
                  <a:bodyPr/>
                  <a:lstStyle/>
                  <a:p>
                    <a:fld id="{CFEB8D6F-E093-4ADF-8DF9-778D18D3F24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7-CE22-4BEC-ACB0-D5E36310785A}"/>
                </c:ext>
              </c:extLst>
            </c:dLbl>
            <c:dLbl>
              <c:idx val="152"/>
              <c:tx>
                <c:rich>
                  <a:bodyPr/>
                  <a:lstStyle/>
                  <a:p>
                    <a:fld id="{B14159EA-320C-4B06-BAD8-B11A9A6961E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8-CE22-4BEC-ACB0-D5E36310785A}"/>
                </c:ext>
              </c:extLst>
            </c:dLbl>
            <c:dLbl>
              <c:idx val="153"/>
              <c:tx>
                <c:rich>
                  <a:bodyPr/>
                  <a:lstStyle/>
                  <a:p>
                    <a:fld id="{63BD3CA4-4333-42A6-8A17-9AEB16F5AF1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9-CE22-4BEC-ACB0-D5E36310785A}"/>
                </c:ext>
              </c:extLst>
            </c:dLbl>
            <c:dLbl>
              <c:idx val="154"/>
              <c:tx>
                <c:rich>
                  <a:bodyPr/>
                  <a:lstStyle/>
                  <a:p>
                    <a:fld id="{883793C7-9CF9-48E7-98F9-95C716731EB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A-CE22-4BEC-ACB0-D5E36310785A}"/>
                </c:ext>
              </c:extLst>
            </c:dLbl>
            <c:dLbl>
              <c:idx val="155"/>
              <c:tx>
                <c:rich>
                  <a:bodyPr/>
                  <a:lstStyle/>
                  <a:p>
                    <a:fld id="{843EAA08-187B-411D-8443-C693C74053D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B-CE22-4BEC-ACB0-D5E36310785A}"/>
                </c:ext>
              </c:extLst>
            </c:dLbl>
            <c:dLbl>
              <c:idx val="156"/>
              <c:tx>
                <c:rich>
                  <a:bodyPr/>
                  <a:lstStyle/>
                  <a:p>
                    <a:fld id="{5B86CBC0-3DB8-45B7-BDDB-2679D2E433F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CE22-4BEC-ACB0-D5E36310785A}"/>
                </c:ext>
              </c:extLst>
            </c:dLbl>
            <c:dLbl>
              <c:idx val="157"/>
              <c:tx>
                <c:rich>
                  <a:bodyPr/>
                  <a:lstStyle/>
                  <a:p>
                    <a:fld id="{12192044-E86E-4F61-A19F-D0A3C65752C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D-CE22-4BEC-ACB0-D5E36310785A}"/>
                </c:ext>
              </c:extLst>
            </c:dLbl>
            <c:dLbl>
              <c:idx val="158"/>
              <c:tx>
                <c:rich>
                  <a:bodyPr/>
                  <a:lstStyle/>
                  <a:p>
                    <a:fld id="{4EFD06F4-64F9-4A37-B03C-07694A52DD1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E-CE22-4BEC-ACB0-D5E36310785A}"/>
                </c:ext>
              </c:extLst>
            </c:dLbl>
            <c:dLbl>
              <c:idx val="159"/>
              <c:tx>
                <c:rich>
                  <a:bodyPr/>
                  <a:lstStyle/>
                  <a:p>
                    <a:fld id="{634B96F0-1DA7-4118-B2E5-39749BD8471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F-CE22-4BEC-ACB0-D5E36310785A}"/>
                </c:ext>
              </c:extLst>
            </c:dLbl>
            <c:dLbl>
              <c:idx val="160"/>
              <c:tx>
                <c:rich>
                  <a:bodyPr/>
                  <a:lstStyle/>
                  <a:p>
                    <a:fld id="{7FD8C3E4-4A3A-4162-9A57-B055028C715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0-CE22-4BEC-ACB0-D5E36310785A}"/>
                </c:ext>
              </c:extLst>
            </c:dLbl>
            <c:dLbl>
              <c:idx val="161"/>
              <c:tx>
                <c:rich>
                  <a:bodyPr/>
                  <a:lstStyle/>
                  <a:p>
                    <a:fld id="{CE0F145B-6D8F-4A32-8645-A2C7665DD14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1-CE22-4BEC-ACB0-D5E36310785A}"/>
                </c:ext>
              </c:extLst>
            </c:dLbl>
            <c:dLbl>
              <c:idx val="162"/>
              <c:tx>
                <c:rich>
                  <a:bodyPr/>
                  <a:lstStyle/>
                  <a:p>
                    <a:fld id="{A231E224-27C0-49DB-9E9A-AEC480FAE43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2-CE22-4BEC-ACB0-D5E36310785A}"/>
                </c:ext>
              </c:extLst>
            </c:dLbl>
            <c:dLbl>
              <c:idx val="163"/>
              <c:tx>
                <c:rich>
                  <a:bodyPr/>
                  <a:lstStyle/>
                  <a:p>
                    <a:fld id="{AE0F0FC5-C2FC-4EBE-B2F1-7CA99A0DF30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3-CE22-4BEC-ACB0-D5E36310785A}"/>
                </c:ext>
              </c:extLst>
            </c:dLbl>
            <c:dLbl>
              <c:idx val="164"/>
              <c:tx>
                <c:rich>
                  <a:bodyPr/>
                  <a:lstStyle/>
                  <a:p>
                    <a:fld id="{FD11A32A-68FB-47E8-BCB8-957AB762031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4-CE22-4BEC-ACB0-D5E36310785A}"/>
                </c:ext>
              </c:extLst>
            </c:dLbl>
            <c:dLbl>
              <c:idx val="165"/>
              <c:tx>
                <c:rich>
                  <a:bodyPr/>
                  <a:lstStyle/>
                  <a:p>
                    <a:fld id="{692B0701-8B93-4006-91FC-C05942AB7B5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5-CE22-4BEC-ACB0-D5E36310785A}"/>
                </c:ext>
              </c:extLst>
            </c:dLbl>
            <c:dLbl>
              <c:idx val="166"/>
              <c:tx>
                <c:rich>
                  <a:bodyPr/>
                  <a:lstStyle/>
                  <a:p>
                    <a:fld id="{0B81044B-D87D-42F1-AD14-7B161001A7F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6-CE22-4BEC-ACB0-D5E36310785A}"/>
                </c:ext>
              </c:extLst>
            </c:dLbl>
            <c:dLbl>
              <c:idx val="167"/>
              <c:tx>
                <c:rich>
                  <a:bodyPr/>
                  <a:lstStyle/>
                  <a:p>
                    <a:fld id="{874C8F70-0C4B-4891-904F-05F78A79E4B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7-CE22-4BEC-ACB0-D5E36310785A}"/>
                </c:ext>
              </c:extLst>
            </c:dLbl>
            <c:dLbl>
              <c:idx val="168"/>
              <c:tx>
                <c:rich>
                  <a:bodyPr/>
                  <a:lstStyle/>
                  <a:p>
                    <a:fld id="{DA337FBF-0E0E-48A0-B365-6F5CD7D3B20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8-CE22-4BEC-ACB0-D5E36310785A}"/>
                </c:ext>
              </c:extLst>
            </c:dLbl>
            <c:dLbl>
              <c:idx val="169"/>
              <c:tx>
                <c:rich>
                  <a:bodyPr/>
                  <a:lstStyle/>
                  <a:p>
                    <a:fld id="{80C2F651-4D8D-40A4-BEC8-29EF069919E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9-CE22-4BEC-ACB0-D5E36310785A}"/>
                </c:ext>
              </c:extLst>
            </c:dLbl>
            <c:dLbl>
              <c:idx val="170"/>
              <c:tx>
                <c:rich>
                  <a:bodyPr/>
                  <a:lstStyle/>
                  <a:p>
                    <a:fld id="{FDAF07F1-F45B-496E-AF31-2D1D6AF4A84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A-CE22-4BEC-ACB0-D5E36310785A}"/>
                </c:ext>
              </c:extLst>
            </c:dLbl>
            <c:dLbl>
              <c:idx val="171"/>
              <c:tx>
                <c:rich>
                  <a:bodyPr/>
                  <a:lstStyle/>
                  <a:p>
                    <a:fld id="{6CEF4A37-C1E1-4619-B67E-5281DE13807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B-CE22-4BEC-ACB0-D5E36310785A}"/>
                </c:ext>
              </c:extLst>
            </c:dLbl>
            <c:dLbl>
              <c:idx val="172"/>
              <c:tx>
                <c:rich>
                  <a:bodyPr/>
                  <a:lstStyle/>
                  <a:p>
                    <a:fld id="{72EBA216-D805-4331-83E0-CC979D38C97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C-CE22-4BEC-ACB0-D5E36310785A}"/>
                </c:ext>
              </c:extLst>
            </c:dLbl>
            <c:dLbl>
              <c:idx val="173"/>
              <c:tx>
                <c:rich>
                  <a:bodyPr/>
                  <a:lstStyle/>
                  <a:p>
                    <a:fld id="{551C52EF-DA9B-40D2-BB19-7436652E4A2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D-CE22-4BEC-ACB0-D5E36310785A}"/>
                </c:ext>
              </c:extLst>
            </c:dLbl>
            <c:dLbl>
              <c:idx val="174"/>
              <c:tx>
                <c:rich>
                  <a:bodyPr/>
                  <a:lstStyle/>
                  <a:p>
                    <a:fld id="{0677B87E-6EE3-42DD-B97F-D6A4592E0C9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E-CE22-4BEC-ACB0-D5E36310785A}"/>
                </c:ext>
              </c:extLst>
            </c:dLbl>
            <c:dLbl>
              <c:idx val="175"/>
              <c:tx>
                <c:rich>
                  <a:bodyPr/>
                  <a:lstStyle/>
                  <a:p>
                    <a:fld id="{EB52BB9E-E08F-40CC-AE4D-84A89FB4A59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F-CE22-4BEC-ACB0-D5E36310785A}"/>
                </c:ext>
              </c:extLst>
            </c:dLbl>
            <c:dLbl>
              <c:idx val="176"/>
              <c:tx>
                <c:rich>
                  <a:bodyPr/>
                  <a:lstStyle/>
                  <a:p>
                    <a:fld id="{BC8FAA58-F74B-4239-A6D4-BBF019E988B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0-CE22-4BEC-ACB0-D5E36310785A}"/>
                </c:ext>
              </c:extLst>
            </c:dLbl>
            <c:dLbl>
              <c:idx val="177"/>
              <c:tx>
                <c:rich>
                  <a:bodyPr/>
                  <a:lstStyle/>
                  <a:p>
                    <a:fld id="{8659527A-A91C-4B92-B329-544F8A0F94A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1-CE22-4BEC-ACB0-D5E36310785A}"/>
                </c:ext>
              </c:extLst>
            </c:dLbl>
            <c:dLbl>
              <c:idx val="178"/>
              <c:tx>
                <c:rich>
                  <a:bodyPr/>
                  <a:lstStyle/>
                  <a:p>
                    <a:fld id="{6CD05999-6B9B-42AC-8BDF-4913F388304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2-CE22-4BEC-ACB0-D5E36310785A}"/>
                </c:ext>
              </c:extLst>
            </c:dLbl>
            <c:dLbl>
              <c:idx val="179"/>
              <c:tx>
                <c:rich>
                  <a:bodyPr/>
                  <a:lstStyle/>
                  <a:p>
                    <a:fld id="{2C612F99-F277-4593-81D0-E4EECA7D551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3-CE22-4BEC-ACB0-D5E36310785A}"/>
                </c:ext>
              </c:extLst>
            </c:dLbl>
            <c:dLbl>
              <c:idx val="180"/>
              <c:tx>
                <c:rich>
                  <a:bodyPr/>
                  <a:lstStyle/>
                  <a:p>
                    <a:fld id="{5E376067-E9B4-468E-8DD5-2B928EF3964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4-CE22-4BEC-ACB0-D5E36310785A}"/>
                </c:ext>
              </c:extLst>
            </c:dLbl>
            <c:dLbl>
              <c:idx val="181"/>
              <c:tx>
                <c:rich>
                  <a:bodyPr/>
                  <a:lstStyle/>
                  <a:p>
                    <a:fld id="{E1411A02-AF16-4A92-BE96-BC09AF55CDD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5-CE22-4BEC-ACB0-D5E36310785A}"/>
                </c:ext>
              </c:extLst>
            </c:dLbl>
            <c:dLbl>
              <c:idx val="182"/>
              <c:tx>
                <c:rich>
                  <a:bodyPr/>
                  <a:lstStyle/>
                  <a:p>
                    <a:fld id="{673B01B9-3305-47CA-8E46-C0A023E951B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6-CE22-4BEC-ACB0-D5E36310785A}"/>
                </c:ext>
              </c:extLst>
            </c:dLbl>
            <c:dLbl>
              <c:idx val="183"/>
              <c:tx>
                <c:rich>
                  <a:bodyPr/>
                  <a:lstStyle/>
                  <a:p>
                    <a:fld id="{9FFD88F8-8A1C-470E-A977-BBAE602C91E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7-CE22-4BEC-ACB0-D5E36310785A}"/>
                </c:ext>
              </c:extLst>
            </c:dLbl>
            <c:dLbl>
              <c:idx val="184"/>
              <c:tx>
                <c:rich>
                  <a:bodyPr/>
                  <a:lstStyle/>
                  <a:p>
                    <a:fld id="{EC6CAC69-7C65-457E-BC40-14BCEDEB3BE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8-CE22-4BEC-ACB0-D5E36310785A}"/>
                </c:ext>
              </c:extLst>
            </c:dLbl>
            <c:dLbl>
              <c:idx val="185"/>
              <c:tx>
                <c:rich>
                  <a:bodyPr/>
                  <a:lstStyle/>
                  <a:p>
                    <a:fld id="{E0222052-2992-4B12-B250-60227A379F7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9-CE22-4BEC-ACB0-D5E36310785A}"/>
                </c:ext>
              </c:extLst>
            </c:dLbl>
            <c:dLbl>
              <c:idx val="186"/>
              <c:tx>
                <c:rich>
                  <a:bodyPr/>
                  <a:lstStyle/>
                  <a:p>
                    <a:fld id="{F76B4AC2-B0B8-4BFC-BDD6-02E2A5626E2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A-CE22-4BEC-ACB0-D5E36310785A}"/>
                </c:ext>
              </c:extLst>
            </c:dLbl>
            <c:dLbl>
              <c:idx val="187"/>
              <c:tx>
                <c:rich>
                  <a:bodyPr/>
                  <a:lstStyle/>
                  <a:p>
                    <a:fld id="{CF87A120-EA1E-4264-95BE-E668FD3840E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B-CE22-4BEC-ACB0-D5E36310785A}"/>
                </c:ext>
              </c:extLst>
            </c:dLbl>
            <c:dLbl>
              <c:idx val="188"/>
              <c:tx>
                <c:rich>
                  <a:bodyPr/>
                  <a:lstStyle/>
                  <a:p>
                    <a:fld id="{CD1A765A-4EBC-40F7-9AC3-5887DFA17CA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C-CE22-4BEC-ACB0-D5E36310785A}"/>
                </c:ext>
              </c:extLst>
            </c:dLbl>
            <c:dLbl>
              <c:idx val="189"/>
              <c:tx>
                <c:rich>
                  <a:bodyPr/>
                  <a:lstStyle/>
                  <a:p>
                    <a:fld id="{A6AC821F-0E32-43D6-A457-411B5189D67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D-CE22-4BEC-ACB0-D5E36310785A}"/>
                </c:ext>
              </c:extLst>
            </c:dLbl>
            <c:dLbl>
              <c:idx val="190"/>
              <c:tx>
                <c:rich>
                  <a:bodyPr/>
                  <a:lstStyle/>
                  <a:p>
                    <a:fld id="{7CAE3732-2923-4C74-97D8-68F33CEB669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E-CE22-4BEC-ACB0-D5E36310785A}"/>
                </c:ext>
              </c:extLst>
            </c:dLbl>
            <c:dLbl>
              <c:idx val="191"/>
              <c:tx>
                <c:rich>
                  <a:bodyPr/>
                  <a:lstStyle/>
                  <a:p>
                    <a:fld id="{4C07BC32-3AA4-4EAA-9328-5DBE629AE18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F-CE22-4BEC-ACB0-D5E36310785A}"/>
                </c:ext>
              </c:extLst>
            </c:dLbl>
            <c:dLbl>
              <c:idx val="192"/>
              <c:tx>
                <c:rich>
                  <a:bodyPr/>
                  <a:lstStyle/>
                  <a:p>
                    <a:fld id="{B2EA3247-74CB-4509-8858-3151EBFA574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0-CE22-4BEC-ACB0-D5E36310785A}"/>
                </c:ext>
              </c:extLst>
            </c:dLbl>
            <c:dLbl>
              <c:idx val="193"/>
              <c:tx>
                <c:rich>
                  <a:bodyPr/>
                  <a:lstStyle/>
                  <a:p>
                    <a:fld id="{9A20F3FC-64AD-4296-8D16-53C1E5007D6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1-CE22-4BEC-ACB0-D5E36310785A}"/>
                </c:ext>
              </c:extLst>
            </c:dLbl>
            <c:dLbl>
              <c:idx val="194"/>
              <c:tx>
                <c:rich>
                  <a:bodyPr/>
                  <a:lstStyle/>
                  <a:p>
                    <a:fld id="{9AE2370B-47FC-45DB-B685-971DF9D5BDE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2-CE22-4BEC-ACB0-D5E36310785A}"/>
                </c:ext>
              </c:extLst>
            </c:dLbl>
            <c:dLbl>
              <c:idx val="195"/>
              <c:tx>
                <c:rich>
                  <a:bodyPr/>
                  <a:lstStyle/>
                  <a:p>
                    <a:fld id="{2E656A04-ED73-417F-80D4-41207212D32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3-CE22-4BEC-ACB0-D5E36310785A}"/>
                </c:ext>
              </c:extLst>
            </c:dLbl>
            <c:dLbl>
              <c:idx val="196"/>
              <c:tx>
                <c:rich>
                  <a:bodyPr/>
                  <a:lstStyle/>
                  <a:p>
                    <a:fld id="{C3139831-72EE-4922-8D02-7EE87D529B9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4-CE22-4BEC-ACB0-D5E36310785A}"/>
                </c:ext>
              </c:extLst>
            </c:dLbl>
            <c:dLbl>
              <c:idx val="197"/>
              <c:tx>
                <c:rich>
                  <a:bodyPr/>
                  <a:lstStyle/>
                  <a:p>
                    <a:fld id="{B75C45A1-BD22-4AE9-A4F5-A207A87D4FF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5-CE22-4BEC-ACB0-D5E36310785A}"/>
                </c:ext>
              </c:extLst>
            </c:dLbl>
            <c:dLbl>
              <c:idx val="198"/>
              <c:tx>
                <c:rich>
                  <a:bodyPr/>
                  <a:lstStyle/>
                  <a:p>
                    <a:fld id="{FB53C56C-577E-425C-A24C-9ED0CFBEA08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6-CE22-4BEC-ACB0-D5E36310785A}"/>
                </c:ext>
              </c:extLst>
            </c:dLbl>
            <c:dLbl>
              <c:idx val="199"/>
              <c:tx>
                <c:rich>
                  <a:bodyPr/>
                  <a:lstStyle/>
                  <a:p>
                    <a:fld id="{F30242BE-F3F8-428B-899A-BC4A17A2ECA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7-CE22-4BEC-ACB0-D5E36310785A}"/>
                </c:ext>
              </c:extLst>
            </c:dLbl>
            <c:dLbl>
              <c:idx val="200"/>
              <c:tx>
                <c:rich>
                  <a:bodyPr/>
                  <a:lstStyle/>
                  <a:p>
                    <a:fld id="{8B3BC5FC-45BF-4E2B-911D-7E282BD0A80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8-CE22-4BEC-ACB0-D5E36310785A}"/>
                </c:ext>
              </c:extLst>
            </c:dLbl>
            <c:dLbl>
              <c:idx val="201"/>
              <c:tx>
                <c:rich>
                  <a:bodyPr/>
                  <a:lstStyle/>
                  <a:p>
                    <a:fld id="{CC99003A-E1F7-4AF3-B2FB-90328E0BEB7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9-CE22-4BEC-ACB0-D5E36310785A}"/>
                </c:ext>
              </c:extLst>
            </c:dLbl>
            <c:dLbl>
              <c:idx val="202"/>
              <c:tx>
                <c:rich>
                  <a:bodyPr/>
                  <a:lstStyle/>
                  <a:p>
                    <a:fld id="{F31EDD87-A934-4D38-95CD-355504F8569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A-CE22-4BEC-ACB0-D5E36310785A}"/>
                </c:ext>
              </c:extLst>
            </c:dLbl>
            <c:dLbl>
              <c:idx val="203"/>
              <c:tx>
                <c:rich>
                  <a:bodyPr/>
                  <a:lstStyle/>
                  <a:p>
                    <a:fld id="{43ABA233-D465-4FEA-BD5A-B24D4A9C949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B-CE22-4BEC-ACB0-D5E36310785A}"/>
                </c:ext>
              </c:extLst>
            </c:dLbl>
            <c:dLbl>
              <c:idx val="204"/>
              <c:tx>
                <c:rich>
                  <a:bodyPr/>
                  <a:lstStyle/>
                  <a:p>
                    <a:fld id="{31929544-11F7-4453-80DA-C51113F0E57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C-CE22-4BEC-ACB0-D5E36310785A}"/>
                </c:ext>
              </c:extLst>
            </c:dLbl>
            <c:dLbl>
              <c:idx val="205"/>
              <c:tx>
                <c:rich>
                  <a:bodyPr/>
                  <a:lstStyle/>
                  <a:p>
                    <a:fld id="{90D3C18D-4A76-40D2-8065-8BFD800E3F3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D-CE22-4BEC-ACB0-D5E36310785A}"/>
                </c:ext>
              </c:extLst>
            </c:dLbl>
            <c:dLbl>
              <c:idx val="206"/>
              <c:tx>
                <c:rich>
                  <a:bodyPr/>
                  <a:lstStyle/>
                  <a:p>
                    <a:fld id="{1256904C-FDC4-4926-A8B8-521246070C6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E-CE22-4BEC-ACB0-D5E36310785A}"/>
                </c:ext>
              </c:extLst>
            </c:dLbl>
            <c:dLbl>
              <c:idx val="207"/>
              <c:tx>
                <c:rich>
                  <a:bodyPr/>
                  <a:lstStyle/>
                  <a:p>
                    <a:fld id="{813CDC0E-A061-4B29-9D01-C2448ECA087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F-CE22-4BEC-ACB0-D5E36310785A}"/>
                </c:ext>
              </c:extLst>
            </c:dLbl>
            <c:dLbl>
              <c:idx val="208"/>
              <c:tx>
                <c:rich>
                  <a:bodyPr/>
                  <a:lstStyle/>
                  <a:p>
                    <a:fld id="{22CFB328-6FBF-49C9-BAB9-CCFB95D027A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0-CE22-4BEC-ACB0-D5E36310785A}"/>
                </c:ext>
              </c:extLst>
            </c:dLbl>
            <c:dLbl>
              <c:idx val="209"/>
              <c:tx>
                <c:rich>
                  <a:bodyPr/>
                  <a:lstStyle/>
                  <a:p>
                    <a:fld id="{E0440424-D957-4BD7-9B6A-9721675A094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1-CE22-4BEC-ACB0-D5E36310785A}"/>
                </c:ext>
              </c:extLst>
            </c:dLbl>
            <c:dLbl>
              <c:idx val="210"/>
              <c:tx>
                <c:rich>
                  <a:bodyPr/>
                  <a:lstStyle/>
                  <a:p>
                    <a:fld id="{0C5228D6-6C5C-4D3F-8FEE-A9C24B11DBB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2-CE22-4BEC-ACB0-D5E36310785A}"/>
                </c:ext>
              </c:extLst>
            </c:dLbl>
            <c:dLbl>
              <c:idx val="211"/>
              <c:tx>
                <c:rich>
                  <a:bodyPr/>
                  <a:lstStyle/>
                  <a:p>
                    <a:fld id="{FDD7970F-0405-4F33-BA64-A22E3782DCA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3-CE22-4BEC-ACB0-D5E36310785A}"/>
                </c:ext>
              </c:extLst>
            </c:dLbl>
            <c:dLbl>
              <c:idx val="212"/>
              <c:tx>
                <c:rich>
                  <a:bodyPr/>
                  <a:lstStyle/>
                  <a:p>
                    <a:fld id="{A2ECB184-E525-4512-B14E-0BD0C5468CB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4-CE22-4BEC-ACB0-D5E36310785A}"/>
                </c:ext>
              </c:extLst>
            </c:dLbl>
            <c:dLbl>
              <c:idx val="213"/>
              <c:tx>
                <c:rich>
                  <a:bodyPr/>
                  <a:lstStyle/>
                  <a:p>
                    <a:fld id="{65945BD4-C850-40BA-9907-395678F5DFD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5-CE22-4BEC-ACB0-D5E36310785A}"/>
                </c:ext>
              </c:extLst>
            </c:dLbl>
            <c:dLbl>
              <c:idx val="214"/>
              <c:tx>
                <c:rich>
                  <a:bodyPr/>
                  <a:lstStyle/>
                  <a:p>
                    <a:fld id="{1A318E55-6134-4E0A-A208-09B14778ADB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6-CE22-4BEC-ACB0-D5E36310785A}"/>
                </c:ext>
              </c:extLst>
            </c:dLbl>
            <c:dLbl>
              <c:idx val="215"/>
              <c:tx>
                <c:rich>
                  <a:bodyPr/>
                  <a:lstStyle/>
                  <a:p>
                    <a:fld id="{3D3390A6-346C-4B97-98DC-F20FDB63DF8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7-CE22-4BEC-ACB0-D5E36310785A}"/>
                </c:ext>
              </c:extLst>
            </c:dLbl>
            <c:dLbl>
              <c:idx val="216"/>
              <c:tx>
                <c:rich>
                  <a:bodyPr/>
                  <a:lstStyle/>
                  <a:p>
                    <a:fld id="{29BAB29F-A2D0-4AB4-9707-5091716CC5B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8-CE22-4BEC-ACB0-D5E36310785A}"/>
                </c:ext>
              </c:extLst>
            </c:dLbl>
            <c:dLbl>
              <c:idx val="217"/>
              <c:tx>
                <c:rich>
                  <a:bodyPr/>
                  <a:lstStyle/>
                  <a:p>
                    <a:fld id="{7C302690-3817-4F33-BC40-3D4E462BC8B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9-CE22-4BEC-ACB0-D5E36310785A}"/>
                </c:ext>
              </c:extLst>
            </c:dLbl>
            <c:dLbl>
              <c:idx val="218"/>
              <c:tx>
                <c:rich>
                  <a:bodyPr/>
                  <a:lstStyle/>
                  <a:p>
                    <a:fld id="{1E06C5C5-E79D-4DD6-86A1-36BAFA1D881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A-CE22-4BEC-ACB0-D5E36310785A}"/>
                </c:ext>
              </c:extLst>
            </c:dLbl>
            <c:dLbl>
              <c:idx val="219"/>
              <c:tx>
                <c:rich>
                  <a:bodyPr/>
                  <a:lstStyle/>
                  <a:p>
                    <a:fld id="{78F715B3-9DA4-48CA-9F9E-0E100389EDB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B-CE22-4BEC-ACB0-D5E36310785A}"/>
                </c:ext>
              </c:extLst>
            </c:dLbl>
            <c:dLbl>
              <c:idx val="220"/>
              <c:tx>
                <c:rich>
                  <a:bodyPr/>
                  <a:lstStyle/>
                  <a:p>
                    <a:fld id="{0BEA7C06-2DD2-40DC-8886-C3F28C49ACC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C-CE22-4BEC-ACB0-D5E36310785A}"/>
                </c:ext>
              </c:extLst>
            </c:dLbl>
            <c:dLbl>
              <c:idx val="221"/>
              <c:tx>
                <c:rich>
                  <a:bodyPr/>
                  <a:lstStyle/>
                  <a:p>
                    <a:fld id="{2D745C03-F7D8-47BD-918E-EC6678FF267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D-CE22-4BEC-ACB0-D5E36310785A}"/>
                </c:ext>
              </c:extLst>
            </c:dLbl>
            <c:dLbl>
              <c:idx val="222"/>
              <c:tx>
                <c:rich>
                  <a:bodyPr/>
                  <a:lstStyle/>
                  <a:p>
                    <a:fld id="{35407B9E-3E5C-4909-AB7B-2C78E748C17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E-CE22-4BEC-ACB0-D5E36310785A}"/>
                </c:ext>
              </c:extLst>
            </c:dLbl>
            <c:dLbl>
              <c:idx val="223"/>
              <c:tx>
                <c:rich>
                  <a:bodyPr/>
                  <a:lstStyle/>
                  <a:p>
                    <a:fld id="{1CD6F004-9277-443F-AD62-E609093D619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F-CE22-4BEC-ACB0-D5E36310785A}"/>
                </c:ext>
              </c:extLst>
            </c:dLbl>
            <c:dLbl>
              <c:idx val="224"/>
              <c:tx>
                <c:rich>
                  <a:bodyPr/>
                  <a:lstStyle/>
                  <a:p>
                    <a:fld id="{A58169BA-8C1A-4C34-A652-B00FCA46C48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0-CE22-4BEC-ACB0-D5E36310785A}"/>
                </c:ext>
              </c:extLst>
            </c:dLbl>
            <c:dLbl>
              <c:idx val="225"/>
              <c:tx>
                <c:rich>
                  <a:bodyPr/>
                  <a:lstStyle/>
                  <a:p>
                    <a:fld id="{1CBBE519-41BB-40AF-927A-5C62CB4C070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1-CE22-4BEC-ACB0-D5E36310785A}"/>
                </c:ext>
              </c:extLst>
            </c:dLbl>
            <c:dLbl>
              <c:idx val="226"/>
              <c:tx>
                <c:rich>
                  <a:bodyPr/>
                  <a:lstStyle/>
                  <a:p>
                    <a:fld id="{C1329DD1-81BA-4919-AAF0-429B39E1415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2-CE22-4BEC-ACB0-D5E36310785A}"/>
                </c:ext>
              </c:extLst>
            </c:dLbl>
            <c:dLbl>
              <c:idx val="227"/>
              <c:tx>
                <c:rich>
                  <a:bodyPr/>
                  <a:lstStyle/>
                  <a:p>
                    <a:fld id="{11AB62B8-8161-4824-8BF1-0D27783748E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3-CE22-4BEC-ACB0-D5E36310785A}"/>
                </c:ext>
              </c:extLst>
            </c:dLbl>
            <c:dLbl>
              <c:idx val="228"/>
              <c:tx>
                <c:rich>
                  <a:bodyPr/>
                  <a:lstStyle/>
                  <a:p>
                    <a:fld id="{E2F9C651-64C0-4452-B4F8-1425B21215A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4-CE22-4BEC-ACB0-D5E36310785A}"/>
                </c:ext>
              </c:extLst>
            </c:dLbl>
            <c:dLbl>
              <c:idx val="229"/>
              <c:tx>
                <c:rich>
                  <a:bodyPr/>
                  <a:lstStyle/>
                  <a:p>
                    <a:fld id="{B9F633AB-843B-4E9C-A4A6-20926F8D6A9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5-CE22-4BEC-ACB0-D5E36310785A}"/>
                </c:ext>
              </c:extLst>
            </c:dLbl>
            <c:dLbl>
              <c:idx val="230"/>
              <c:tx>
                <c:rich>
                  <a:bodyPr/>
                  <a:lstStyle/>
                  <a:p>
                    <a:fld id="{5E521291-496A-404C-8968-F5CDAE99A35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6-CE22-4BEC-ACB0-D5E36310785A}"/>
                </c:ext>
              </c:extLst>
            </c:dLbl>
            <c:dLbl>
              <c:idx val="231"/>
              <c:tx>
                <c:rich>
                  <a:bodyPr/>
                  <a:lstStyle/>
                  <a:p>
                    <a:fld id="{52FB7A8D-C63A-4908-A9E2-0DAC990FEC6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7-CE22-4BEC-ACB0-D5E36310785A}"/>
                </c:ext>
              </c:extLst>
            </c:dLbl>
            <c:dLbl>
              <c:idx val="232"/>
              <c:tx>
                <c:rich>
                  <a:bodyPr/>
                  <a:lstStyle/>
                  <a:p>
                    <a:fld id="{C11E5A54-FFB0-4196-A0CA-30E9C5C5EAD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8-CE22-4BEC-ACB0-D5E36310785A}"/>
                </c:ext>
              </c:extLst>
            </c:dLbl>
            <c:dLbl>
              <c:idx val="233"/>
              <c:tx>
                <c:rich>
                  <a:bodyPr/>
                  <a:lstStyle/>
                  <a:p>
                    <a:fld id="{4C386831-4CA2-47F7-9DBA-6E6FC779C70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9-CE22-4BEC-ACB0-D5E36310785A}"/>
                </c:ext>
              </c:extLst>
            </c:dLbl>
            <c:dLbl>
              <c:idx val="234"/>
              <c:tx>
                <c:rich>
                  <a:bodyPr/>
                  <a:lstStyle/>
                  <a:p>
                    <a:fld id="{02B8C12A-3649-46CC-9E42-41718D82B19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A-CE22-4BEC-ACB0-D5E36310785A}"/>
                </c:ext>
              </c:extLst>
            </c:dLbl>
            <c:dLbl>
              <c:idx val="235"/>
              <c:tx>
                <c:rich>
                  <a:bodyPr/>
                  <a:lstStyle/>
                  <a:p>
                    <a:fld id="{3E846247-8719-4763-90FE-A3D999AA3C4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B-CE22-4BEC-ACB0-D5E36310785A}"/>
                </c:ext>
              </c:extLst>
            </c:dLbl>
            <c:dLbl>
              <c:idx val="236"/>
              <c:tx>
                <c:rich>
                  <a:bodyPr/>
                  <a:lstStyle/>
                  <a:p>
                    <a:fld id="{72D5DA59-0433-49B3-8267-F76AB990D21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C-CE22-4BEC-ACB0-D5E36310785A}"/>
                </c:ext>
              </c:extLst>
            </c:dLbl>
            <c:dLbl>
              <c:idx val="237"/>
              <c:tx>
                <c:rich>
                  <a:bodyPr/>
                  <a:lstStyle/>
                  <a:p>
                    <a:fld id="{1157241C-648C-431E-97B3-C79E8F7F1F8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D-CE22-4BEC-ACB0-D5E36310785A}"/>
                </c:ext>
              </c:extLst>
            </c:dLbl>
            <c:dLbl>
              <c:idx val="238"/>
              <c:tx>
                <c:rich>
                  <a:bodyPr/>
                  <a:lstStyle/>
                  <a:p>
                    <a:fld id="{70948677-357A-44F9-8E9B-4982D637146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E-CE22-4BEC-ACB0-D5E36310785A}"/>
                </c:ext>
              </c:extLst>
            </c:dLbl>
            <c:dLbl>
              <c:idx val="239"/>
              <c:tx>
                <c:rich>
                  <a:bodyPr/>
                  <a:lstStyle/>
                  <a:p>
                    <a:fld id="{1E25521F-AED7-4928-9610-8EEC2AD3A54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F-CE22-4BEC-ACB0-D5E36310785A}"/>
                </c:ext>
              </c:extLst>
            </c:dLbl>
            <c:dLbl>
              <c:idx val="240"/>
              <c:tx>
                <c:rich>
                  <a:bodyPr/>
                  <a:lstStyle/>
                  <a:p>
                    <a:fld id="{80AFB0B1-841E-4BA9-87B1-DF0D59A721E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0-CE22-4BEC-ACB0-D5E36310785A}"/>
                </c:ext>
              </c:extLst>
            </c:dLbl>
            <c:dLbl>
              <c:idx val="241"/>
              <c:tx>
                <c:rich>
                  <a:bodyPr/>
                  <a:lstStyle/>
                  <a:p>
                    <a:fld id="{6D24C802-C0E2-43FE-9DC4-C805A2E4D4E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1-CE22-4BEC-ACB0-D5E36310785A}"/>
                </c:ext>
              </c:extLst>
            </c:dLbl>
            <c:dLbl>
              <c:idx val="242"/>
              <c:tx>
                <c:rich>
                  <a:bodyPr/>
                  <a:lstStyle/>
                  <a:p>
                    <a:fld id="{37BF207A-D694-4467-9F93-2C6EBA21394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2-CE22-4BEC-ACB0-D5E36310785A}"/>
                </c:ext>
              </c:extLst>
            </c:dLbl>
            <c:dLbl>
              <c:idx val="243"/>
              <c:tx>
                <c:rich>
                  <a:bodyPr/>
                  <a:lstStyle/>
                  <a:p>
                    <a:fld id="{4E3C0222-E99B-4331-9A48-7BED50E033D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3-CE22-4BEC-ACB0-D5E36310785A}"/>
                </c:ext>
              </c:extLst>
            </c:dLbl>
            <c:dLbl>
              <c:idx val="244"/>
              <c:tx>
                <c:rich>
                  <a:bodyPr/>
                  <a:lstStyle/>
                  <a:p>
                    <a:fld id="{D9C58E87-816C-4E25-AB21-4AC3E051B39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4-CE22-4BEC-ACB0-D5E36310785A}"/>
                </c:ext>
              </c:extLst>
            </c:dLbl>
            <c:dLbl>
              <c:idx val="245"/>
              <c:tx>
                <c:rich>
                  <a:bodyPr/>
                  <a:lstStyle/>
                  <a:p>
                    <a:fld id="{60519943-52CB-49B2-B320-F1DCC8D31EE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5-CE22-4BEC-ACB0-D5E36310785A}"/>
                </c:ext>
              </c:extLst>
            </c:dLbl>
            <c:dLbl>
              <c:idx val="246"/>
              <c:tx>
                <c:rich>
                  <a:bodyPr/>
                  <a:lstStyle/>
                  <a:p>
                    <a:fld id="{AA2A5905-7CB8-446E-8DDF-33248DECD54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6-CE22-4BEC-ACB0-D5E36310785A}"/>
                </c:ext>
              </c:extLst>
            </c:dLbl>
            <c:dLbl>
              <c:idx val="247"/>
              <c:tx>
                <c:rich>
                  <a:bodyPr/>
                  <a:lstStyle/>
                  <a:p>
                    <a:fld id="{0AAF4B71-FF76-4BC2-B728-A7218654751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7-CE22-4BEC-ACB0-D5E36310785A}"/>
                </c:ext>
              </c:extLst>
            </c:dLbl>
            <c:dLbl>
              <c:idx val="248"/>
              <c:tx>
                <c:rich>
                  <a:bodyPr/>
                  <a:lstStyle/>
                  <a:p>
                    <a:fld id="{C48CF3C0-78DE-4B8A-9F9D-7792BC184FF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8-CE22-4BEC-ACB0-D5E36310785A}"/>
                </c:ext>
              </c:extLst>
            </c:dLbl>
            <c:dLbl>
              <c:idx val="249"/>
              <c:tx>
                <c:rich>
                  <a:bodyPr/>
                  <a:lstStyle/>
                  <a:p>
                    <a:fld id="{B5F74BF5-CD62-4862-99BC-64488200B51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9-CE22-4BEC-ACB0-D5E36310785A}"/>
                </c:ext>
              </c:extLst>
            </c:dLbl>
            <c:dLbl>
              <c:idx val="250"/>
              <c:tx>
                <c:rich>
                  <a:bodyPr/>
                  <a:lstStyle/>
                  <a:p>
                    <a:fld id="{8E150443-D7B0-46B3-9E96-DADDE7F25BE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A-CE22-4BEC-ACB0-D5E36310785A}"/>
                </c:ext>
              </c:extLst>
            </c:dLbl>
            <c:dLbl>
              <c:idx val="251"/>
              <c:tx>
                <c:rich>
                  <a:bodyPr/>
                  <a:lstStyle/>
                  <a:p>
                    <a:fld id="{EDBA5096-8238-493C-A82C-FB56C8E835C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B-CE22-4BEC-ACB0-D5E36310785A}"/>
                </c:ext>
              </c:extLst>
            </c:dLbl>
            <c:dLbl>
              <c:idx val="252"/>
              <c:tx>
                <c:rich>
                  <a:bodyPr/>
                  <a:lstStyle/>
                  <a:p>
                    <a:fld id="{5348D577-6B0E-4C45-BA47-CC0C53E8163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C-CE22-4BEC-ACB0-D5E36310785A}"/>
                </c:ext>
              </c:extLst>
            </c:dLbl>
            <c:dLbl>
              <c:idx val="253"/>
              <c:tx>
                <c:rich>
                  <a:bodyPr/>
                  <a:lstStyle/>
                  <a:p>
                    <a:fld id="{D7C476C4-B4D4-49D1-94A7-AE73DE71F29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D-CE22-4BEC-ACB0-D5E36310785A}"/>
                </c:ext>
              </c:extLst>
            </c:dLbl>
            <c:dLbl>
              <c:idx val="254"/>
              <c:tx>
                <c:rich>
                  <a:bodyPr/>
                  <a:lstStyle/>
                  <a:p>
                    <a:fld id="{9E6ABCE5-7630-4B73-B2F6-0CF43CD6DDB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E-CE22-4BEC-ACB0-D5E36310785A}"/>
                </c:ext>
              </c:extLst>
            </c:dLbl>
            <c:dLbl>
              <c:idx val="255"/>
              <c:tx>
                <c:rich>
                  <a:bodyPr/>
                  <a:lstStyle/>
                  <a:p>
                    <a:fld id="{9BFD8DC2-B43C-4BFF-9B1D-D947C4ED4AC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F-CE22-4BEC-ACB0-D5E36310785A}"/>
                </c:ext>
              </c:extLst>
            </c:dLbl>
            <c:dLbl>
              <c:idx val="256"/>
              <c:tx>
                <c:rich>
                  <a:bodyPr/>
                  <a:lstStyle/>
                  <a:p>
                    <a:fld id="{C2BA0226-4B4E-4419-B13F-84867B31D54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0-CE22-4BEC-ACB0-D5E36310785A}"/>
                </c:ext>
              </c:extLst>
            </c:dLbl>
            <c:dLbl>
              <c:idx val="257"/>
              <c:tx>
                <c:rich>
                  <a:bodyPr/>
                  <a:lstStyle/>
                  <a:p>
                    <a:fld id="{D50DC7DB-0940-40FE-B212-CE132D8B3DB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1-CE22-4BEC-ACB0-D5E36310785A}"/>
                </c:ext>
              </c:extLst>
            </c:dLbl>
            <c:dLbl>
              <c:idx val="258"/>
              <c:tx>
                <c:rich>
                  <a:bodyPr/>
                  <a:lstStyle/>
                  <a:p>
                    <a:fld id="{688B9CD8-D7BD-4DD1-892F-FFC9322AB79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2-CE22-4BEC-ACB0-D5E36310785A}"/>
                </c:ext>
              </c:extLst>
            </c:dLbl>
            <c:dLbl>
              <c:idx val="259"/>
              <c:tx>
                <c:rich>
                  <a:bodyPr/>
                  <a:lstStyle/>
                  <a:p>
                    <a:fld id="{CF32ECD5-5F43-402B-B237-689FCD576FF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3-CE22-4BEC-ACB0-D5E36310785A}"/>
                </c:ext>
              </c:extLst>
            </c:dLbl>
            <c:dLbl>
              <c:idx val="260"/>
              <c:tx>
                <c:rich>
                  <a:bodyPr/>
                  <a:lstStyle/>
                  <a:p>
                    <a:fld id="{08D6E10B-DBB5-4156-AC28-7DBA3DD0910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4-CE22-4BEC-ACB0-D5E36310785A}"/>
                </c:ext>
              </c:extLst>
            </c:dLbl>
            <c:dLbl>
              <c:idx val="261"/>
              <c:tx>
                <c:rich>
                  <a:bodyPr/>
                  <a:lstStyle/>
                  <a:p>
                    <a:fld id="{DCAEAD27-12BA-46ED-A1AE-6C1E2CF1087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5-CE22-4BEC-ACB0-D5E36310785A}"/>
                </c:ext>
              </c:extLst>
            </c:dLbl>
            <c:dLbl>
              <c:idx val="262"/>
              <c:tx>
                <c:rich>
                  <a:bodyPr/>
                  <a:lstStyle/>
                  <a:p>
                    <a:fld id="{679E829C-FF21-4F68-8747-BA2E8F8041D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6-CE22-4BEC-ACB0-D5E36310785A}"/>
                </c:ext>
              </c:extLst>
            </c:dLbl>
            <c:dLbl>
              <c:idx val="263"/>
              <c:tx>
                <c:rich>
                  <a:bodyPr/>
                  <a:lstStyle/>
                  <a:p>
                    <a:fld id="{B432039D-80C4-48B8-A2A0-4D329D95951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7-CE22-4BEC-ACB0-D5E36310785A}"/>
                </c:ext>
              </c:extLst>
            </c:dLbl>
            <c:dLbl>
              <c:idx val="264"/>
              <c:tx>
                <c:rich>
                  <a:bodyPr/>
                  <a:lstStyle/>
                  <a:p>
                    <a:fld id="{F97186ED-941C-4BEB-90EF-8097DDE5590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8-CE22-4BEC-ACB0-D5E36310785A}"/>
                </c:ext>
              </c:extLst>
            </c:dLbl>
            <c:dLbl>
              <c:idx val="265"/>
              <c:tx>
                <c:rich>
                  <a:bodyPr/>
                  <a:lstStyle/>
                  <a:p>
                    <a:fld id="{BC7049BA-A481-4D46-A672-FA05C8CF967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9-CE22-4BEC-ACB0-D5E36310785A}"/>
                </c:ext>
              </c:extLst>
            </c:dLbl>
            <c:dLbl>
              <c:idx val="266"/>
              <c:tx>
                <c:rich>
                  <a:bodyPr/>
                  <a:lstStyle/>
                  <a:p>
                    <a:fld id="{AFCE238D-F580-44DA-A69B-F85F67E7760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A-CE22-4BEC-ACB0-D5E36310785A}"/>
                </c:ext>
              </c:extLst>
            </c:dLbl>
            <c:dLbl>
              <c:idx val="267"/>
              <c:tx>
                <c:rich>
                  <a:bodyPr/>
                  <a:lstStyle/>
                  <a:p>
                    <a:fld id="{72ACE4C3-D9BC-4E6D-8A7C-9CB7310D399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B-CE22-4BEC-ACB0-D5E36310785A}"/>
                </c:ext>
              </c:extLst>
            </c:dLbl>
            <c:dLbl>
              <c:idx val="268"/>
              <c:tx>
                <c:rich>
                  <a:bodyPr/>
                  <a:lstStyle/>
                  <a:p>
                    <a:fld id="{C3F835C1-2E08-44B0-99BB-10B52371D9A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C-CE22-4BEC-ACB0-D5E36310785A}"/>
                </c:ext>
              </c:extLst>
            </c:dLbl>
            <c:dLbl>
              <c:idx val="269"/>
              <c:tx>
                <c:rich>
                  <a:bodyPr/>
                  <a:lstStyle/>
                  <a:p>
                    <a:fld id="{5D396A7A-B1CC-4AE2-83BD-B77DE5E21C1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D-CE22-4BEC-ACB0-D5E36310785A}"/>
                </c:ext>
              </c:extLst>
            </c:dLbl>
            <c:dLbl>
              <c:idx val="270"/>
              <c:tx>
                <c:rich>
                  <a:bodyPr/>
                  <a:lstStyle/>
                  <a:p>
                    <a:fld id="{65B1BEB2-5AE0-4D92-9382-E54522CD950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E-CE22-4BEC-ACB0-D5E36310785A}"/>
                </c:ext>
              </c:extLst>
            </c:dLbl>
            <c:dLbl>
              <c:idx val="271"/>
              <c:tx>
                <c:rich>
                  <a:bodyPr/>
                  <a:lstStyle/>
                  <a:p>
                    <a:fld id="{57A7B55C-092B-4D6A-BCDC-A207C90013F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F-CE22-4BEC-ACB0-D5E36310785A}"/>
                </c:ext>
              </c:extLst>
            </c:dLbl>
            <c:dLbl>
              <c:idx val="272"/>
              <c:tx>
                <c:rich>
                  <a:bodyPr/>
                  <a:lstStyle/>
                  <a:p>
                    <a:fld id="{ADC04971-7CE1-49F4-A643-BD02CCED10C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0-CE22-4BEC-ACB0-D5E36310785A}"/>
                </c:ext>
              </c:extLst>
            </c:dLbl>
            <c:dLbl>
              <c:idx val="273"/>
              <c:tx>
                <c:rich>
                  <a:bodyPr/>
                  <a:lstStyle/>
                  <a:p>
                    <a:fld id="{43238945-F464-4F4F-94CC-4694C681CD0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1-CE22-4BEC-ACB0-D5E36310785A}"/>
                </c:ext>
              </c:extLst>
            </c:dLbl>
            <c:dLbl>
              <c:idx val="274"/>
              <c:tx>
                <c:rich>
                  <a:bodyPr/>
                  <a:lstStyle/>
                  <a:p>
                    <a:fld id="{10E29D06-B204-4388-8934-4C6C2B99166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2-CE22-4BEC-ACB0-D5E36310785A}"/>
                </c:ext>
              </c:extLst>
            </c:dLbl>
            <c:dLbl>
              <c:idx val="275"/>
              <c:tx>
                <c:rich>
                  <a:bodyPr/>
                  <a:lstStyle/>
                  <a:p>
                    <a:fld id="{BEF886B5-99BF-4B82-B57E-ACD4DC04B41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3-CE22-4BEC-ACB0-D5E36310785A}"/>
                </c:ext>
              </c:extLst>
            </c:dLbl>
            <c:dLbl>
              <c:idx val="276"/>
              <c:tx>
                <c:rich>
                  <a:bodyPr/>
                  <a:lstStyle/>
                  <a:p>
                    <a:fld id="{9D92FE76-151A-4494-ADCA-CE57982343A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4-CE22-4BEC-ACB0-D5E36310785A}"/>
                </c:ext>
              </c:extLst>
            </c:dLbl>
            <c:dLbl>
              <c:idx val="277"/>
              <c:tx>
                <c:rich>
                  <a:bodyPr/>
                  <a:lstStyle/>
                  <a:p>
                    <a:fld id="{E94A801D-8E5D-48AD-8557-6C1DCE18313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5-CE22-4BEC-ACB0-D5E36310785A}"/>
                </c:ext>
              </c:extLst>
            </c:dLbl>
            <c:dLbl>
              <c:idx val="278"/>
              <c:tx>
                <c:rich>
                  <a:bodyPr/>
                  <a:lstStyle/>
                  <a:p>
                    <a:fld id="{B9134CF1-64C7-45CE-A619-DFA118179E5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6-CE22-4BEC-ACB0-D5E36310785A}"/>
                </c:ext>
              </c:extLst>
            </c:dLbl>
            <c:dLbl>
              <c:idx val="279"/>
              <c:tx>
                <c:rich>
                  <a:bodyPr/>
                  <a:lstStyle/>
                  <a:p>
                    <a:fld id="{08AC572C-8F4A-4A4A-A0A7-F7211C444FF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7-CE22-4BEC-ACB0-D5E36310785A}"/>
                </c:ext>
              </c:extLst>
            </c:dLbl>
            <c:dLbl>
              <c:idx val="280"/>
              <c:tx>
                <c:rich>
                  <a:bodyPr/>
                  <a:lstStyle/>
                  <a:p>
                    <a:fld id="{9D6D67F0-5613-4ED7-AA7C-C50D5CEE822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8-CE22-4BEC-ACB0-D5E36310785A}"/>
                </c:ext>
              </c:extLst>
            </c:dLbl>
            <c:dLbl>
              <c:idx val="281"/>
              <c:tx>
                <c:rich>
                  <a:bodyPr/>
                  <a:lstStyle/>
                  <a:p>
                    <a:fld id="{F2A089D3-0E46-4854-9180-3604BB6A493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9-CE22-4BEC-ACB0-D5E36310785A}"/>
                </c:ext>
              </c:extLst>
            </c:dLbl>
            <c:dLbl>
              <c:idx val="282"/>
              <c:tx>
                <c:rich>
                  <a:bodyPr/>
                  <a:lstStyle/>
                  <a:p>
                    <a:fld id="{9B14DA69-E985-49B6-8206-A9A1F61BAD2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A-CE22-4BEC-ACB0-D5E36310785A}"/>
                </c:ext>
              </c:extLst>
            </c:dLbl>
            <c:dLbl>
              <c:idx val="283"/>
              <c:tx>
                <c:rich>
                  <a:bodyPr/>
                  <a:lstStyle/>
                  <a:p>
                    <a:fld id="{92A41EB9-0E7B-4EEF-8C3A-C492D600C79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B-CE22-4BEC-ACB0-D5E36310785A}"/>
                </c:ext>
              </c:extLst>
            </c:dLbl>
            <c:dLbl>
              <c:idx val="284"/>
              <c:tx>
                <c:rich>
                  <a:bodyPr/>
                  <a:lstStyle/>
                  <a:p>
                    <a:fld id="{CB1C4868-180F-4F86-92AF-9AA8A37E171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C-CE22-4BEC-ACB0-D5E36310785A}"/>
                </c:ext>
              </c:extLst>
            </c:dLbl>
            <c:dLbl>
              <c:idx val="285"/>
              <c:tx>
                <c:rich>
                  <a:bodyPr/>
                  <a:lstStyle/>
                  <a:p>
                    <a:fld id="{F5F488C9-CEA6-41C2-A53C-EE90889AD4A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D-CE22-4BEC-ACB0-D5E36310785A}"/>
                </c:ext>
              </c:extLst>
            </c:dLbl>
            <c:dLbl>
              <c:idx val="286"/>
              <c:tx>
                <c:rich>
                  <a:bodyPr/>
                  <a:lstStyle/>
                  <a:p>
                    <a:fld id="{E17864DA-8855-430B-9FE8-C8893EAED72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E-CE22-4BEC-ACB0-D5E36310785A}"/>
                </c:ext>
              </c:extLst>
            </c:dLbl>
            <c:dLbl>
              <c:idx val="287"/>
              <c:tx>
                <c:rich>
                  <a:bodyPr/>
                  <a:lstStyle/>
                  <a:p>
                    <a:fld id="{AD46A0FD-B3AB-4D23-921E-F04190586EC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F-CE22-4BEC-ACB0-D5E36310785A}"/>
                </c:ext>
              </c:extLst>
            </c:dLbl>
            <c:dLbl>
              <c:idx val="288"/>
              <c:tx>
                <c:rich>
                  <a:bodyPr/>
                  <a:lstStyle/>
                  <a:p>
                    <a:fld id="{BDD9DEA2-7484-4DFB-8098-5E8036B30CA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0-CE22-4BEC-ACB0-D5E36310785A}"/>
                </c:ext>
              </c:extLst>
            </c:dLbl>
            <c:dLbl>
              <c:idx val="289"/>
              <c:tx>
                <c:rich>
                  <a:bodyPr/>
                  <a:lstStyle/>
                  <a:p>
                    <a:fld id="{240631C3-E9D8-4590-A2E7-C687E4BEE58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1-CE22-4BEC-ACB0-D5E36310785A}"/>
                </c:ext>
              </c:extLst>
            </c:dLbl>
            <c:dLbl>
              <c:idx val="290"/>
              <c:tx>
                <c:rich>
                  <a:bodyPr/>
                  <a:lstStyle/>
                  <a:p>
                    <a:fld id="{35AA39BB-A4DC-4D57-AEA3-8C28BCE8B99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2-CE22-4BEC-ACB0-D5E36310785A}"/>
                </c:ext>
              </c:extLst>
            </c:dLbl>
            <c:dLbl>
              <c:idx val="291"/>
              <c:tx>
                <c:rich>
                  <a:bodyPr/>
                  <a:lstStyle/>
                  <a:p>
                    <a:fld id="{D1D44AD3-A3D9-49F8-ABA9-8E1F863715B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3-CE22-4BEC-ACB0-D5E36310785A}"/>
                </c:ext>
              </c:extLst>
            </c:dLbl>
            <c:dLbl>
              <c:idx val="292"/>
              <c:tx>
                <c:rich>
                  <a:bodyPr/>
                  <a:lstStyle/>
                  <a:p>
                    <a:fld id="{9CEB18A8-0B13-4DAD-AC67-40D409DEE66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4-CE22-4BEC-ACB0-D5E36310785A}"/>
                </c:ext>
              </c:extLst>
            </c:dLbl>
            <c:dLbl>
              <c:idx val="293"/>
              <c:tx>
                <c:rich>
                  <a:bodyPr/>
                  <a:lstStyle/>
                  <a:p>
                    <a:fld id="{F1D53172-EB71-4235-A443-07B7E97D6EF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5-CE22-4BEC-ACB0-D5E36310785A}"/>
                </c:ext>
              </c:extLst>
            </c:dLbl>
            <c:dLbl>
              <c:idx val="294"/>
              <c:tx>
                <c:rich>
                  <a:bodyPr/>
                  <a:lstStyle/>
                  <a:p>
                    <a:fld id="{3F549D7B-66A5-4D38-B347-57556C240F9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6-CE22-4BEC-ACB0-D5E36310785A}"/>
                </c:ext>
              </c:extLst>
            </c:dLbl>
            <c:dLbl>
              <c:idx val="295"/>
              <c:tx>
                <c:rich>
                  <a:bodyPr/>
                  <a:lstStyle/>
                  <a:p>
                    <a:fld id="{8291AFB0-F4E7-45FF-920B-27B2A118E77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7-CE22-4BEC-ACB0-D5E36310785A}"/>
                </c:ext>
              </c:extLst>
            </c:dLbl>
            <c:dLbl>
              <c:idx val="296"/>
              <c:tx>
                <c:rich>
                  <a:bodyPr/>
                  <a:lstStyle/>
                  <a:p>
                    <a:fld id="{D669B208-C37F-4B8B-B542-3F24CC0C9A4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8-CE22-4BEC-ACB0-D5E36310785A}"/>
                </c:ext>
              </c:extLst>
            </c:dLbl>
            <c:dLbl>
              <c:idx val="297"/>
              <c:tx>
                <c:rich>
                  <a:bodyPr/>
                  <a:lstStyle/>
                  <a:p>
                    <a:fld id="{842F8B03-C9D7-4C0E-B2DA-C6440C5D20B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9-CE22-4BEC-ACB0-D5E36310785A}"/>
                </c:ext>
              </c:extLst>
            </c:dLbl>
            <c:dLbl>
              <c:idx val="298"/>
              <c:tx>
                <c:rich>
                  <a:bodyPr/>
                  <a:lstStyle/>
                  <a:p>
                    <a:fld id="{ADDBB03F-5C42-4A77-B43A-36C32E475C4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A-CE22-4BEC-ACB0-D5E36310785A}"/>
                </c:ext>
              </c:extLst>
            </c:dLbl>
            <c:dLbl>
              <c:idx val="299"/>
              <c:tx>
                <c:rich>
                  <a:bodyPr/>
                  <a:lstStyle/>
                  <a:p>
                    <a:fld id="{1C473089-598A-4171-A02F-F4B4A24DDE2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B-CE22-4BEC-ACB0-D5E36310785A}"/>
                </c:ext>
              </c:extLst>
            </c:dLbl>
            <c:dLbl>
              <c:idx val="300"/>
              <c:tx>
                <c:rich>
                  <a:bodyPr/>
                  <a:lstStyle/>
                  <a:p>
                    <a:fld id="{2B2BE157-6C20-459E-BA78-E9640191EDC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C-CE22-4BEC-ACB0-D5E36310785A}"/>
                </c:ext>
              </c:extLst>
            </c:dLbl>
            <c:dLbl>
              <c:idx val="301"/>
              <c:tx>
                <c:rich>
                  <a:bodyPr/>
                  <a:lstStyle/>
                  <a:p>
                    <a:fld id="{480F708A-16F9-4F42-BC8B-FAC9EC3B617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D-CE22-4BEC-ACB0-D5E36310785A}"/>
                </c:ext>
              </c:extLst>
            </c:dLbl>
            <c:dLbl>
              <c:idx val="302"/>
              <c:tx>
                <c:rich>
                  <a:bodyPr/>
                  <a:lstStyle/>
                  <a:p>
                    <a:fld id="{0F940E37-34CF-4F8A-851F-0E4D822DD6E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E-CE22-4BEC-ACB0-D5E36310785A}"/>
                </c:ext>
              </c:extLst>
            </c:dLbl>
            <c:dLbl>
              <c:idx val="303"/>
              <c:tx>
                <c:rich>
                  <a:bodyPr/>
                  <a:lstStyle/>
                  <a:p>
                    <a:fld id="{0C7E81EB-E65B-4D50-B4AF-9D2586E5CEF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F-CE22-4BEC-ACB0-D5E36310785A}"/>
                </c:ext>
              </c:extLst>
            </c:dLbl>
            <c:dLbl>
              <c:idx val="304"/>
              <c:tx>
                <c:rich>
                  <a:bodyPr/>
                  <a:lstStyle/>
                  <a:p>
                    <a:fld id="{25B37829-C941-4B67-8D82-7472B894E0B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0-CE22-4BEC-ACB0-D5E36310785A}"/>
                </c:ext>
              </c:extLst>
            </c:dLbl>
            <c:dLbl>
              <c:idx val="305"/>
              <c:tx>
                <c:rich>
                  <a:bodyPr/>
                  <a:lstStyle/>
                  <a:p>
                    <a:fld id="{8F21031F-CE1F-4F0B-AA93-BD31B4D8E59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1-CE22-4BEC-ACB0-D5E36310785A}"/>
                </c:ext>
              </c:extLst>
            </c:dLbl>
            <c:dLbl>
              <c:idx val="306"/>
              <c:tx>
                <c:rich>
                  <a:bodyPr/>
                  <a:lstStyle/>
                  <a:p>
                    <a:fld id="{AB9628AA-BE9A-406E-B6EC-48D8F7EC6D3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2-CE22-4BEC-ACB0-D5E36310785A}"/>
                </c:ext>
              </c:extLst>
            </c:dLbl>
            <c:dLbl>
              <c:idx val="307"/>
              <c:tx>
                <c:rich>
                  <a:bodyPr/>
                  <a:lstStyle/>
                  <a:p>
                    <a:fld id="{EA535B86-A1BE-42BB-8F1B-8C2B8501B2A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3-CE22-4BEC-ACB0-D5E36310785A}"/>
                </c:ext>
              </c:extLst>
            </c:dLbl>
            <c:dLbl>
              <c:idx val="308"/>
              <c:tx>
                <c:rich>
                  <a:bodyPr/>
                  <a:lstStyle/>
                  <a:p>
                    <a:fld id="{F9F4D7C0-2421-4BFA-8A4B-4F5641AE08C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4-CE22-4BEC-ACB0-D5E36310785A}"/>
                </c:ext>
              </c:extLst>
            </c:dLbl>
            <c:dLbl>
              <c:idx val="309"/>
              <c:tx>
                <c:rich>
                  <a:bodyPr/>
                  <a:lstStyle/>
                  <a:p>
                    <a:fld id="{C57A6105-28B4-463E-8D70-1DB8C19724A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5-CE22-4BEC-ACB0-D5E36310785A}"/>
                </c:ext>
              </c:extLst>
            </c:dLbl>
            <c:dLbl>
              <c:idx val="310"/>
              <c:tx>
                <c:rich>
                  <a:bodyPr/>
                  <a:lstStyle/>
                  <a:p>
                    <a:fld id="{EFA94583-3D9D-436F-9C47-0C5ADD1DF69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6-CE22-4BEC-ACB0-D5E36310785A}"/>
                </c:ext>
              </c:extLst>
            </c:dLbl>
            <c:dLbl>
              <c:idx val="311"/>
              <c:tx>
                <c:rich>
                  <a:bodyPr/>
                  <a:lstStyle/>
                  <a:p>
                    <a:fld id="{FAD0DB0E-02D8-49A7-8774-C716E5C14B3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7-CE22-4BEC-ACB0-D5E36310785A}"/>
                </c:ext>
              </c:extLst>
            </c:dLbl>
            <c:dLbl>
              <c:idx val="312"/>
              <c:tx>
                <c:rich>
                  <a:bodyPr/>
                  <a:lstStyle/>
                  <a:p>
                    <a:fld id="{EB084CDB-8012-4FF7-9604-1AE9018E2B3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8-CE22-4BEC-ACB0-D5E36310785A}"/>
                </c:ext>
              </c:extLst>
            </c:dLbl>
            <c:dLbl>
              <c:idx val="313"/>
              <c:tx>
                <c:rich>
                  <a:bodyPr/>
                  <a:lstStyle/>
                  <a:p>
                    <a:fld id="{244F834F-1666-4DA6-B904-412BCEF62B6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9-CE22-4BEC-ACB0-D5E36310785A}"/>
                </c:ext>
              </c:extLst>
            </c:dLbl>
            <c:dLbl>
              <c:idx val="314"/>
              <c:tx>
                <c:rich>
                  <a:bodyPr/>
                  <a:lstStyle/>
                  <a:p>
                    <a:fld id="{061741D9-C4FA-4238-A8BF-8E54F99B809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A-CE22-4BEC-ACB0-D5E36310785A}"/>
                </c:ext>
              </c:extLst>
            </c:dLbl>
            <c:dLbl>
              <c:idx val="315"/>
              <c:tx>
                <c:rich>
                  <a:bodyPr/>
                  <a:lstStyle/>
                  <a:p>
                    <a:fld id="{440A03E8-CED1-48ED-A1B6-E2F9116F909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B-CE22-4BEC-ACB0-D5E36310785A}"/>
                </c:ext>
              </c:extLst>
            </c:dLbl>
            <c:dLbl>
              <c:idx val="316"/>
              <c:tx>
                <c:rich>
                  <a:bodyPr/>
                  <a:lstStyle/>
                  <a:p>
                    <a:fld id="{4205CDA8-D0CB-49EE-A71E-8E8E52BC4A3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C-CE22-4BEC-ACB0-D5E36310785A}"/>
                </c:ext>
              </c:extLst>
            </c:dLbl>
            <c:dLbl>
              <c:idx val="317"/>
              <c:tx>
                <c:rich>
                  <a:bodyPr/>
                  <a:lstStyle/>
                  <a:p>
                    <a:fld id="{F4ADB936-DDF3-4D04-BD97-77E6772F215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D-CE22-4BEC-ACB0-D5E36310785A}"/>
                </c:ext>
              </c:extLst>
            </c:dLbl>
            <c:dLbl>
              <c:idx val="318"/>
              <c:tx>
                <c:rich>
                  <a:bodyPr/>
                  <a:lstStyle/>
                  <a:p>
                    <a:fld id="{FF171330-EC43-429B-83D7-5E1BCCB64B1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E-CE22-4BEC-ACB0-D5E36310785A}"/>
                </c:ext>
              </c:extLst>
            </c:dLbl>
            <c:dLbl>
              <c:idx val="319"/>
              <c:tx>
                <c:rich>
                  <a:bodyPr/>
                  <a:lstStyle/>
                  <a:p>
                    <a:fld id="{342D0693-BF97-4F98-AE1E-56CCDE56637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F-CE22-4BEC-ACB0-D5E36310785A}"/>
                </c:ext>
              </c:extLst>
            </c:dLbl>
            <c:dLbl>
              <c:idx val="320"/>
              <c:tx>
                <c:rich>
                  <a:bodyPr/>
                  <a:lstStyle/>
                  <a:p>
                    <a:fld id="{02561901-B213-4E70-BC09-D26B1AF23D3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0-CE22-4BEC-ACB0-D5E36310785A}"/>
                </c:ext>
              </c:extLst>
            </c:dLbl>
            <c:dLbl>
              <c:idx val="321"/>
              <c:tx>
                <c:rich>
                  <a:bodyPr/>
                  <a:lstStyle/>
                  <a:p>
                    <a:fld id="{7B0CBBB0-7C26-466A-8904-6102CDA1861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1-CE22-4BEC-ACB0-D5E36310785A}"/>
                </c:ext>
              </c:extLst>
            </c:dLbl>
            <c:dLbl>
              <c:idx val="322"/>
              <c:tx>
                <c:rich>
                  <a:bodyPr/>
                  <a:lstStyle/>
                  <a:p>
                    <a:fld id="{5483C8DA-414F-4768-BBFF-3AA2784B9B9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2-CE22-4BEC-ACB0-D5E36310785A}"/>
                </c:ext>
              </c:extLst>
            </c:dLbl>
            <c:dLbl>
              <c:idx val="323"/>
              <c:tx>
                <c:rich>
                  <a:bodyPr/>
                  <a:lstStyle/>
                  <a:p>
                    <a:fld id="{81A4B8A2-A9FE-4535-927B-D655D41DEA9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3-CE22-4BEC-ACB0-D5E36310785A}"/>
                </c:ext>
              </c:extLst>
            </c:dLbl>
            <c:dLbl>
              <c:idx val="324"/>
              <c:tx>
                <c:rich>
                  <a:bodyPr/>
                  <a:lstStyle/>
                  <a:p>
                    <a:fld id="{CDA788E1-3199-4B56-A9D8-6132D55C14D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4-CE22-4BEC-ACB0-D5E36310785A}"/>
                </c:ext>
              </c:extLst>
            </c:dLbl>
            <c:dLbl>
              <c:idx val="325"/>
              <c:tx>
                <c:rich>
                  <a:bodyPr/>
                  <a:lstStyle/>
                  <a:p>
                    <a:fld id="{6C5AE5A9-37FC-4CBF-9D7C-01ACBF348F0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5-CE22-4BEC-ACB0-D5E36310785A}"/>
                </c:ext>
              </c:extLst>
            </c:dLbl>
            <c:dLbl>
              <c:idx val="326"/>
              <c:tx>
                <c:rich>
                  <a:bodyPr/>
                  <a:lstStyle/>
                  <a:p>
                    <a:fld id="{004DA97A-439F-4755-A676-2C79F7B97A2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6-CE22-4BEC-ACB0-D5E36310785A}"/>
                </c:ext>
              </c:extLst>
            </c:dLbl>
            <c:dLbl>
              <c:idx val="327"/>
              <c:tx>
                <c:rich>
                  <a:bodyPr/>
                  <a:lstStyle/>
                  <a:p>
                    <a:fld id="{BD4D9074-FD2E-437D-B642-C21FEEA1B5E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7-CE22-4BEC-ACB0-D5E36310785A}"/>
                </c:ext>
              </c:extLst>
            </c:dLbl>
            <c:dLbl>
              <c:idx val="328"/>
              <c:tx>
                <c:rich>
                  <a:bodyPr/>
                  <a:lstStyle/>
                  <a:p>
                    <a:fld id="{94077DA7-5FF5-4FE0-BDA1-77174687D3E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8-CE22-4BEC-ACB0-D5E36310785A}"/>
                </c:ext>
              </c:extLst>
            </c:dLbl>
            <c:dLbl>
              <c:idx val="329"/>
              <c:tx>
                <c:rich>
                  <a:bodyPr/>
                  <a:lstStyle/>
                  <a:p>
                    <a:fld id="{51F8E7D2-6850-4EDA-9AA9-B6099E4968F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9-CE22-4BEC-ACB0-D5E36310785A}"/>
                </c:ext>
              </c:extLst>
            </c:dLbl>
            <c:dLbl>
              <c:idx val="330"/>
              <c:tx>
                <c:rich>
                  <a:bodyPr/>
                  <a:lstStyle/>
                  <a:p>
                    <a:fld id="{AB511AF3-64F3-4768-BBBC-16F0A84D9B1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A-CE22-4BEC-ACB0-D5E36310785A}"/>
                </c:ext>
              </c:extLst>
            </c:dLbl>
            <c:dLbl>
              <c:idx val="331"/>
              <c:tx>
                <c:rich>
                  <a:bodyPr/>
                  <a:lstStyle/>
                  <a:p>
                    <a:fld id="{E8166CDB-B8B7-492D-8FE9-85D382CF2C9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B-CE22-4BEC-ACB0-D5E36310785A}"/>
                </c:ext>
              </c:extLst>
            </c:dLbl>
            <c:dLbl>
              <c:idx val="332"/>
              <c:tx>
                <c:rich>
                  <a:bodyPr/>
                  <a:lstStyle/>
                  <a:p>
                    <a:fld id="{A536BAD8-2EA2-442B-98CA-B68D729ACC1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C-CE22-4BEC-ACB0-D5E36310785A}"/>
                </c:ext>
              </c:extLst>
            </c:dLbl>
            <c:dLbl>
              <c:idx val="333"/>
              <c:tx>
                <c:rich>
                  <a:bodyPr/>
                  <a:lstStyle/>
                  <a:p>
                    <a:fld id="{119C26CE-5CAA-4130-8539-BC39880129E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D-CE22-4BEC-ACB0-D5E36310785A}"/>
                </c:ext>
              </c:extLst>
            </c:dLbl>
            <c:dLbl>
              <c:idx val="334"/>
              <c:tx>
                <c:rich>
                  <a:bodyPr/>
                  <a:lstStyle/>
                  <a:p>
                    <a:fld id="{B01E9214-66A7-4456-AEC5-833718F0724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E-CE22-4BEC-ACB0-D5E36310785A}"/>
                </c:ext>
              </c:extLst>
            </c:dLbl>
            <c:dLbl>
              <c:idx val="335"/>
              <c:tx>
                <c:rich>
                  <a:bodyPr/>
                  <a:lstStyle/>
                  <a:p>
                    <a:fld id="{4F0AC820-093B-47CA-9728-4334C8E4340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F-CE22-4BEC-ACB0-D5E36310785A}"/>
                </c:ext>
              </c:extLst>
            </c:dLbl>
            <c:dLbl>
              <c:idx val="336"/>
              <c:tx>
                <c:rich>
                  <a:bodyPr/>
                  <a:lstStyle/>
                  <a:p>
                    <a:fld id="{8B27733B-9F40-4616-B8BB-AD571D42499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0-CE22-4BEC-ACB0-D5E36310785A}"/>
                </c:ext>
              </c:extLst>
            </c:dLbl>
            <c:dLbl>
              <c:idx val="337"/>
              <c:tx>
                <c:rich>
                  <a:bodyPr/>
                  <a:lstStyle/>
                  <a:p>
                    <a:fld id="{43854D8A-F714-4DE2-A9C4-C20D524A0F7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1-CE22-4BEC-ACB0-D5E36310785A}"/>
                </c:ext>
              </c:extLst>
            </c:dLbl>
            <c:dLbl>
              <c:idx val="338"/>
              <c:tx>
                <c:rich>
                  <a:bodyPr/>
                  <a:lstStyle/>
                  <a:p>
                    <a:fld id="{2E59B193-0005-433E-AEF4-AC05A2BB54E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2-CE22-4BEC-ACB0-D5E36310785A}"/>
                </c:ext>
              </c:extLst>
            </c:dLbl>
            <c:dLbl>
              <c:idx val="339"/>
              <c:tx>
                <c:rich>
                  <a:bodyPr/>
                  <a:lstStyle/>
                  <a:p>
                    <a:fld id="{63A18709-D098-46A8-B93B-762769F3114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3-CE22-4BEC-ACB0-D5E36310785A}"/>
                </c:ext>
              </c:extLst>
            </c:dLbl>
            <c:dLbl>
              <c:idx val="340"/>
              <c:tx>
                <c:rich>
                  <a:bodyPr/>
                  <a:lstStyle/>
                  <a:p>
                    <a:fld id="{05F99539-CF2C-43E3-A38F-35EA7DEBFD6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4-CE22-4BEC-ACB0-D5E36310785A}"/>
                </c:ext>
              </c:extLst>
            </c:dLbl>
            <c:dLbl>
              <c:idx val="341"/>
              <c:tx>
                <c:rich>
                  <a:bodyPr/>
                  <a:lstStyle/>
                  <a:p>
                    <a:fld id="{A4758D76-633D-467B-9AA0-BD16C158BD1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5-CE22-4BEC-ACB0-D5E36310785A}"/>
                </c:ext>
              </c:extLst>
            </c:dLbl>
            <c:dLbl>
              <c:idx val="342"/>
              <c:tx>
                <c:rich>
                  <a:bodyPr/>
                  <a:lstStyle/>
                  <a:p>
                    <a:fld id="{CEAFA6F1-8F22-48C8-B5DA-5ED804FA1AA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6-CE22-4BEC-ACB0-D5E36310785A}"/>
                </c:ext>
              </c:extLst>
            </c:dLbl>
            <c:dLbl>
              <c:idx val="343"/>
              <c:tx>
                <c:rich>
                  <a:bodyPr/>
                  <a:lstStyle/>
                  <a:p>
                    <a:fld id="{5BC66258-26C8-4305-A779-58FDFBAB67F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7-CE22-4BEC-ACB0-D5E36310785A}"/>
                </c:ext>
              </c:extLst>
            </c:dLbl>
            <c:dLbl>
              <c:idx val="344"/>
              <c:tx>
                <c:rich>
                  <a:bodyPr/>
                  <a:lstStyle/>
                  <a:p>
                    <a:fld id="{6D825F35-643D-479F-B04E-AF28F7C54E4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8-CE22-4BEC-ACB0-D5E36310785A}"/>
                </c:ext>
              </c:extLst>
            </c:dLbl>
            <c:dLbl>
              <c:idx val="345"/>
              <c:tx>
                <c:rich>
                  <a:bodyPr/>
                  <a:lstStyle/>
                  <a:p>
                    <a:fld id="{5A609617-0135-4EB6-9887-F85B23865DA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9-CE22-4BEC-ACB0-D5E36310785A}"/>
                </c:ext>
              </c:extLst>
            </c:dLbl>
            <c:dLbl>
              <c:idx val="346"/>
              <c:tx>
                <c:rich>
                  <a:bodyPr/>
                  <a:lstStyle/>
                  <a:p>
                    <a:fld id="{E2E501BD-A4F6-4F09-BF29-72D25B46CD3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A-CE22-4BEC-ACB0-D5E36310785A}"/>
                </c:ext>
              </c:extLst>
            </c:dLbl>
            <c:dLbl>
              <c:idx val="347"/>
              <c:tx>
                <c:rich>
                  <a:bodyPr/>
                  <a:lstStyle/>
                  <a:p>
                    <a:fld id="{EF419A0C-F864-4DEF-8101-04F6C0B81F6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B-CE22-4BEC-ACB0-D5E36310785A}"/>
                </c:ext>
              </c:extLst>
            </c:dLbl>
            <c:dLbl>
              <c:idx val="348"/>
              <c:tx>
                <c:rich>
                  <a:bodyPr/>
                  <a:lstStyle/>
                  <a:p>
                    <a:fld id="{70BAFA52-1B4F-46E7-905B-0975828DC89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C-CE22-4BEC-ACB0-D5E36310785A}"/>
                </c:ext>
              </c:extLst>
            </c:dLbl>
            <c:dLbl>
              <c:idx val="349"/>
              <c:tx>
                <c:rich>
                  <a:bodyPr/>
                  <a:lstStyle/>
                  <a:p>
                    <a:fld id="{6DC27962-7F8E-400E-B101-71BD82A63C0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D-CE22-4BEC-ACB0-D5E36310785A}"/>
                </c:ext>
              </c:extLst>
            </c:dLbl>
            <c:dLbl>
              <c:idx val="350"/>
              <c:tx>
                <c:rich>
                  <a:bodyPr/>
                  <a:lstStyle/>
                  <a:p>
                    <a:fld id="{A1892A09-72BF-4D22-9DDF-83B57B220FD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E-CE22-4BEC-ACB0-D5E36310785A}"/>
                </c:ext>
              </c:extLst>
            </c:dLbl>
            <c:dLbl>
              <c:idx val="351"/>
              <c:tx>
                <c:rich>
                  <a:bodyPr/>
                  <a:lstStyle/>
                  <a:p>
                    <a:fld id="{B93CDB1F-785E-45E5-A590-991BB1D37C9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F-CE22-4BEC-ACB0-D5E36310785A}"/>
                </c:ext>
              </c:extLst>
            </c:dLbl>
            <c:dLbl>
              <c:idx val="352"/>
              <c:tx>
                <c:rich>
                  <a:bodyPr/>
                  <a:lstStyle/>
                  <a:p>
                    <a:fld id="{921427F1-265C-4977-B640-2891E3F24AD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0-CE22-4BEC-ACB0-D5E36310785A}"/>
                </c:ext>
              </c:extLst>
            </c:dLbl>
            <c:dLbl>
              <c:idx val="353"/>
              <c:tx>
                <c:rich>
                  <a:bodyPr/>
                  <a:lstStyle/>
                  <a:p>
                    <a:fld id="{149F1BA5-D939-4D1F-AF8A-B357D835FE8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1-CE22-4BEC-ACB0-D5E36310785A}"/>
                </c:ext>
              </c:extLst>
            </c:dLbl>
            <c:dLbl>
              <c:idx val="354"/>
              <c:tx>
                <c:rich>
                  <a:bodyPr/>
                  <a:lstStyle/>
                  <a:p>
                    <a:fld id="{01FD326A-92F7-4B1F-B093-16D6BE0363F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2-CE22-4BEC-ACB0-D5E36310785A}"/>
                </c:ext>
              </c:extLst>
            </c:dLbl>
            <c:dLbl>
              <c:idx val="355"/>
              <c:tx>
                <c:rich>
                  <a:bodyPr/>
                  <a:lstStyle/>
                  <a:p>
                    <a:fld id="{98D29E50-A0DA-4C4F-B23B-C85B3C77511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3-CE22-4BEC-ACB0-D5E36310785A}"/>
                </c:ext>
              </c:extLst>
            </c:dLbl>
            <c:dLbl>
              <c:idx val="356"/>
              <c:tx>
                <c:rich>
                  <a:bodyPr/>
                  <a:lstStyle/>
                  <a:p>
                    <a:fld id="{4E7461E4-D277-4CDF-94E8-50187823656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4-CE22-4BEC-ACB0-D5E36310785A}"/>
                </c:ext>
              </c:extLst>
            </c:dLbl>
            <c:dLbl>
              <c:idx val="357"/>
              <c:tx>
                <c:rich>
                  <a:bodyPr/>
                  <a:lstStyle/>
                  <a:p>
                    <a:fld id="{74295889-4891-4A1F-8431-7D66D5993F6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5-CE22-4BEC-ACB0-D5E36310785A}"/>
                </c:ext>
              </c:extLst>
            </c:dLbl>
            <c:dLbl>
              <c:idx val="358"/>
              <c:tx>
                <c:rich>
                  <a:bodyPr/>
                  <a:lstStyle/>
                  <a:p>
                    <a:fld id="{B299D8D8-788C-482A-B700-D7D8EB88697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6-CE22-4BEC-ACB0-D5E36310785A}"/>
                </c:ext>
              </c:extLst>
            </c:dLbl>
            <c:dLbl>
              <c:idx val="359"/>
              <c:tx>
                <c:rich>
                  <a:bodyPr/>
                  <a:lstStyle/>
                  <a:p>
                    <a:fld id="{FBA3A684-83AE-4C30-83DC-E13E50F56BC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7-CE22-4BEC-ACB0-D5E36310785A}"/>
                </c:ext>
              </c:extLst>
            </c:dLbl>
            <c:dLbl>
              <c:idx val="360"/>
              <c:tx>
                <c:rich>
                  <a:bodyPr/>
                  <a:lstStyle/>
                  <a:p>
                    <a:fld id="{FE9D1B2D-C014-4452-AF06-CFD40BE1F73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8-CE22-4BEC-ACB0-D5E36310785A}"/>
                </c:ext>
              </c:extLst>
            </c:dLbl>
            <c:dLbl>
              <c:idx val="361"/>
              <c:tx>
                <c:rich>
                  <a:bodyPr/>
                  <a:lstStyle/>
                  <a:p>
                    <a:fld id="{A85513E6-310D-41C4-8DF7-0FC606E5CA9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9-CE22-4BEC-ACB0-D5E36310785A}"/>
                </c:ext>
              </c:extLst>
            </c:dLbl>
            <c:dLbl>
              <c:idx val="362"/>
              <c:tx>
                <c:rich>
                  <a:bodyPr/>
                  <a:lstStyle/>
                  <a:p>
                    <a:fld id="{36679DD0-140D-405B-B3A1-5C134D2364F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A-CE22-4BEC-ACB0-D5E36310785A}"/>
                </c:ext>
              </c:extLst>
            </c:dLbl>
            <c:dLbl>
              <c:idx val="363"/>
              <c:tx>
                <c:rich>
                  <a:bodyPr/>
                  <a:lstStyle/>
                  <a:p>
                    <a:fld id="{5434E175-EE98-4DC8-907F-1EE01A39EB6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B-CE22-4BEC-ACB0-D5E36310785A}"/>
                </c:ext>
              </c:extLst>
            </c:dLbl>
            <c:dLbl>
              <c:idx val="364"/>
              <c:tx>
                <c:rich>
                  <a:bodyPr/>
                  <a:lstStyle/>
                  <a:p>
                    <a:fld id="{E1ABDFEB-2622-4870-AD3C-BB739176F10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C-CE22-4BEC-ACB0-D5E36310785A}"/>
                </c:ext>
              </c:extLst>
            </c:dLbl>
            <c:dLbl>
              <c:idx val="365"/>
              <c:tx>
                <c:rich>
                  <a:bodyPr/>
                  <a:lstStyle/>
                  <a:p>
                    <a:fld id="{8C083DC6-D94F-49C5-8CCC-7D111545914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D-CE22-4BEC-ACB0-D5E36310785A}"/>
                </c:ext>
              </c:extLst>
            </c:dLbl>
            <c:dLbl>
              <c:idx val="366"/>
              <c:tx>
                <c:rich>
                  <a:bodyPr/>
                  <a:lstStyle/>
                  <a:p>
                    <a:fld id="{07418D86-85C6-4774-B34F-E7D02097A8A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E-CE22-4BEC-ACB0-D5E36310785A}"/>
                </c:ext>
              </c:extLst>
            </c:dLbl>
            <c:dLbl>
              <c:idx val="367"/>
              <c:tx>
                <c:rich>
                  <a:bodyPr/>
                  <a:lstStyle/>
                  <a:p>
                    <a:fld id="{9864BC6F-B6DC-4A11-9A4E-AC2C03163AF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F-CE22-4BEC-ACB0-D5E36310785A}"/>
                </c:ext>
              </c:extLst>
            </c:dLbl>
            <c:dLbl>
              <c:idx val="368"/>
              <c:tx>
                <c:rich>
                  <a:bodyPr/>
                  <a:lstStyle/>
                  <a:p>
                    <a:fld id="{C7ED4484-A71A-4470-89C6-2FF08DFF88E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0-CE22-4BEC-ACB0-D5E36310785A}"/>
                </c:ext>
              </c:extLst>
            </c:dLbl>
            <c:dLbl>
              <c:idx val="369"/>
              <c:tx>
                <c:rich>
                  <a:bodyPr/>
                  <a:lstStyle/>
                  <a:p>
                    <a:fld id="{5C41E178-8626-4E7A-89C1-A0D941E3CE4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1-CE22-4BEC-ACB0-D5E36310785A}"/>
                </c:ext>
              </c:extLst>
            </c:dLbl>
            <c:dLbl>
              <c:idx val="370"/>
              <c:tx>
                <c:rich>
                  <a:bodyPr/>
                  <a:lstStyle/>
                  <a:p>
                    <a:fld id="{FB1BA075-C2FE-48AB-8E90-0FAF0B02717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2-CE22-4BEC-ACB0-D5E36310785A}"/>
                </c:ext>
              </c:extLst>
            </c:dLbl>
            <c:dLbl>
              <c:idx val="371"/>
              <c:tx>
                <c:rich>
                  <a:bodyPr/>
                  <a:lstStyle/>
                  <a:p>
                    <a:fld id="{436F3C18-3019-4E9F-AB04-CC886BF2BBB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3-CE22-4BEC-ACB0-D5E36310785A}"/>
                </c:ext>
              </c:extLst>
            </c:dLbl>
            <c:dLbl>
              <c:idx val="372"/>
              <c:tx>
                <c:rich>
                  <a:bodyPr/>
                  <a:lstStyle/>
                  <a:p>
                    <a:fld id="{9C21F4FB-619C-4B85-9B69-2E0EF795FBF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4-CE22-4BEC-ACB0-D5E36310785A}"/>
                </c:ext>
              </c:extLst>
            </c:dLbl>
            <c:dLbl>
              <c:idx val="373"/>
              <c:tx>
                <c:rich>
                  <a:bodyPr/>
                  <a:lstStyle/>
                  <a:p>
                    <a:fld id="{6ED7F638-EB0B-4466-84F5-4236ED0E297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5-CE22-4BEC-ACB0-D5E36310785A}"/>
                </c:ext>
              </c:extLst>
            </c:dLbl>
            <c:dLbl>
              <c:idx val="374"/>
              <c:tx>
                <c:rich>
                  <a:bodyPr/>
                  <a:lstStyle/>
                  <a:p>
                    <a:fld id="{4FBF8A62-A2C9-4734-A45E-6CBC46E1D24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6-CE22-4BEC-ACB0-D5E36310785A}"/>
                </c:ext>
              </c:extLst>
            </c:dLbl>
            <c:dLbl>
              <c:idx val="375"/>
              <c:tx>
                <c:rich>
                  <a:bodyPr/>
                  <a:lstStyle/>
                  <a:p>
                    <a:fld id="{68A3E2ED-0FFD-41FA-BB16-BD6246F3259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7-CE22-4BEC-ACB0-D5E36310785A}"/>
                </c:ext>
              </c:extLst>
            </c:dLbl>
            <c:dLbl>
              <c:idx val="376"/>
              <c:tx>
                <c:rich>
                  <a:bodyPr/>
                  <a:lstStyle/>
                  <a:p>
                    <a:fld id="{01140BD0-F4CA-4667-94AF-C78194E4F61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8-CE22-4BEC-ACB0-D5E36310785A}"/>
                </c:ext>
              </c:extLst>
            </c:dLbl>
            <c:dLbl>
              <c:idx val="377"/>
              <c:tx>
                <c:rich>
                  <a:bodyPr/>
                  <a:lstStyle/>
                  <a:p>
                    <a:fld id="{A91ACB0E-8A48-431A-9496-528D559403A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9-CE22-4BEC-ACB0-D5E36310785A}"/>
                </c:ext>
              </c:extLst>
            </c:dLbl>
            <c:dLbl>
              <c:idx val="378"/>
              <c:tx>
                <c:rich>
                  <a:bodyPr/>
                  <a:lstStyle/>
                  <a:p>
                    <a:fld id="{AFFF7498-AF1D-45B8-97D8-BB503AAE442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A-CE22-4BEC-ACB0-D5E36310785A}"/>
                </c:ext>
              </c:extLst>
            </c:dLbl>
            <c:dLbl>
              <c:idx val="379"/>
              <c:tx>
                <c:rich>
                  <a:bodyPr/>
                  <a:lstStyle/>
                  <a:p>
                    <a:fld id="{BCA70C7C-EDAE-4B4E-95CC-3F96C1A20C3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B-CE22-4BEC-ACB0-D5E36310785A}"/>
                </c:ext>
              </c:extLst>
            </c:dLbl>
            <c:dLbl>
              <c:idx val="380"/>
              <c:tx>
                <c:rich>
                  <a:bodyPr/>
                  <a:lstStyle/>
                  <a:p>
                    <a:fld id="{F19AEF5A-1D81-48AD-9A78-455735AD317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C-CE22-4BEC-ACB0-D5E36310785A}"/>
                </c:ext>
              </c:extLst>
            </c:dLbl>
            <c:dLbl>
              <c:idx val="381"/>
              <c:tx>
                <c:rich>
                  <a:bodyPr/>
                  <a:lstStyle/>
                  <a:p>
                    <a:fld id="{66954D2D-2203-41E3-833C-FBF8C82831D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D-CE22-4BEC-ACB0-D5E36310785A}"/>
                </c:ext>
              </c:extLst>
            </c:dLbl>
            <c:dLbl>
              <c:idx val="382"/>
              <c:tx>
                <c:rich>
                  <a:bodyPr/>
                  <a:lstStyle/>
                  <a:p>
                    <a:fld id="{AE5D89DF-7D72-4A04-8F35-BC3CB05CD03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E-CE22-4BEC-ACB0-D5E36310785A}"/>
                </c:ext>
              </c:extLst>
            </c:dLbl>
            <c:dLbl>
              <c:idx val="383"/>
              <c:tx>
                <c:rich>
                  <a:bodyPr/>
                  <a:lstStyle/>
                  <a:p>
                    <a:fld id="{5ECB8367-D2E5-4947-8FAB-0F3F6080F18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F-CE22-4BEC-ACB0-D5E36310785A}"/>
                </c:ext>
              </c:extLst>
            </c:dLbl>
            <c:dLbl>
              <c:idx val="384"/>
              <c:tx>
                <c:rich>
                  <a:bodyPr/>
                  <a:lstStyle/>
                  <a:p>
                    <a:fld id="{E5610D3F-A327-4AEB-AC84-C5E565762C5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0-CE22-4BEC-ACB0-D5E36310785A}"/>
                </c:ext>
              </c:extLst>
            </c:dLbl>
            <c:dLbl>
              <c:idx val="385"/>
              <c:tx>
                <c:rich>
                  <a:bodyPr/>
                  <a:lstStyle/>
                  <a:p>
                    <a:fld id="{8649AA76-94BA-44D9-A752-A186E0F79A3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1-CE22-4BEC-ACB0-D5E36310785A}"/>
                </c:ext>
              </c:extLst>
            </c:dLbl>
            <c:dLbl>
              <c:idx val="386"/>
              <c:tx>
                <c:rich>
                  <a:bodyPr/>
                  <a:lstStyle/>
                  <a:p>
                    <a:fld id="{40A1FDDA-F75D-426E-9B64-C19726E9084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2-CE22-4BEC-ACB0-D5E36310785A}"/>
                </c:ext>
              </c:extLst>
            </c:dLbl>
            <c:dLbl>
              <c:idx val="387"/>
              <c:tx>
                <c:rich>
                  <a:bodyPr/>
                  <a:lstStyle/>
                  <a:p>
                    <a:fld id="{52BE9C12-CEF2-4DEA-951B-4B45E4374B7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3-CE22-4BEC-ACB0-D5E36310785A}"/>
                </c:ext>
              </c:extLst>
            </c:dLbl>
            <c:dLbl>
              <c:idx val="388"/>
              <c:tx>
                <c:rich>
                  <a:bodyPr/>
                  <a:lstStyle/>
                  <a:p>
                    <a:fld id="{965C0702-63DA-47BD-90A8-2652D86F303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4-CE22-4BEC-ACB0-D5E36310785A}"/>
                </c:ext>
              </c:extLst>
            </c:dLbl>
            <c:dLbl>
              <c:idx val="389"/>
              <c:tx>
                <c:rich>
                  <a:bodyPr/>
                  <a:lstStyle/>
                  <a:p>
                    <a:fld id="{398B0A73-7373-4926-88BB-2A307CCC812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5-CE22-4BEC-ACB0-D5E36310785A}"/>
                </c:ext>
              </c:extLst>
            </c:dLbl>
            <c:dLbl>
              <c:idx val="390"/>
              <c:tx>
                <c:rich>
                  <a:bodyPr/>
                  <a:lstStyle/>
                  <a:p>
                    <a:fld id="{B53C4F39-D81C-4651-B909-822F5AE13C1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6-CE22-4BEC-ACB0-D5E36310785A}"/>
                </c:ext>
              </c:extLst>
            </c:dLbl>
            <c:dLbl>
              <c:idx val="391"/>
              <c:tx>
                <c:rich>
                  <a:bodyPr/>
                  <a:lstStyle/>
                  <a:p>
                    <a:fld id="{1B733499-C595-4C29-9A37-A756C54738C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7-CE22-4BEC-ACB0-D5E36310785A}"/>
                </c:ext>
              </c:extLst>
            </c:dLbl>
            <c:dLbl>
              <c:idx val="392"/>
              <c:tx>
                <c:rich>
                  <a:bodyPr/>
                  <a:lstStyle/>
                  <a:p>
                    <a:fld id="{96B2CBFA-407F-4E13-8CA8-07846F259A8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8-CE22-4BEC-ACB0-D5E36310785A}"/>
                </c:ext>
              </c:extLst>
            </c:dLbl>
            <c:dLbl>
              <c:idx val="393"/>
              <c:tx>
                <c:rich>
                  <a:bodyPr/>
                  <a:lstStyle/>
                  <a:p>
                    <a:fld id="{A810A2EA-DE96-4190-9241-A1A629DFB0D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9-CE22-4BEC-ACB0-D5E36310785A}"/>
                </c:ext>
              </c:extLst>
            </c:dLbl>
            <c:dLbl>
              <c:idx val="394"/>
              <c:tx>
                <c:rich>
                  <a:bodyPr/>
                  <a:lstStyle/>
                  <a:p>
                    <a:fld id="{04E3A231-E32A-4950-BE4E-1093C635D23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A-CE22-4BEC-ACB0-D5E36310785A}"/>
                </c:ext>
              </c:extLst>
            </c:dLbl>
            <c:dLbl>
              <c:idx val="395"/>
              <c:tx>
                <c:rich>
                  <a:bodyPr/>
                  <a:lstStyle/>
                  <a:p>
                    <a:fld id="{0395B2B5-E1FD-4FE8-B907-67846DA4AC1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B-CE22-4BEC-ACB0-D5E36310785A}"/>
                </c:ext>
              </c:extLst>
            </c:dLbl>
            <c:dLbl>
              <c:idx val="396"/>
              <c:tx>
                <c:rich>
                  <a:bodyPr/>
                  <a:lstStyle/>
                  <a:p>
                    <a:fld id="{3E3965C8-0787-4FCF-86F0-03DC066C5E7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C-CE22-4BEC-ACB0-D5E36310785A}"/>
                </c:ext>
              </c:extLst>
            </c:dLbl>
            <c:dLbl>
              <c:idx val="397"/>
              <c:tx>
                <c:rich>
                  <a:bodyPr/>
                  <a:lstStyle/>
                  <a:p>
                    <a:fld id="{59E0BDED-628A-447E-B123-2CDE718E64B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D-CE22-4BEC-ACB0-D5E36310785A}"/>
                </c:ext>
              </c:extLst>
            </c:dLbl>
            <c:dLbl>
              <c:idx val="398"/>
              <c:tx>
                <c:rich>
                  <a:bodyPr/>
                  <a:lstStyle/>
                  <a:p>
                    <a:fld id="{36AC879B-F6AE-4B6B-825D-06CEA508EE6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E-CE22-4BEC-ACB0-D5E36310785A}"/>
                </c:ext>
              </c:extLst>
            </c:dLbl>
            <c:dLbl>
              <c:idx val="399"/>
              <c:tx>
                <c:rich>
                  <a:bodyPr/>
                  <a:lstStyle/>
                  <a:p>
                    <a:fld id="{EF8AED62-DDF4-41D8-A3B8-B392E279F7A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F-CE22-4BEC-ACB0-D5E36310785A}"/>
                </c:ext>
              </c:extLst>
            </c:dLbl>
            <c:dLbl>
              <c:idx val="400"/>
              <c:tx>
                <c:rich>
                  <a:bodyPr/>
                  <a:lstStyle/>
                  <a:p>
                    <a:fld id="{CFAFEA10-3E2A-4B11-BD17-B1F6BF681CC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0-CE22-4BEC-ACB0-D5E36310785A}"/>
                </c:ext>
              </c:extLst>
            </c:dLbl>
            <c:dLbl>
              <c:idx val="401"/>
              <c:tx>
                <c:rich>
                  <a:bodyPr/>
                  <a:lstStyle/>
                  <a:p>
                    <a:fld id="{ADF4966F-AE89-432E-8A4A-88BDC4C73DE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1-CE22-4BEC-ACB0-D5E36310785A}"/>
                </c:ext>
              </c:extLst>
            </c:dLbl>
            <c:dLbl>
              <c:idx val="402"/>
              <c:tx>
                <c:rich>
                  <a:bodyPr/>
                  <a:lstStyle/>
                  <a:p>
                    <a:fld id="{A3942BDC-30FF-4E62-BE03-81F8C4F4968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2-CE22-4BEC-ACB0-D5E36310785A}"/>
                </c:ext>
              </c:extLst>
            </c:dLbl>
            <c:dLbl>
              <c:idx val="403"/>
              <c:tx>
                <c:rich>
                  <a:bodyPr/>
                  <a:lstStyle/>
                  <a:p>
                    <a:fld id="{55EFC345-6E8A-4F4E-9D43-B8D67D112F6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3-CE22-4BEC-ACB0-D5E36310785A}"/>
                </c:ext>
              </c:extLst>
            </c:dLbl>
            <c:dLbl>
              <c:idx val="404"/>
              <c:tx>
                <c:rich>
                  <a:bodyPr/>
                  <a:lstStyle/>
                  <a:p>
                    <a:fld id="{9B6AA2BE-BDEF-41A0-AC16-D9DF62945C8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4-CE22-4BEC-ACB0-D5E36310785A}"/>
                </c:ext>
              </c:extLst>
            </c:dLbl>
            <c:dLbl>
              <c:idx val="405"/>
              <c:tx>
                <c:rich>
                  <a:bodyPr/>
                  <a:lstStyle/>
                  <a:p>
                    <a:fld id="{0BB36C9F-ED53-4D0A-80DD-A6AA0609E97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5-CE22-4BEC-ACB0-D5E36310785A}"/>
                </c:ext>
              </c:extLst>
            </c:dLbl>
            <c:dLbl>
              <c:idx val="406"/>
              <c:tx>
                <c:rich>
                  <a:bodyPr/>
                  <a:lstStyle/>
                  <a:p>
                    <a:fld id="{E154CC2D-84EF-4471-82A0-9AA85DB61CC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6-CE22-4BEC-ACB0-D5E36310785A}"/>
                </c:ext>
              </c:extLst>
            </c:dLbl>
            <c:dLbl>
              <c:idx val="407"/>
              <c:tx>
                <c:rich>
                  <a:bodyPr/>
                  <a:lstStyle/>
                  <a:p>
                    <a:fld id="{68470314-8A69-49EA-8458-6479F914BE4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7-CE22-4BEC-ACB0-D5E36310785A}"/>
                </c:ext>
              </c:extLst>
            </c:dLbl>
            <c:dLbl>
              <c:idx val="408"/>
              <c:tx>
                <c:rich>
                  <a:bodyPr/>
                  <a:lstStyle/>
                  <a:p>
                    <a:fld id="{1A8B8924-7DB2-4233-B93B-C43693FB7AB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8-CE22-4BEC-ACB0-D5E36310785A}"/>
                </c:ext>
              </c:extLst>
            </c:dLbl>
            <c:dLbl>
              <c:idx val="409"/>
              <c:tx>
                <c:rich>
                  <a:bodyPr/>
                  <a:lstStyle/>
                  <a:p>
                    <a:fld id="{06E17663-3326-4CD6-B09E-75A538472FC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9-CE22-4BEC-ACB0-D5E36310785A}"/>
                </c:ext>
              </c:extLst>
            </c:dLbl>
            <c:dLbl>
              <c:idx val="410"/>
              <c:tx>
                <c:rich>
                  <a:bodyPr/>
                  <a:lstStyle/>
                  <a:p>
                    <a:fld id="{3D5AEED2-62FF-4C87-A2F4-44C3492B222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A-CE22-4BEC-ACB0-D5E36310785A}"/>
                </c:ext>
              </c:extLst>
            </c:dLbl>
            <c:dLbl>
              <c:idx val="411"/>
              <c:tx>
                <c:rich>
                  <a:bodyPr/>
                  <a:lstStyle/>
                  <a:p>
                    <a:fld id="{2AB25587-CD3D-43FC-83E4-9B26103387A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B-CE22-4BEC-ACB0-D5E36310785A}"/>
                </c:ext>
              </c:extLst>
            </c:dLbl>
            <c:dLbl>
              <c:idx val="412"/>
              <c:tx>
                <c:rich>
                  <a:bodyPr/>
                  <a:lstStyle/>
                  <a:p>
                    <a:fld id="{E4EDD5D1-0206-4C1E-BFE9-6319B252541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C-CE22-4BEC-ACB0-D5E36310785A}"/>
                </c:ext>
              </c:extLst>
            </c:dLbl>
            <c:dLbl>
              <c:idx val="413"/>
              <c:tx>
                <c:rich>
                  <a:bodyPr/>
                  <a:lstStyle/>
                  <a:p>
                    <a:fld id="{03C6A090-589C-45C5-A35D-E0178B38192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D-CE22-4BEC-ACB0-D5E36310785A}"/>
                </c:ext>
              </c:extLst>
            </c:dLbl>
            <c:dLbl>
              <c:idx val="414"/>
              <c:tx>
                <c:rich>
                  <a:bodyPr/>
                  <a:lstStyle/>
                  <a:p>
                    <a:fld id="{CCACD69F-70BC-4804-AABC-F19D4993344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E-CE22-4BEC-ACB0-D5E36310785A}"/>
                </c:ext>
              </c:extLst>
            </c:dLbl>
            <c:dLbl>
              <c:idx val="415"/>
              <c:tx>
                <c:rich>
                  <a:bodyPr/>
                  <a:lstStyle/>
                  <a:p>
                    <a:fld id="{C1B86A49-A52E-4211-87AB-04EA1183467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F-CE22-4BEC-ACB0-D5E36310785A}"/>
                </c:ext>
              </c:extLst>
            </c:dLbl>
            <c:dLbl>
              <c:idx val="416"/>
              <c:tx>
                <c:rich>
                  <a:bodyPr/>
                  <a:lstStyle/>
                  <a:p>
                    <a:fld id="{F7EF94A8-B92C-41D5-96E2-7C4E6F1ECD8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0-CE22-4BEC-ACB0-D5E36310785A}"/>
                </c:ext>
              </c:extLst>
            </c:dLbl>
            <c:dLbl>
              <c:idx val="417"/>
              <c:tx>
                <c:rich>
                  <a:bodyPr/>
                  <a:lstStyle/>
                  <a:p>
                    <a:fld id="{D07CFF2A-138F-423D-BB9B-1DCF9C869C6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1-CE22-4BEC-ACB0-D5E36310785A}"/>
                </c:ext>
              </c:extLst>
            </c:dLbl>
            <c:dLbl>
              <c:idx val="418"/>
              <c:tx>
                <c:rich>
                  <a:bodyPr/>
                  <a:lstStyle/>
                  <a:p>
                    <a:fld id="{5FC6BC58-96BA-4F9B-B163-F4465D61BA8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2-CE22-4BEC-ACB0-D5E36310785A}"/>
                </c:ext>
              </c:extLst>
            </c:dLbl>
            <c:dLbl>
              <c:idx val="419"/>
              <c:tx>
                <c:rich>
                  <a:bodyPr/>
                  <a:lstStyle/>
                  <a:p>
                    <a:fld id="{D5B734E2-F370-414E-AD1D-295070627CA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3-CE22-4BEC-ACB0-D5E36310785A}"/>
                </c:ext>
              </c:extLst>
            </c:dLbl>
            <c:dLbl>
              <c:idx val="420"/>
              <c:tx>
                <c:rich>
                  <a:bodyPr/>
                  <a:lstStyle/>
                  <a:p>
                    <a:fld id="{5AE24B54-1572-404B-96A1-69EF16BE531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4-CE22-4BEC-ACB0-D5E36310785A}"/>
                </c:ext>
              </c:extLst>
            </c:dLbl>
            <c:dLbl>
              <c:idx val="421"/>
              <c:tx>
                <c:rich>
                  <a:bodyPr/>
                  <a:lstStyle/>
                  <a:p>
                    <a:fld id="{02E483DE-5C2B-4989-A821-FE04F8B52EC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5-CE22-4BEC-ACB0-D5E36310785A}"/>
                </c:ext>
              </c:extLst>
            </c:dLbl>
            <c:dLbl>
              <c:idx val="422"/>
              <c:tx>
                <c:rich>
                  <a:bodyPr/>
                  <a:lstStyle/>
                  <a:p>
                    <a:fld id="{F927539F-D16C-403D-8EC6-CA0322DECE3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6-CE22-4BEC-ACB0-D5E36310785A}"/>
                </c:ext>
              </c:extLst>
            </c:dLbl>
            <c:dLbl>
              <c:idx val="423"/>
              <c:tx>
                <c:rich>
                  <a:bodyPr/>
                  <a:lstStyle/>
                  <a:p>
                    <a:fld id="{285A19D9-4599-4AAB-A5DE-D4D38F751FB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7-CE22-4BEC-ACB0-D5E36310785A}"/>
                </c:ext>
              </c:extLst>
            </c:dLbl>
            <c:dLbl>
              <c:idx val="424"/>
              <c:tx>
                <c:rich>
                  <a:bodyPr/>
                  <a:lstStyle/>
                  <a:p>
                    <a:fld id="{0B69E4D0-2DA6-400C-8FD7-688486F8875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8-CE22-4BEC-ACB0-D5E36310785A}"/>
                </c:ext>
              </c:extLst>
            </c:dLbl>
            <c:dLbl>
              <c:idx val="425"/>
              <c:tx>
                <c:rich>
                  <a:bodyPr/>
                  <a:lstStyle/>
                  <a:p>
                    <a:fld id="{336241C5-6108-4491-987C-3D8A1824A22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9-CE22-4BEC-ACB0-D5E36310785A}"/>
                </c:ext>
              </c:extLst>
            </c:dLbl>
            <c:dLbl>
              <c:idx val="426"/>
              <c:tx>
                <c:rich>
                  <a:bodyPr/>
                  <a:lstStyle/>
                  <a:p>
                    <a:fld id="{42D0CA03-D48B-4BC1-9ECC-864BF5C2015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A-CE22-4BEC-ACB0-D5E36310785A}"/>
                </c:ext>
              </c:extLst>
            </c:dLbl>
            <c:dLbl>
              <c:idx val="427"/>
              <c:tx>
                <c:rich>
                  <a:bodyPr/>
                  <a:lstStyle/>
                  <a:p>
                    <a:fld id="{FC2F4518-4CEE-435E-8DB7-8547C6A9D57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B-CE22-4BEC-ACB0-D5E36310785A}"/>
                </c:ext>
              </c:extLst>
            </c:dLbl>
            <c:dLbl>
              <c:idx val="428"/>
              <c:tx>
                <c:rich>
                  <a:bodyPr/>
                  <a:lstStyle/>
                  <a:p>
                    <a:fld id="{5E72C079-161D-43F8-9700-F672004034C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C-CE22-4BEC-ACB0-D5E36310785A}"/>
                </c:ext>
              </c:extLst>
            </c:dLbl>
            <c:dLbl>
              <c:idx val="429"/>
              <c:tx>
                <c:rich>
                  <a:bodyPr/>
                  <a:lstStyle/>
                  <a:p>
                    <a:fld id="{7815A60A-8542-4710-94EA-3DD2090EA3B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D-CE22-4BEC-ACB0-D5E36310785A}"/>
                </c:ext>
              </c:extLst>
            </c:dLbl>
            <c:dLbl>
              <c:idx val="430"/>
              <c:tx>
                <c:rich>
                  <a:bodyPr/>
                  <a:lstStyle/>
                  <a:p>
                    <a:fld id="{E1318309-FF12-4A69-A913-5A6F4A3B763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E-CE22-4BEC-ACB0-D5E36310785A}"/>
                </c:ext>
              </c:extLst>
            </c:dLbl>
            <c:dLbl>
              <c:idx val="431"/>
              <c:tx>
                <c:rich>
                  <a:bodyPr/>
                  <a:lstStyle/>
                  <a:p>
                    <a:fld id="{BD241326-766E-4B85-8343-9733FFB220E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F-CE22-4BEC-ACB0-D5E36310785A}"/>
                </c:ext>
              </c:extLst>
            </c:dLbl>
            <c:dLbl>
              <c:idx val="432"/>
              <c:tx>
                <c:rich>
                  <a:bodyPr/>
                  <a:lstStyle/>
                  <a:p>
                    <a:fld id="{EDB01153-D4EC-4760-9D6F-802592BD44E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0-CE22-4BEC-ACB0-D5E36310785A}"/>
                </c:ext>
              </c:extLst>
            </c:dLbl>
            <c:dLbl>
              <c:idx val="433"/>
              <c:tx>
                <c:rich>
                  <a:bodyPr/>
                  <a:lstStyle/>
                  <a:p>
                    <a:fld id="{436303A9-1DF4-4125-B7CC-3BF9021A6D6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1-CE22-4BEC-ACB0-D5E36310785A}"/>
                </c:ext>
              </c:extLst>
            </c:dLbl>
            <c:dLbl>
              <c:idx val="434"/>
              <c:tx>
                <c:rich>
                  <a:bodyPr/>
                  <a:lstStyle/>
                  <a:p>
                    <a:fld id="{BCD6131A-E731-42F6-AC88-C2C1B61794E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2-CE22-4BEC-ACB0-D5E36310785A}"/>
                </c:ext>
              </c:extLst>
            </c:dLbl>
            <c:dLbl>
              <c:idx val="435"/>
              <c:tx>
                <c:rich>
                  <a:bodyPr/>
                  <a:lstStyle/>
                  <a:p>
                    <a:fld id="{E1537022-FF27-474D-BF76-A82AF2BED42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3-CE22-4BEC-ACB0-D5E36310785A}"/>
                </c:ext>
              </c:extLst>
            </c:dLbl>
            <c:dLbl>
              <c:idx val="436"/>
              <c:tx>
                <c:rich>
                  <a:bodyPr/>
                  <a:lstStyle/>
                  <a:p>
                    <a:fld id="{3F7A35C9-7CAB-4E8E-8FE8-C1A2879C97A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4-CE22-4BEC-ACB0-D5E36310785A}"/>
                </c:ext>
              </c:extLst>
            </c:dLbl>
            <c:dLbl>
              <c:idx val="437"/>
              <c:tx>
                <c:rich>
                  <a:bodyPr/>
                  <a:lstStyle/>
                  <a:p>
                    <a:fld id="{3D7918EF-EF37-49D4-8106-C90A2FD989A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5-CE22-4BEC-ACB0-D5E36310785A}"/>
                </c:ext>
              </c:extLst>
            </c:dLbl>
            <c:dLbl>
              <c:idx val="438"/>
              <c:tx>
                <c:rich>
                  <a:bodyPr/>
                  <a:lstStyle/>
                  <a:p>
                    <a:fld id="{A80BE798-0E74-47CF-8B63-48B162FC386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6-CE22-4BEC-ACB0-D5E36310785A}"/>
                </c:ext>
              </c:extLst>
            </c:dLbl>
            <c:dLbl>
              <c:idx val="439"/>
              <c:tx>
                <c:rich>
                  <a:bodyPr/>
                  <a:lstStyle/>
                  <a:p>
                    <a:fld id="{CDA2D885-15E8-40CE-AE01-A3CFF58B6FF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7-CE22-4BEC-ACB0-D5E36310785A}"/>
                </c:ext>
              </c:extLst>
            </c:dLbl>
            <c:dLbl>
              <c:idx val="440"/>
              <c:tx>
                <c:rich>
                  <a:bodyPr/>
                  <a:lstStyle/>
                  <a:p>
                    <a:fld id="{FA0C8213-51FC-47EA-A9E1-9D890F1062D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8-CE22-4BEC-ACB0-D5E36310785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/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Paths!$AB$1:$AB$441</c:f>
              <c:numCache>
                <c:formatCode>General</c:formatCode>
                <c:ptCount val="441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  <c:pt idx="21">
                  <c:v>-10</c:v>
                </c:pt>
                <c:pt idx="22">
                  <c:v>-9</c:v>
                </c:pt>
                <c:pt idx="23">
                  <c:v>-8</c:v>
                </c:pt>
                <c:pt idx="24">
                  <c:v>-7</c:v>
                </c:pt>
                <c:pt idx="25">
                  <c:v>-6</c:v>
                </c:pt>
                <c:pt idx="26">
                  <c:v>-5</c:v>
                </c:pt>
                <c:pt idx="27">
                  <c:v>-4</c:v>
                </c:pt>
                <c:pt idx="28">
                  <c:v>-3</c:v>
                </c:pt>
                <c:pt idx="29">
                  <c:v>-2</c:v>
                </c:pt>
                <c:pt idx="30">
                  <c:v>-1</c:v>
                </c:pt>
                <c:pt idx="31">
                  <c:v>0</c:v>
                </c:pt>
                <c:pt idx="32">
                  <c:v>1</c:v>
                </c:pt>
                <c:pt idx="33">
                  <c:v>2</c:v>
                </c:pt>
                <c:pt idx="34">
                  <c:v>3</c:v>
                </c:pt>
                <c:pt idx="35">
                  <c:v>4</c:v>
                </c:pt>
                <c:pt idx="36">
                  <c:v>5</c:v>
                </c:pt>
                <c:pt idx="37">
                  <c:v>6</c:v>
                </c:pt>
                <c:pt idx="38">
                  <c:v>7</c:v>
                </c:pt>
                <c:pt idx="39">
                  <c:v>8</c:v>
                </c:pt>
                <c:pt idx="40">
                  <c:v>9</c:v>
                </c:pt>
                <c:pt idx="41">
                  <c:v>10</c:v>
                </c:pt>
                <c:pt idx="42">
                  <c:v>-10</c:v>
                </c:pt>
                <c:pt idx="43">
                  <c:v>-9</c:v>
                </c:pt>
                <c:pt idx="44">
                  <c:v>-8</c:v>
                </c:pt>
                <c:pt idx="45">
                  <c:v>-7</c:v>
                </c:pt>
                <c:pt idx="46">
                  <c:v>-6</c:v>
                </c:pt>
                <c:pt idx="47">
                  <c:v>-5</c:v>
                </c:pt>
                <c:pt idx="48">
                  <c:v>-4</c:v>
                </c:pt>
                <c:pt idx="49">
                  <c:v>-3</c:v>
                </c:pt>
                <c:pt idx="50">
                  <c:v>-2</c:v>
                </c:pt>
                <c:pt idx="51">
                  <c:v>-1</c:v>
                </c:pt>
                <c:pt idx="52">
                  <c:v>0</c:v>
                </c:pt>
                <c:pt idx="53">
                  <c:v>1</c:v>
                </c:pt>
                <c:pt idx="54">
                  <c:v>2</c:v>
                </c:pt>
                <c:pt idx="55">
                  <c:v>3</c:v>
                </c:pt>
                <c:pt idx="56">
                  <c:v>4</c:v>
                </c:pt>
                <c:pt idx="57">
                  <c:v>5</c:v>
                </c:pt>
                <c:pt idx="58">
                  <c:v>6</c:v>
                </c:pt>
                <c:pt idx="59">
                  <c:v>7</c:v>
                </c:pt>
                <c:pt idx="60">
                  <c:v>8</c:v>
                </c:pt>
                <c:pt idx="61">
                  <c:v>9</c:v>
                </c:pt>
                <c:pt idx="62">
                  <c:v>10</c:v>
                </c:pt>
                <c:pt idx="63">
                  <c:v>-10</c:v>
                </c:pt>
                <c:pt idx="64">
                  <c:v>-9</c:v>
                </c:pt>
                <c:pt idx="65">
                  <c:v>-8</c:v>
                </c:pt>
                <c:pt idx="66">
                  <c:v>-7</c:v>
                </c:pt>
                <c:pt idx="67">
                  <c:v>-6</c:v>
                </c:pt>
                <c:pt idx="68">
                  <c:v>-5</c:v>
                </c:pt>
                <c:pt idx="69">
                  <c:v>-4</c:v>
                </c:pt>
                <c:pt idx="70">
                  <c:v>-3</c:v>
                </c:pt>
                <c:pt idx="71">
                  <c:v>-2</c:v>
                </c:pt>
                <c:pt idx="72">
                  <c:v>-1</c:v>
                </c:pt>
                <c:pt idx="73">
                  <c:v>0</c:v>
                </c:pt>
                <c:pt idx="74">
                  <c:v>1</c:v>
                </c:pt>
                <c:pt idx="75">
                  <c:v>2</c:v>
                </c:pt>
                <c:pt idx="76">
                  <c:v>3</c:v>
                </c:pt>
                <c:pt idx="77">
                  <c:v>4</c:v>
                </c:pt>
                <c:pt idx="78">
                  <c:v>5</c:v>
                </c:pt>
                <c:pt idx="79">
                  <c:v>6</c:v>
                </c:pt>
                <c:pt idx="80">
                  <c:v>7</c:v>
                </c:pt>
                <c:pt idx="81">
                  <c:v>8</c:v>
                </c:pt>
                <c:pt idx="82">
                  <c:v>9</c:v>
                </c:pt>
                <c:pt idx="83">
                  <c:v>10</c:v>
                </c:pt>
                <c:pt idx="84">
                  <c:v>-10</c:v>
                </c:pt>
                <c:pt idx="85">
                  <c:v>-9</c:v>
                </c:pt>
                <c:pt idx="86">
                  <c:v>-8</c:v>
                </c:pt>
                <c:pt idx="87">
                  <c:v>-7</c:v>
                </c:pt>
                <c:pt idx="88">
                  <c:v>-6</c:v>
                </c:pt>
                <c:pt idx="89">
                  <c:v>-5</c:v>
                </c:pt>
                <c:pt idx="90">
                  <c:v>-4</c:v>
                </c:pt>
                <c:pt idx="91">
                  <c:v>-3</c:v>
                </c:pt>
                <c:pt idx="92">
                  <c:v>-2</c:v>
                </c:pt>
                <c:pt idx="93">
                  <c:v>-1</c:v>
                </c:pt>
                <c:pt idx="94">
                  <c:v>0</c:v>
                </c:pt>
                <c:pt idx="95">
                  <c:v>1</c:v>
                </c:pt>
                <c:pt idx="96">
                  <c:v>2</c:v>
                </c:pt>
                <c:pt idx="97">
                  <c:v>3</c:v>
                </c:pt>
                <c:pt idx="98">
                  <c:v>4</c:v>
                </c:pt>
                <c:pt idx="99">
                  <c:v>5</c:v>
                </c:pt>
                <c:pt idx="100">
                  <c:v>6</c:v>
                </c:pt>
                <c:pt idx="101">
                  <c:v>7</c:v>
                </c:pt>
                <c:pt idx="102">
                  <c:v>8</c:v>
                </c:pt>
                <c:pt idx="103">
                  <c:v>9</c:v>
                </c:pt>
                <c:pt idx="104">
                  <c:v>10</c:v>
                </c:pt>
                <c:pt idx="105">
                  <c:v>-10</c:v>
                </c:pt>
                <c:pt idx="106">
                  <c:v>-9</c:v>
                </c:pt>
                <c:pt idx="107">
                  <c:v>-8</c:v>
                </c:pt>
                <c:pt idx="108">
                  <c:v>-7</c:v>
                </c:pt>
                <c:pt idx="109">
                  <c:v>-6</c:v>
                </c:pt>
                <c:pt idx="110">
                  <c:v>-5</c:v>
                </c:pt>
                <c:pt idx="111">
                  <c:v>-4</c:v>
                </c:pt>
                <c:pt idx="112">
                  <c:v>-3</c:v>
                </c:pt>
                <c:pt idx="113">
                  <c:v>-2</c:v>
                </c:pt>
                <c:pt idx="114">
                  <c:v>-1</c:v>
                </c:pt>
                <c:pt idx="115">
                  <c:v>0</c:v>
                </c:pt>
                <c:pt idx="116">
                  <c:v>1</c:v>
                </c:pt>
                <c:pt idx="117">
                  <c:v>2</c:v>
                </c:pt>
                <c:pt idx="118">
                  <c:v>3</c:v>
                </c:pt>
                <c:pt idx="119">
                  <c:v>4</c:v>
                </c:pt>
                <c:pt idx="120">
                  <c:v>5</c:v>
                </c:pt>
                <c:pt idx="121">
                  <c:v>6</c:v>
                </c:pt>
                <c:pt idx="122">
                  <c:v>7</c:v>
                </c:pt>
                <c:pt idx="123">
                  <c:v>8</c:v>
                </c:pt>
                <c:pt idx="124">
                  <c:v>9</c:v>
                </c:pt>
                <c:pt idx="125">
                  <c:v>10</c:v>
                </c:pt>
                <c:pt idx="126">
                  <c:v>-10</c:v>
                </c:pt>
                <c:pt idx="127">
                  <c:v>-9</c:v>
                </c:pt>
                <c:pt idx="128">
                  <c:v>-8</c:v>
                </c:pt>
                <c:pt idx="129">
                  <c:v>-7</c:v>
                </c:pt>
                <c:pt idx="130">
                  <c:v>-6</c:v>
                </c:pt>
                <c:pt idx="131">
                  <c:v>-5</c:v>
                </c:pt>
                <c:pt idx="132">
                  <c:v>-4</c:v>
                </c:pt>
                <c:pt idx="133">
                  <c:v>-3</c:v>
                </c:pt>
                <c:pt idx="134">
                  <c:v>-2</c:v>
                </c:pt>
                <c:pt idx="135">
                  <c:v>-1</c:v>
                </c:pt>
                <c:pt idx="136">
                  <c:v>0</c:v>
                </c:pt>
                <c:pt idx="137">
                  <c:v>1</c:v>
                </c:pt>
                <c:pt idx="138">
                  <c:v>2</c:v>
                </c:pt>
                <c:pt idx="139">
                  <c:v>3</c:v>
                </c:pt>
                <c:pt idx="140">
                  <c:v>4</c:v>
                </c:pt>
                <c:pt idx="141">
                  <c:v>5</c:v>
                </c:pt>
                <c:pt idx="142">
                  <c:v>6</c:v>
                </c:pt>
                <c:pt idx="143">
                  <c:v>7</c:v>
                </c:pt>
                <c:pt idx="144">
                  <c:v>8</c:v>
                </c:pt>
                <c:pt idx="145">
                  <c:v>9</c:v>
                </c:pt>
                <c:pt idx="146">
                  <c:v>10</c:v>
                </c:pt>
                <c:pt idx="147">
                  <c:v>-10</c:v>
                </c:pt>
                <c:pt idx="148">
                  <c:v>-9</c:v>
                </c:pt>
                <c:pt idx="149">
                  <c:v>-8</c:v>
                </c:pt>
                <c:pt idx="150">
                  <c:v>-7</c:v>
                </c:pt>
                <c:pt idx="151">
                  <c:v>-6</c:v>
                </c:pt>
                <c:pt idx="152">
                  <c:v>-5</c:v>
                </c:pt>
                <c:pt idx="153">
                  <c:v>-4</c:v>
                </c:pt>
                <c:pt idx="154">
                  <c:v>-3</c:v>
                </c:pt>
                <c:pt idx="155">
                  <c:v>-2</c:v>
                </c:pt>
                <c:pt idx="156">
                  <c:v>-1</c:v>
                </c:pt>
                <c:pt idx="157">
                  <c:v>0</c:v>
                </c:pt>
                <c:pt idx="158">
                  <c:v>1</c:v>
                </c:pt>
                <c:pt idx="159">
                  <c:v>2</c:v>
                </c:pt>
                <c:pt idx="160">
                  <c:v>3</c:v>
                </c:pt>
                <c:pt idx="161">
                  <c:v>4</c:v>
                </c:pt>
                <c:pt idx="162">
                  <c:v>5</c:v>
                </c:pt>
                <c:pt idx="163">
                  <c:v>6</c:v>
                </c:pt>
                <c:pt idx="164">
                  <c:v>7</c:v>
                </c:pt>
                <c:pt idx="165">
                  <c:v>8</c:v>
                </c:pt>
                <c:pt idx="166">
                  <c:v>9</c:v>
                </c:pt>
                <c:pt idx="167">
                  <c:v>10</c:v>
                </c:pt>
                <c:pt idx="168">
                  <c:v>-10</c:v>
                </c:pt>
                <c:pt idx="169">
                  <c:v>-9</c:v>
                </c:pt>
                <c:pt idx="170">
                  <c:v>-8</c:v>
                </c:pt>
                <c:pt idx="171">
                  <c:v>-7</c:v>
                </c:pt>
                <c:pt idx="172">
                  <c:v>-6</c:v>
                </c:pt>
                <c:pt idx="173">
                  <c:v>-5</c:v>
                </c:pt>
                <c:pt idx="174">
                  <c:v>-4</c:v>
                </c:pt>
                <c:pt idx="175">
                  <c:v>-3</c:v>
                </c:pt>
                <c:pt idx="176">
                  <c:v>-2</c:v>
                </c:pt>
                <c:pt idx="177">
                  <c:v>-1</c:v>
                </c:pt>
                <c:pt idx="178">
                  <c:v>0</c:v>
                </c:pt>
                <c:pt idx="179">
                  <c:v>1</c:v>
                </c:pt>
                <c:pt idx="180">
                  <c:v>2</c:v>
                </c:pt>
                <c:pt idx="181">
                  <c:v>3</c:v>
                </c:pt>
                <c:pt idx="182">
                  <c:v>4</c:v>
                </c:pt>
                <c:pt idx="183">
                  <c:v>5</c:v>
                </c:pt>
                <c:pt idx="184">
                  <c:v>6</c:v>
                </c:pt>
                <c:pt idx="185">
                  <c:v>7</c:v>
                </c:pt>
                <c:pt idx="186">
                  <c:v>8</c:v>
                </c:pt>
                <c:pt idx="187">
                  <c:v>9</c:v>
                </c:pt>
                <c:pt idx="188">
                  <c:v>10</c:v>
                </c:pt>
                <c:pt idx="189">
                  <c:v>-10</c:v>
                </c:pt>
                <c:pt idx="190">
                  <c:v>-9</c:v>
                </c:pt>
                <c:pt idx="191">
                  <c:v>-8</c:v>
                </c:pt>
                <c:pt idx="192">
                  <c:v>-7</c:v>
                </c:pt>
                <c:pt idx="193">
                  <c:v>-6</c:v>
                </c:pt>
                <c:pt idx="194">
                  <c:v>-5</c:v>
                </c:pt>
                <c:pt idx="195">
                  <c:v>-4</c:v>
                </c:pt>
                <c:pt idx="196">
                  <c:v>-3</c:v>
                </c:pt>
                <c:pt idx="197">
                  <c:v>-2</c:v>
                </c:pt>
                <c:pt idx="198">
                  <c:v>-1</c:v>
                </c:pt>
                <c:pt idx="199">
                  <c:v>0</c:v>
                </c:pt>
                <c:pt idx="200">
                  <c:v>1</c:v>
                </c:pt>
                <c:pt idx="201">
                  <c:v>2</c:v>
                </c:pt>
                <c:pt idx="202">
                  <c:v>3</c:v>
                </c:pt>
                <c:pt idx="203">
                  <c:v>4</c:v>
                </c:pt>
                <c:pt idx="204">
                  <c:v>5</c:v>
                </c:pt>
                <c:pt idx="205">
                  <c:v>6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-10</c:v>
                </c:pt>
                <c:pt idx="211">
                  <c:v>-9</c:v>
                </c:pt>
                <c:pt idx="212">
                  <c:v>-8</c:v>
                </c:pt>
                <c:pt idx="213">
                  <c:v>-7</c:v>
                </c:pt>
                <c:pt idx="214">
                  <c:v>-6</c:v>
                </c:pt>
                <c:pt idx="215">
                  <c:v>-5</c:v>
                </c:pt>
                <c:pt idx="216">
                  <c:v>-4</c:v>
                </c:pt>
                <c:pt idx="217">
                  <c:v>-3</c:v>
                </c:pt>
                <c:pt idx="218">
                  <c:v>-2</c:v>
                </c:pt>
                <c:pt idx="219">
                  <c:v>-1</c:v>
                </c:pt>
                <c:pt idx="220">
                  <c:v>0</c:v>
                </c:pt>
                <c:pt idx="221">
                  <c:v>1</c:v>
                </c:pt>
                <c:pt idx="222">
                  <c:v>2</c:v>
                </c:pt>
                <c:pt idx="223">
                  <c:v>3</c:v>
                </c:pt>
                <c:pt idx="224">
                  <c:v>4</c:v>
                </c:pt>
                <c:pt idx="225">
                  <c:v>5</c:v>
                </c:pt>
                <c:pt idx="226">
                  <c:v>6</c:v>
                </c:pt>
                <c:pt idx="227">
                  <c:v>7</c:v>
                </c:pt>
                <c:pt idx="228">
                  <c:v>8</c:v>
                </c:pt>
                <c:pt idx="229">
                  <c:v>9</c:v>
                </c:pt>
                <c:pt idx="230">
                  <c:v>10</c:v>
                </c:pt>
                <c:pt idx="231">
                  <c:v>-10</c:v>
                </c:pt>
                <c:pt idx="232">
                  <c:v>-9</c:v>
                </c:pt>
                <c:pt idx="233">
                  <c:v>-8</c:v>
                </c:pt>
                <c:pt idx="234">
                  <c:v>-7</c:v>
                </c:pt>
                <c:pt idx="235">
                  <c:v>-6</c:v>
                </c:pt>
                <c:pt idx="236">
                  <c:v>-5</c:v>
                </c:pt>
                <c:pt idx="237">
                  <c:v>-4</c:v>
                </c:pt>
                <c:pt idx="238">
                  <c:v>-3</c:v>
                </c:pt>
                <c:pt idx="239">
                  <c:v>-2</c:v>
                </c:pt>
                <c:pt idx="240">
                  <c:v>-1</c:v>
                </c:pt>
                <c:pt idx="241">
                  <c:v>0</c:v>
                </c:pt>
                <c:pt idx="242">
                  <c:v>1</c:v>
                </c:pt>
                <c:pt idx="243">
                  <c:v>2</c:v>
                </c:pt>
                <c:pt idx="244">
                  <c:v>3</c:v>
                </c:pt>
                <c:pt idx="245">
                  <c:v>4</c:v>
                </c:pt>
                <c:pt idx="246">
                  <c:v>5</c:v>
                </c:pt>
                <c:pt idx="247">
                  <c:v>6</c:v>
                </c:pt>
                <c:pt idx="248">
                  <c:v>7</c:v>
                </c:pt>
                <c:pt idx="249">
                  <c:v>8</c:v>
                </c:pt>
                <c:pt idx="250">
                  <c:v>9</c:v>
                </c:pt>
                <c:pt idx="251">
                  <c:v>10</c:v>
                </c:pt>
                <c:pt idx="252">
                  <c:v>-10</c:v>
                </c:pt>
                <c:pt idx="253">
                  <c:v>-9</c:v>
                </c:pt>
                <c:pt idx="254">
                  <c:v>-8</c:v>
                </c:pt>
                <c:pt idx="255">
                  <c:v>-7</c:v>
                </c:pt>
                <c:pt idx="256">
                  <c:v>-6</c:v>
                </c:pt>
                <c:pt idx="257">
                  <c:v>-5</c:v>
                </c:pt>
                <c:pt idx="258">
                  <c:v>-4</c:v>
                </c:pt>
                <c:pt idx="259">
                  <c:v>-3</c:v>
                </c:pt>
                <c:pt idx="260">
                  <c:v>-2</c:v>
                </c:pt>
                <c:pt idx="261">
                  <c:v>-1</c:v>
                </c:pt>
                <c:pt idx="262">
                  <c:v>0</c:v>
                </c:pt>
                <c:pt idx="263">
                  <c:v>1</c:v>
                </c:pt>
                <c:pt idx="264">
                  <c:v>2</c:v>
                </c:pt>
                <c:pt idx="265">
                  <c:v>3</c:v>
                </c:pt>
                <c:pt idx="266">
                  <c:v>4</c:v>
                </c:pt>
                <c:pt idx="267">
                  <c:v>5</c:v>
                </c:pt>
                <c:pt idx="268">
                  <c:v>6</c:v>
                </c:pt>
                <c:pt idx="269">
                  <c:v>7</c:v>
                </c:pt>
                <c:pt idx="270">
                  <c:v>8</c:v>
                </c:pt>
                <c:pt idx="271">
                  <c:v>9</c:v>
                </c:pt>
                <c:pt idx="272">
                  <c:v>10</c:v>
                </c:pt>
                <c:pt idx="273">
                  <c:v>-10</c:v>
                </c:pt>
                <c:pt idx="274">
                  <c:v>-9</c:v>
                </c:pt>
                <c:pt idx="275">
                  <c:v>-8</c:v>
                </c:pt>
                <c:pt idx="276">
                  <c:v>-7</c:v>
                </c:pt>
                <c:pt idx="277">
                  <c:v>-6</c:v>
                </c:pt>
                <c:pt idx="278">
                  <c:v>-5</c:v>
                </c:pt>
                <c:pt idx="279">
                  <c:v>-4</c:v>
                </c:pt>
                <c:pt idx="280">
                  <c:v>-3</c:v>
                </c:pt>
                <c:pt idx="281">
                  <c:v>-2</c:v>
                </c:pt>
                <c:pt idx="282">
                  <c:v>-1</c:v>
                </c:pt>
                <c:pt idx="283">
                  <c:v>0</c:v>
                </c:pt>
                <c:pt idx="284">
                  <c:v>1</c:v>
                </c:pt>
                <c:pt idx="285">
                  <c:v>2</c:v>
                </c:pt>
                <c:pt idx="286">
                  <c:v>3</c:v>
                </c:pt>
                <c:pt idx="287">
                  <c:v>4</c:v>
                </c:pt>
                <c:pt idx="288">
                  <c:v>5</c:v>
                </c:pt>
                <c:pt idx="289">
                  <c:v>6</c:v>
                </c:pt>
                <c:pt idx="290">
                  <c:v>7</c:v>
                </c:pt>
                <c:pt idx="291">
                  <c:v>8</c:v>
                </c:pt>
                <c:pt idx="292">
                  <c:v>9</c:v>
                </c:pt>
                <c:pt idx="293">
                  <c:v>10</c:v>
                </c:pt>
                <c:pt idx="294">
                  <c:v>-10</c:v>
                </c:pt>
                <c:pt idx="295">
                  <c:v>-9</c:v>
                </c:pt>
                <c:pt idx="296">
                  <c:v>-8</c:v>
                </c:pt>
                <c:pt idx="297">
                  <c:v>-7</c:v>
                </c:pt>
                <c:pt idx="298">
                  <c:v>-6</c:v>
                </c:pt>
                <c:pt idx="299">
                  <c:v>-5</c:v>
                </c:pt>
                <c:pt idx="300">
                  <c:v>-4</c:v>
                </c:pt>
                <c:pt idx="301">
                  <c:v>-3</c:v>
                </c:pt>
                <c:pt idx="302">
                  <c:v>-2</c:v>
                </c:pt>
                <c:pt idx="303">
                  <c:v>-1</c:v>
                </c:pt>
                <c:pt idx="304">
                  <c:v>0</c:v>
                </c:pt>
                <c:pt idx="305">
                  <c:v>1</c:v>
                </c:pt>
                <c:pt idx="306">
                  <c:v>2</c:v>
                </c:pt>
                <c:pt idx="307">
                  <c:v>3</c:v>
                </c:pt>
                <c:pt idx="308">
                  <c:v>4</c:v>
                </c:pt>
                <c:pt idx="309">
                  <c:v>5</c:v>
                </c:pt>
                <c:pt idx="310">
                  <c:v>6</c:v>
                </c:pt>
                <c:pt idx="311">
                  <c:v>7</c:v>
                </c:pt>
                <c:pt idx="312">
                  <c:v>8</c:v>
                </c:pt>
                <c:pt idx="313">
                  <c:v>9</c:v>
                </c:pt>
                <c:pt idx="314">
                  <c:v>10</c:v>
                </c:pt>
                <c:pt idx="315">
                  <c:v>-10</c:v>
                </c:pt>
                <c:pt idx="316">
                  <c:v>-9</c:v>
                </c:pt>
                <c:pt idx="317">
                  <c:v>-8</c:v>
                </c:pt>
                <c:pt idx="318">
                  <c:v>-7</c:v>
                </c:pt>
                <c:pt idx="319">
                  <c:v>-6</c:v>
                </c:pt>
                <c:pt idx="320">
                  <c:v>-5</c:v>
                </c:pt>
                <c:pt idx="321">
                  <c:v>-4</c:v>
                </c:pt>
                <c:pt idx="322">
                  <c:v>-3</c:v>
                </c:pt>
                <c:pt idx="323">
                  <c:v>-2</c:v>
                </c:pt>
                <c:pt idx="324">
                  <c:v>-1</c:v>
                </c:pt>
                <c:pt idx="325">
                  <c:v>0</c:v>
                </c:pt>
                <c:pt idx="326">
                  <c:v>1</c:v>
                </c:pt>
                <c:pt idx="327">
                  <c:v>2</c:v>
                </c:pt>
                <c:pt idx="328">
                  <c:v>3</c:v>
                </c:pt>
                <c:pt idx="329">
                  <c:v>4</c:v>
                </c:pt>
                <c:pt idx="330">
                  <c:v>5</c:v>
                </c:pt>
                <c:pt idx="331">
                  <c:v>6</c:v>
                </c:pt>
                <c:pt idx="332">
                  <c:v>7</c:v>
                </c:pt>
                <c:pt idx="333">
                  <c:v>8</c:v>
                </c:pt>
                <c:pt idx="334">
                  <c:v>9</c:v>
                </c:pt>
                <c:pt idx="335">
                  <c:v>10</c:v>
                </c:pt>
                <c:pt idx="336">
                  <c:v>-10</c:v>
                </c:pt>
                <c:pt idx="337">
                  <c:v>-9</c:v>
                </c:pt>
                <c:pt idx="338">
                  <c:v>-8</c:v>
                </c:pt>
                <c:pt idx="339">
                  <c:v>-7</c:v>
                </c:pt>
                <c:pt idx="340">
                  <c:v>-6</c:v>
                </c:pt>
                <c:pt idx="341">
                  <c:v>-5</c:v>
                </c:pt>
                <c:pt idx="342">
                  <c:v>-4</c:v>
                </c:pt>
                <c:pt idx="343">
                  <c:v>-3</c:v>
                </c:pt>
                <c:pt idx="344">
                  <c:v>-2</c:v>
                </c:pt>
                <c:pt idx="345">
                  <c:v>-1</c:v>
                </c:pt>
                <c:pt idx="346">
                  <c:v>0</c:v>
                </c:pt>
                <c:pt idx="347">
                  <c:v>1</c:v>
                </c:pt>
                <c:pt idx="348">
                  <c:v>2</c:v>
                </c:pt>
                <c:pt idx="349">
                  <c:v>3</c:v>
                </c:pt>
                <c:pt idx="350">
                  <c:v>4</c:v>
                </c:pt>
                <c:pt idx="351">
                  <c:v>5</c:v>
                </c:pt>
                <c:pt idx="352">
                  <c:v>6</c:v>
                </c:pt>
                <c:pt idx="353">
                  <c:v>7</c:v>
                </c:pt>
                <c:pt idx="354">
                  <c:v>8</c:v>
                </c:pt>
                <c:pt idx="355">
                  <c:v>9</c:v>
                </c:pt>
                <c:pt idx="356">
                  <c:v>10</c:v>
                </c:pt>
                <c:pt idx="357">
                  <c:v>-10</c:v>
                </c:pt>
                <c:pt idx="358">
                  <c:v>-9</c:v>
                </c:pt>
                <c:pt idx="359">
                  <c:v>-8</c:v>
                </c:pt>
                <c:pt idx="360">
                  <c:v>-7</c:v>
                </c:pt>
                <c:pt idx="361">
                  <c:v>-6</c:v>
                </c:pt>
                <c:pt idx="362">
                  <c:v>-5</c:v>
                </c:pt>
                <c:pt idx="363">
                  <c:v>-4</c:v>
                </c:pt>
                <c:pt idx="364">
                  <c:v>-3</c:v>
                </c:pt>
                <c:pt idx="365">
                  <c:v>-2</c:v>
                </c:pt>
                <c:pt idx="366">
                  <c:v>-1</c:v>
                </c:pt>
                <c:pt idx="367">
                  <c:v>0</c:v>
                </c:pt>
                <c:pt idx="368">
                  <c:v>1</c:v>
                </c:pt>
                <c:pt idx="369">
                  <c:v>2</c:v>
                </c:pt>
                <c:pt idx="370">
                  <c:v>3</c:v>
                </c:pt>
                <c:pt idx="371">
                  <c:v>4</c:v>
                </c:pt>
                <c:pt idx="372">
                  <c:v>5</c:v>
                </c:pt>
                <c:pt idx="373">
                  <c:v>6</c:v>
                </c:pt>
                <c:pt idx="374">
                  <c:v>7</c:v>
                </c:pt>
                <c:pt idx="375">
                  <c:v>8</c:v>
                </c:pt>
                <c:pt idx="376">
                  <c:v>9</c:v>
                </c:pt>
                <c:pt idx="377">
                  <c:v>10</c:v>
                </c:pt>
                <c:pt idx="378">
                  <c:v>-10</c:v>
                </c:pt>
                <c:pt idx="379">
                  <c:v>-9</c:v>
                </c:pt>
                <c:pt idx="380">
                  <c:v>-8</c:v>
                </c:pt>
                <c:pt idx="381">
                  <c:v>-7</c:v>
                </c:pt>
                <c:pt idx="382">
                  <c:v>-6</c:v>
                </c:pt>
                <c:pt idx="383">
                  <c:v>-5</c:v>
                </c:pt>
                <c:pt idx="384">
                  <c:v>-4</c:v>
                </c:pt>
                <c:pt idx="385">
                  <c:v>-3</c:v>
                </c:pt>
                <c:pt idx="386">
                  <c:v>-2</c:v>
                </c:pt>
                <c:pt idx="387">
                  <c:v>-1</c:v>
                </c:pt>
                <c:pt idx="388">
                  <c:v>0</c:v>
                </c:pt>
                <c:pt idx="389">
                  <c:v>1</c:v>
                </c:pt>
                <c:pt idx="390">
                  <c:v>2</c:v>
                </c:pt>
                <c:pt idx="391">
                  <c:v>3</c:v>
                </c:pt>
                <c:pt idx="392">
                  <c:v>4</c:v>
                </c:pt>
                <c:pt idx="393">
                  <c:v>5</c:v>
                </c:pt>
                <c:pt idx="394">
                  <c:v>6</c:v>
                </c:pt>
                <c:pt idx="395">
                  <c:v>7</c:v>
                </c:pt>
                <c:pt idx="396">
                  <c:v>8</c:v>
                </c:pt>
                <c:pt idx="397">
                  <c:v>9</c:v>
                </c:pt>
                <c:pt idx="398">
                  <c:v>10</c:v>
                </c:pt>
                <c:pt idx="399">
                  <c:v>-10</c:v>
                </c:pt>
                <c:pt idx="400">
                  <c:v>-9</c:v>
                </c:pt>
                <c:pt idx="401">
                  <c:v>-8</c:v>
                </c:pt>
                <c:pt idx="402">
                  <c:v>-7</c:v>
                </c:pt>
                <c:pt idx="403">
                  <c:v>-6</c:v>
                </c:pt>
                <c:pt idx="404">
                  <c:v>-5</c:v>
                </c:pt>
                <c:pt idx="405">
                  <c:v>-4</c:v>
                </c:pt>
                <c:pt idx="406">
                  <c:v>-3</c:v>
                </c:pt>
                <c:pt idx="407">
                  <c:v>-2</c:v>
                </c:pt>
                <c:pt idx="408">
                  <c:v>-1</c:v>
                </c:pt>
                <c:pt idx="409">
                  <c:v>0</c:v>
                </c:pt>
                <c:pt idx="410">
                  <c:v>1</c:v>
                </c:pt>
                <c:pt idx="411">
                  <c:v>2</c:v>
                </c:pt>
                <c:pt idx="412">
                  <c:v>3</c:v>
                </c:pt>
                <c:pt idx="413">
                  <c:v>4</c:v>
                </c:pt>
                <c:pt idx="414">
                  <c:v>5</c:v>
                </c:pt>
                <c:pt idx="415">
                  <c:v>6</c:v>
                </c:pt>
                <c:pt idx="416">
                  <c:v>7</c:v>
                </c:pt>
                <c:pt idx="417">
                  <c:v>8</c:v>
                </c:pt>
                <c:pt idx="418">
                  <c:v>9</c:v>
                </c:pt>
                <c:pt idx="419">
                  <c:v>10</c:v>
                </c:pt>
                <c:pt idx="420">
                  <c:v>-10</c:v>
                </c:pt>
                <c:pt idx="421">
                  <c:v>-9</c:v>
                </c:pt>
                <c:pt idx="422">
                  <c:v>-8</c:v>
                </c:pt>
                <c:pt idx="423">
                  <c:v>-7</c:v>
                </c:pt>
                <c:pt idx="424">
                  <c:v>-6</c:v>
                </c:pt>
                <c:pt idx="425">
                  <c:v>-5</c:v>
                </c:pt>
                <c:pt idx="426">
                  <c:v>-4</c:v>
                </c:pt>
                <c:pt idx="427">
                  <c:v>-3</c:v>
                </c:pt>
                <c:pt idx="428">
                  <c:v>-2</c:v>
                </c:pt>
                <c:pt idx="429">
                  <c:v>-1</c:v>
                </c:pt>
                <c:pt idx="430">
                  <c:v>0</c:v>
                </c:pt>
                <c:pt idx="431">
                  <c:v>1</c:v>
                </c:pt>
                <c:pt idx="432">
                  <c:v>2</c:v>
                </c:pt>
                <c:pt idx="433">
                  <c:v>3</c:v>
                </c:pt>
                <c:pt idx="434">
                  <c:v>4</c:v>
                </c:pt>
                <c:pt idx="435">
                  <c:v>5</c:v>
                </c:pt>
                <c:pt idx="436">
                  <c:v>6</c:v>
                </c:pt>
                <c:pt idx="437">
                  <c:v>7</c:v>
                </c:pt>
                <c:pt idx="438">
                  <c:v>8</c:v>
                </c:pt>
                <c:pt idx="439">
                  <c:v>9</c:v>
                </c:pt>
                <c:pt idx="440">
                  <c:v>10</c:v>
                </c:pt>
              </c:numCache>
            </c:numRef>
          </c:xVal>
          <c:yVal>
            <c:numRef>
              <c:f>Paths!$AA$1:$AA$441</c:f>
              <c:numCache>
                <c:formatCode>General</c:formatCode>
                <c:ptCount val="441"/>
                <c:pt idx="0">
                  <c:v>-10</c:v>
                </c:pt>
                <c:pt idx="1">
                  <c:v>-10</c:v>
                </c:pt>
                <c:pt idx="2">
                  <c:v>-10</c:v>
                </c:pt>
                <c:pt idx="3">
                  <c:v>-10</c:v>
                </c:pt>
                <c:pt idx="4">
                  <c:v>-10</c:v>
                </c:pt>
                <c:pt idx="5">
                  <c:v>-10</c:v>
                </c:pt>
                <c:pt idx="6">
                  <c:v>-10</c:v>
                </c:pt>
                <c:pt idx="7">
                  <c:v>-10</c:v>
                </c:pt>
                <c:pt idx="8">
                  <c:v>-10</c:v>
                </c:pt>
                <c:pt idx="9">
                  <c:v>-10</c:v>
                </c:pt>
                <c:pt idx="10">
                  <c:v>-10</c:v>
                </c:pt>
                <c:pt idx="11">
                  <c:v>-10</c:v>
                </c:pt>
                <c:pt idx="12">
                  <c:v>-10</c:v>
                </c:pt>
                <c:pt idx="13">
                  <c:v>-10</c:v>
                </c:pt>
                <c:pt idx="14">
                  <c:v>-10</c:v>
                </c:pt>
                <c:pt idx="15">
                  <c:v>-10</c:v>
                </c:pt>
                <c:pt idx="16">
                  <c:v>-10</c:v>
                </c:pt>
                <c:pt idx="17">
                  <c:v>-10</c:v>
                </c:pt>
                <c:pt idx="18">
                  <c:v>-10</c:v>
                </c:pt>
                <c:pt idx="19">
                  <c:v>-10</c:v>
                </c:pt>
                <c:pt idx="20">
                  <c:v>-10</c:v>
                </c:pt>
                <c:pt idx="21">
                  <c:v>-9</c:v>
                </c:pt>
                <c:pt idx="22">
                  <c:v>-9</c:v>
                </c:pt>
                <c:pt idx="23">
                  <c:v>-9</c:v>
                </c:pt>
                <c:pt idx="24">
                  <c:v>-9</c:v>
                </c:pt>
                <c:pt idx="25">
                  <c:v>-9</c:v>
                </c:pt>
                <c:pt idx="26">
                  <c:v>-9</c:v>
                </c:pt>
                <c:pt idx="27">
                  <c:v>-9</c:v>
                </c:pt>
                <c:pt idx="28">
                  <c:v>-9</c:v>
                </c:pt>
                <c:pt idx="29">
                  <c:v>-9</c:v>
                </c:pt>
                <c:pt idx="30">
                  <c:v>-9</c:v>
                </c:pt>
                <c:pt idx="31">
                  <c:v>-9</c:v>
                </c:pt>
                <c:pt idx="32">
                  <c:v>-9</c:v>
                </c:pt>
                <c:pt idx="33">
                  <c:v>-9</c:v>
                </c:pt>
                <c:pt idx="34">
                  <c:v>-9</c:v>
                </c:pt>
                <c:pt idx="35">
                  <c:v>-9</c:v>
                </c:pt>
                <c:pt idx="36">
                  <c:v>-9</c:v>
                </c:pt>
                <c:pt idx="37">
                  <c:v>-9</c:v>
                </c:pt>
                <c:pt idx="38">
                  <c:v>-9</c:v>
                </c:pt>
                <c:pt idx="39">
                  <c:v>-9</c:v>
                </c:pt>
                <c:pt idx="40">
                  <c:v>-9</c:v>
                </c:pt>
                <c:pt idx="41">
                  <c:v>-9</c:v>
                </c:pt>
                <c:pt idx="42">
                  <c:v>-8</c:v>
                </c:pt>
                <c:pt idx="43">
                  <c:v>-8</c:v>
                </c:pt>
                <c:pt idx="44">
                  <c:v>-8</c:v>
                </c:pt>
                <c:pt idx="45">
                  <c:v>-8</c:v>
                </c:pt>
                <c:pt idx="46">
                  <c:v>-8</c:v>
                </c:pt>
                <c:pt idx="47">
                  <c:v>-8</c:v>
                </c:pt>
                <c:pt idx="48">
                  <c:v>-8</c:v>
                </c:pt>
                <c:pt idx="49">
                  <c:v>-8</c:v>
                </c:pt>
                <c:pt idx="50">
                  <c:v>-8</c:v>
                </c:pt>
                <c:pt idx="51">
                  <c:v>-8</c:v>
                </c:pt>
                <c:pt idx="52">
                  <c:v>-8</c:v>
                </c:pt>
                <c:pt idx="53">
                  <c:v>-8</c:v>
                </c:pt>
                <c:pt idx="54">
                  <c:v>-8</c:v>
                </c:pt>
                <c:pt idx="55">
                  <c:v>-8</c:v>
                </c:pt>
                <c:pt idx="56">
                  <c:v>-8</c:v>
                </c:pt>
                <c:pt idx="57">
                  <c:v>-8</c:v>
                </c:pt>
                <c:pt idx="58">
                  <c:v>-8</c:v>
                </c:pt>
                <c:pt idx="59">
                  <c:v>-8</c:v>
                </c:pt>
                <c:pt idx="60">
                  <c:v>-8</c:v>
                </c:pt>
                <c:pt idx="61">
                  <c:v>-8</c:v>
                </c:pt>
                <c:pt idx="62">
                  <c:v>-8</c:v>
                </c:pt>
                <c:pt idx="63">
                  <c:v>-7</c:v>
                </c:pt>
                <c:pt idx="64">
                  <c:v>-7</c:v>
                </c:pt>
                <c:pt idx="65">
                  <c:v>-7</c:v>
                </c:pt>
                <c:pt idx="66">
                  <c:v>-7</c:v>
                </c:pt>
                <c:pt idx="67">
                  <c:v>-7</c:v>
                </c:pt>
                <c:pt idx="68">
                  <c:v>-7</c:v>
                </c:pt>
                <c:pt idx="69">
                  <c:v>-7</c:v>
                </c:pt>
                <c:pt idx="70">
                  <c:v>-7</c:v>
                </c:pt>
                <c:pt idx="71">
                  <c:v>-7</c:v>
                </c:pt>
                <c:pt idx="72">
                  <c:v>-7</c:v>
                </c:pt>
                <c:pt idx="73">
                  <c:v>-7</c:v>
                </c:pt>
                <c:pt idx="74">
                  <c:v>-7</c:v>
                </c:pt>
                <c:pt idx="75">
                  <c:v>-7</c:v>
                </c:pt>
                <c:pt idx="76">
                  <c:v>-7</c:v>
                </c:pt>
                <c:pt idx="77">
                  <c:v>-7</c:v>
                </c:pt>
                <c:pt idx="78">
                  <c:v>-7</c:v>
                </c:pt>
                <c:pt idx="79">
                  <c:v>-7</c:v>
                </c:pt>
                <c:pt idx="80">
                  <c:v>-7</c:v>
                </c:pt>
                <c:pt idx="81">
                  <c:v>-7</c:v>
                </c:pt>
                <c:pt idx="82">
                  <c:v>-7</c:v>
                </c:pt>
                <c:pt idx="83">
                  <c:v>-7</c:v>
                </c:pt>
                <c:pt idx="84">
                  <c:v>-6</c:v>
                </c:pt>
                <c:pt idx="85">
                  <c:v>-6</c:v>
                </c:pt>
                <c:pt idx="86">
                  <c:v>-6</c:v>
                </c:pt>
                <c:pt idx="87">
                  <c:v>-6</c:v>
                </c:pt>
                <c:pt idx="88">
                  <c:v>-6</c:v>
                </c:pt>
                <c:pt idx="89">
                  <c:v>-6</c:v>
                </c:pt>
                <c:pt idx="90">
                  <c:v>-6</c:v>
                </c:pt>
                <c:pt idx="91">
                  <c:v>-6</c:v>
                </c:pt>
                <c:pt idx="92">
                  <c:v>-6</c:v>
                </c:pt>
                <c:pt idx="93">
                  <c:v>-6</c:v>
                </c:pt>
                <c:pt idx="94">
                  <c:v>-6</c:v>
                </c:pt>
                <c:pt idx="95">
                  <c:v>-6</c:v>
                </c:pt>
                <c:pt idx="96">
                  <c:v>-6</c:v>
                </c:pt>
                <c:pt idx="97">
                  <c:v>-6</c:v>
                </c:pt>
                <c:pt idx="98">
                  <c:v>-6</c:v>
                </c:pt>
                <c:pt idx="99">
                  <c:v>-6</c:v>
                </c:pt>
                <c:pt idx="100">
                  <c:v>-6</c:v>
                </c:pt>
                <c:pt idx="101">
                  <c:v>-6</c:v>
                </c:pt>
                <c:pt idx="102">
                  <c:v>-6</c:v>
                </c:pt>
                <c:pt idx="103">
                  <c:v>-6</c:v>
                </c:pt>
                <c:pt idx="104">
                  <c:v>-6</c:v>
                </c:pt>
                <c:pt idx="105">
                  <c:v>-5</c:v>
                </c:pt>
                <c:pt idx="106">
                  <c:v>-5</c:v>
                </c:pt>
                <c:pt idx="107">
                  <c:v>-5</c:v>
                </c:pt>
                <c:pt idx="108">
                  <c:v>-5</c:v>
                </c:pt>
                <c:pt idx="109">
                  <c:v>-5</c:v>
                </c:pt>
                <c:pt idx="110">
                  <c:v>-5</c:v>
                </c:pt>
                <c:pt idx="111">
                  <c:v>-5</c:v>
                </c:pt>
                <c:pt idx="112">
                  <c:v>-5</c:v>
                </c:pt>
                <c:pt idx="113">
                  <c:v>-5</c:v>
                </c:pt>
                <c:pt idx="114">
                  <c:v>-5</c:v>
                </c:pt>
                <c:pt idx="115">
                  <c:v>-5</c:v>
                </c:pt>
                <c:pt idx="116">
                  <c:v>-5</c:v>
                </c:pt>
                <c:pt idx="117">
                  <c:v>-5</c:v>
                </c:pt>
                <c:pt idx="118">
                  <c:v>-5</c:v>
                </c:pt>
                <c:pt idx="119">
                  <c:v>-5</c:v>
                </c:pt>
                <c:pt idx="120">
                  <c:v>-5</c:v>
                </c:pt>
                <c:pt idx="121">
                  <c:v>-5</c:v>
                </c:pt>
                <c:pt idx="122">
                  <c:v>-5</c:v>
                </c:pt>
                <c:pt idx="123">
                  <c:v>-5</c:v>
                </c:pt>
                <c:pt idx="124">
                  <c:v>-5</c:v>
                </c:pt>
                <c:pt idx="125">
                  <c:v>-5</c:v>
                </c:pt>
                <c:pt idx="126">
                  <c:v>-4</c:v>
                </c:pt>
                <c:pt idx="127">
                  <c:v>-4</c:v>
                </c:pt>
                <c:pt idx="128">
                  <c:v>-4</c:v>
                </c:pt>
                <c:pt idx="129">
                  <c:v>-4</c:v>
                </c:pt>
                <c:pt idx="130">
                  <c:v>-4</c:v>
                </c:pt>
                <c:pt idx="131">
                  <c:v>-4</c:v>
                </c:pt>
                <c:pt idx="132">
                  <c:v>-4</c:v>
                </c:pt>
                <c:pt idx="133">
                  <c:v>-4</c:v>
                </c:pt>
                <c:pt idx="134">
                  <c:v>-4</c:v>
                </c:pt>
                <c:pt idx="135">
                  <c:v>-4</c:v>
                </c:pt>
                <c:pt idx="136">
                  <c:v>-4</c:v>
                </c:pt>
                <c:pt idx="137">
                  <c:v>-4</c:v>
                </c:pt>
                <c:pt idx="138">
                  <c:v>-4</c:v>
                </c:pt>
                <c:pt idx="139">
                  <c:v>-4</c:v>
                </c:pt>
                <c:pt idx="140">
                  <c:v>-4</c:v>
                </c:pt>
                <c:pt idx="141">
                  <c:v>-4</c:v>
                </c:pt>
                <c:pt idx="142">
                  <c:v>-4</c:v>
                </c:pt>
                <c:pt idx="143">
                  <c:v>-4</c:v>
                </c:pt>
                <c:pt idx="144">
                  <c:v>-4</c:v>
                </c:pt>
                <c:pt idx="145">
                  <c:v>-4</c:v>
                </c:pt>
                <c:pt idx="146">
                  <c:v>-4</c:v>
                </c:pt>
                <c:pt idx="147">
                  <c:v>-3</c:v>
                </c:pt>
                <c:pt idx="148">
                  <c:v>-3</c:v>
                </c:pt>
                <c:pt idx="149">
                  <c:v>-3</c:v>
                </c:pt>
                <c:pt idx="150">
                  <c:v>-3</c:v>
                </c:pt>
                <c:pt idx="151">
                  <c:v>-3</c:v>
                </c:pt>
                <c:pt idx="152">
                  <c:v>-3</c:v>
                </c:pt>
                <c:pt idx="153">
                  <c:v>-3</c:v>
                </c:pt>
                <c:pt idx="154">
                  <c:v>-3</c:v>
                </c:pt>
                <c:pt idx="155">
                  <c:v>-3</c:v>
                </c:pt>
                <c:pt idx="156">
                  <c:v>-3</c:v>
                </c:pt>
                <c:pt idx="157">
                  <c:v>-3</c:v>
                </c:pt>
                <c:pt idx="158">
                  <c:v>-3</c:v>
                </c:pt>
                <c:pt idx="159">
                  <c:v>-3</c:v>
                </c:pt>
                <c:pt idx="160">
                  <c:v>-3</c:v>
                </c:pt>
                <c:pt idx="161">
                  <c:v>-3</c:v>
                </c:pt>
                <c:pt idx="162">
                  <c:v>-3</c:v>
                </c:pt>
                <c:pt idx="163">
                  <c:v>-3</c:v>
                </c:pt>
                <c:pt idx="164">
                  <c:v>-3</c:v>
                </c:pt>
                <c:pt idx="165">
                  <c:v>-3</c:v>
                </c:pt>
                <c:pt idx="166">
                  <c:v>-3</c:v>
                </c:pt>
                <c:pt idx="167">
                  <c:v>-3</c:v>
                </c:pt>
                <c:pt idx="168">
                  <c:v>-2</c:v>
                </c:pt>
                <c:pt idx="169">
                  <c:v>-2</c:v>
                </c:pt>
                <c:pt idx="170">
                  <c:v>-2</c:v>
                </c:pt>
                <c:pt idx="171">
                  <c:v>-2</c:v>
                </c:pt>
                <c:pt idx="172">
                  <c:v>-2</c:v>
                </c:pt>
                <c:pt idx="173">
                  <c:v>-2</c:v>
                </c:pt>
                <c:pt idx="174">
                  <c:v>-2</c:v>
                </c:pt>
                <c:pt idx="175">
                  <c:v>-2</c:v>
                </c:pt>
                <c:pt idx="176">
                  <c:v>-2</c:v>
                </c:pt>
                <c:pt idx="177">
                  <c:v>-2</c:v>
                </c:pt>
                <c:pt idx="178">
                  <c:v>-2</c:v>
                </c:pt>
                <c:pt idx="179">
                  <c:v>-2</c:v>
                </c:pt>
                <c:pt idx="180">
                  <c:v>-2</c:v>
                </c:pt>
                <c:pt idx="181">
                  <c:v>-2</c:v>
                </c:pt>
                <c:pt idx="182">
                  <c:v>-2</c:v>
                </c:pt>
                <c:pt idx="183">
                  <c:v>-2</c:v>
                </c:pt>
                <c:pt idx="184">
                  <c:v>-2</c:v>
                </c:pt>
                <c:pt idx="185">
                  <c:v>-2</c:v>
                </c:pt>
                <c:pt idx="186">
                  <c:v>-2</c:v>
                </c:pt>
                <c:pt idx="187">
                  <c:v>-2</c:v>
                </c:pt>
                <c:pt idx="188">
                  <c:v>-2</c:v>
                </c:pt>
                <c:pt idx="189">
                  <c:v>-1</c:v>
                </c:pt>
                <c:pt idx="190">
                  <c:v>-1</c:v>
                </c:pt>
                <c:pt idx="191">
                  <c:v>-1</c:v>
                </c:pt>
                <c:pt idx="192">
                  <c:v>-1</c:v>
                </c:pt>
                <c:pt idx="193">
                  <c:v>-1</c:v>
                </c:pt>
                <c:pt idx="194">
                  <c:v>-1</c:v>
                </c:pt>
                <c:pt idx="195">
                  <c:v>-1</c:v>
                </c:pt>
                <c:pt idx="196">
                  <c:v>-1</c:v>
                </c:pt>
                <c:pt idx="197">
                  <c:v>-1</c:v>
                </c:pt>
                <c:pt idx="198">
                  <c:v>-1</c:v>
                </c:pt>
                <c:pt idx="199">
                  <c:v>-1</c:v>
                </c:pt>
                <c:pt idx="200">
                  <c:v>-1</c:v>
                </c:pt>
                <c:pt idx="201">
                  <c:v>-1</c:v>
                </c:pt>
                <c:pt idx="202">
                  <c:v>-1</c:v>
                </c:pt>
                <c:pt idx="203">
                  <c:v>-1</c:v>
                </c:pt>
                <c:pt idx="204">
                  <c:v>-1</c:v>
                </c:pt>
                <c:pt idx="205">
                  <c:v>-1</c:v>
                </c:pt>
                <c:pt idx="206">
                  <c:v>-1</c:v>
                </c:pt>
                <c:pt idx="207">
                  <c:v>-1</c:v>
                </c:pt>
                <c:pt idx="208">
                  <c:v>-1</c:v>
                </c:pt>
                <c:pt idx="209">
                  <c:v>-1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55">
                  <c:v>2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2</c:v>
                </c:pt>
                <c:pt idx="260">
                  <c:v>2</c:v>
                </c:pt>
                <c:pt idx="261">
                  <c:v>2</c:v>
                </c:pt>
                <c:pt idx="262">
                  <c:v>2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2</c:v>
                </c:pt>
                <c:pt idx="273">
                  <c:v>3</c:v>
                </c:pt>
                <c:pt idx="274">
                  <c:v>3</c:v>
                </c:pt>
                <c:pt idx="275">
                  <c:v>3</c:v>
                </c:pt>
                <c:pt idx="276">
                  <c:v>3</c:v>
                </c:pt>
                <c:pt idx="277">
                  <c:v>3</c:v>
                </c:pt>
                <c:pt idx="278">
                  <c:v>3</c:v>
                </c:pt>
                <c:pt idx="279">
                  <c:v>3</c:v>
                </c:pt>
                <c:pt idx="280">
                  <c:v>3</c:v>
                </c:pt>
                <c:pt idx="281">
                  <c:v>3</c:v>
                </c:pt>
                <c:pt idx="282">
                  <c:v>3</c:v>
                </c:pt>
                <c:pt idx="283">
                  <c:v>3</c:v>
                </c:pt>
                <c:pt idx="284">
                  <c:v>3</c:v>
                </c:pt>
                <c:pt idx="285">
                  <c:v>3</c:v>
                </c:pt>
                <c:pt idx="286">
                  <c:v>3</c:v>
                </c:pt>
                <c:pt idx="287">
                  <c:v>3</c:v>
                </c:pt>
                <c:pt idx="288">
                  <c:v>3</c:v>
                </c:pt>
                <c:pt idx="289">
                  <c:v>3</c:v>
                </c:pt>
                <c:pt idx="290">
                  <c:v>3</c:v>
                </c:pt>
                <c:pt idx="291">
                  <c:v>3</c:v>
                </c:pt>
                <c:pt idx="292">
                  <c:v>3</c:v>
                </c:pt>
                <c:pt idx="293">
                  <c:v>3</c:v>
                </c:pt>
                <c:pt idx="294">
                  <c:v>4</c:v>
                </c:pt>
                <c:pt idx="295">
                  <c:v>4</c:v>
                </c:pt>
                <c:pt idx="296">
                  <c:v>4</c:v>
                </c:pt>
                <c:pt idx="297">
                  <c:v>4</c:v>
                </c:pt>
                <c:pt idx="298">
                  <c:v>4</c:v>
                </c:pt>
                <c:pt idx="299">
                  <c:v>4</c:v>
                </c:pt>
                <c:pt idx="300">
                  <c:v>4</c:v>
                </c:pt>
                <c:pt idx="301">
                  <c:v>4</c:v>
                </c:pt>
                <c:pt idx="302">
                  <c:v>4</c:v>
                </c:pt>
                <c:pt idx="303">
                  <c:v>4</c:v>
                </c:pt>
                <c:pt idx="304">
                  <c:v>4</c:v>
                </c:pt>
                <c:pt idx="305">
                  <c:v>4</c:v>
                </c:pt>
                <c:pt idx="306">
                  <c:v>4</c:v>
                </c:pt>
                <c:pt idx="307">
                  <c:v>4</c:v>
                </c:pt>
                <c:pt idx="308">
                  <c:v>4</c:v>
                </c:pt>
                <c:pt idx="309">
                  <c:v>4</c:v>
                </c:pt>
                <c:pt idx="310">
                  <c:v>4</c:v>
                </c:pt>
                <c:pt idx="311">
                  <c:v>4</c:v>
                </c:pt>
                <c:pt idx="312">
                  <c:v>4</c:v>
                </c:pt>
                <c:pt idx="313">
                  <c:v>4</c:v>
                </c:pt>
                <c:pt idx="314">
                  <c:v>4</c:v>
                </c:pt>
                <c:pt idx="315">
                  <c:v>5</c:v>
                </c:pt>
                <c:pt idx="316">
                  <c:v>5</c:v>
                </c:pt>
                <c:pt idx="317">
                  <c:v>5</c:v>
                </c:pt>
                <c:pt idx="318">
                  <c:v>5</c:v>
                </c:pt>
                <c:pt idx="319">
                  <c:v>5</c:v>
                </c:pt>
                <c:pt idx="320">
                  <c:v>5</c:v>
                </c:pt>
                <c:pt idx="321">
                  <c:v>5</c:v>
                </c:pt>
                <c:pt idx="322">
                  <c:v>5</c:v>
                </c:pt>
                <c:pt idx="323">
                  <c:v>5</c:v>
                </c:pt>
                <c:pt idx="324">
                  <c:v>5</c:v>
                </c:pt>
                <c:pt idx="325">
                  <c:v>5</c:v>
                </c:pt>
                <c:pt idx="326">
                  <c:v>5</c:v>
                </c:pt>
                <c:pt idx="327">
                  <c:v>5</c:v>
                </c:pt>
                <c:pt idx="328">
                  <c:v>5</c:v>
                </c:pt>
                <c:pt idx="329">
                  <c:v>5</c:v>
                </c:pt>
                <c:pt idx="330">
                  <c:v>5</c:v>
                </c:pt>
                <c:pt idx="331">
                  <c:v>5</c:v>
                </c:pt>
                <c:pt idx="332">
                  <c:v>5</c:v>
                </c:pt>
                <c:pt idx="333">
                  <c:v>5</c:v>
                </c:pt>
                <c:pt idx="334">
                  <c:v>5</c:v>
                </c:pt>
                <c:pt idx="335">
                  <c:v>5</c:v>
                </c:pt>
                <c:pt idx="336">
                  <c:v>6</c:v>
                </c:pt>
                <c:pt idx="337">
                  <c:v>6</c:v>
                </c:pt>
                <c:pt idx="338">
                  <c:v>6</c:v>
                </c:pt>
                <c:pt idx="339">
                  <c:v>6</c:v>
                </c:pt>
                <c:pt idx="340">
                  <c:v>6</c:v>
                </c:pt>
                <c:pt idx="341">
                  <c:v>6</c:v>
                </c:pt>
                <c:pt idx="342">
                  <c:v>6</c:v>
                </c:pt>
                <c:pt idx="343">
                  <c:v>6</c:v>
                </c:pt>
                <c:pt idx="344">
                  <c:v>6</c:v>
                </c:pt>
                <c:pt idx="345">
                  <c:v>6</c:v>
                </c:pt>
                <c:pt idx="346">
                  <c:v>6</c:v>
                </c:pt>
                <c:pt idx="347">
                  <c:v>6</c:v>
                </c:pt>
                <c:pt idx="348">
                  <c:v>6</c:v>
                </c:pt>
                <c:pt idx="349">
                  <c:v>6</c:v>
                </c:pt>
                <c:pt idx="350">
                  <c:v>6</c:v>
                </c:pt>
                <c:pt idx="351">
                  <c:v>6</c:v>
                </c:pt>
                <c:pt idx="352">
                  <c:v>6</c:v>
                </c:pt>
                <c:pt idx="353">
                  <c:v>6</c:v>
                </c:pt>
                <c:pt idx="354">
                  <c:v>6</c:v>
                </c:pt>
                <c:pt idx="355">
                  <c:v>6</c:v>
                </c:pt>
                <c:pt idx="356">
                  <c:v>6</c:v>
                </c:pt>
                <c:pt idx="357">
                  <c:v>7</c:v>
                </c:pt>
                <c:pt idx="358">
                  <c:v>7</c:v>
                </c:pt>
                <c:pt idx="359">
                  <c:v>7</c:v>
                </c:pt>
                <c:pt idx="360">
                  <c:v>7</c:v>
                </c:pt>
                <c:pt idx="361">
                  <c:v>7</c:v>
                </c:pt>
                <c:pt idx="362">
                  <c:v>7</c:v>
                </c:pt>
                <c:pt idx="363">
                  <c:v>7</c:v>
                </c:pt>
                <c:pt idx="364">
                  <c:v>7</c:v>
                </c:pt>
                <c:pt idx="365">
                  <c:v>7</c:v>
                </c:pt>
                <c:pt idx="366">
                  <c:v>7</c:v>
                </c:pt>
                <c:pt idx="367">
                  <c:v>7</c:v>
                </c:pt>
                <c:pt idx="368">
                  <c:v>7</c:v>
                </c:pt>
                <c:pt idx="369">
                  <c:v>7</c:v>
                </c:pt>
                <c:pt idx="370">
                  <c:v>7</c:v>
                </c:pt>
                <c:pt idx="371">
                  <c:v>7</c:v>
                </c:pt>
                <c:pt idx="372">
                  <c:v>7</c:v>
                </c:pt>
                <c:pt idx="373">
                  <c:v>7</c:v>
                </c:pt>
                <c:pt idx="374">
                  <c:v>7</c:v>
                </c:pt>
                <c:pt idx="375">
                  <c:v>7</c:v>
                </c:pt>
                <c:pt idx="376">
                  <c:v>7</c:v>
                </c:pt>
                <c:pt idx="377">
                  <c:v>7</c:v>
                </c:pt>
                <c:pt idx="378">
                  <c:v>8</c:v>
                </c:pt>
                <c:pt idx="379">
                  <c:v>8</c:v>
                </c:pt>
                <c:pt idx="380">
                  <c:v>8</c:v>
                </c:pt>
                <c:pt idx="381">
                  <c:v>8</c:v>
                </c:pt>
                <c:pt idx="382">
                  <c:v>8</c:v>
                </c:pt>
                <c:pt idx="383">
                  <c:v>8</c:v>
                </c:pt>
                <c:pt idx="384">
                  <c:v>8</c:v>
                </c:pt>
                <c:pt idx="385">
                  <c:v>8</c:v>
                </c:pt>
                <c:pt idx="386">
                  <c:v>8</c:v>
                </c:pt>
                <c:pt idx="387">
                  <c:v>8</c:v>
                </c:pt>
                <c:pt idx="388">
                  <c:v>8</c:v>
                </c:pt>
                <c:pt idx="389">
                  <c:v>8</c:v>
                </c:pt>
                <c:pt idx="390">
                  <c:v>8</c:v>
                </c:pt>
                <c:pt idx="391">
                  <c:v>8</c:v>
                </c:pt>
                <c:pt idx="392">
                  <c:v>8</c:v>
                </c:pt>
                <c:pt idx="393">
                  <c:v>8</c:v>
                </c:pt>
                <c:pt idx="394">
                  <c:v>8</c:v>
                </c:pt>
                <c:pt idx="395">
                  <c:v>8</c:v>
                </c:pt>
                <c:pt idx="396">
                  <c:v>8</c:v>
                </c:pt>
                <c:pt idx="397">
                  <c:v>8</c:v>
                </c:pt>
                <c:pt idx="398">
                  <c:v>8</c:v>
                </c:pt>
                <c:pt idx="399">
                  <c:v>9</c:v>
                </c:pt>
                <c:pt idx="400">
                  <c:v>9</c:v>
                </c:pt>
                <c:pt idx="401">
                  <c:v>9</c:v>
                </c:pt>
                <c:pt idx="402">
                  <c:v>9</c:v>
                </c:pt>
                <c:pt idx="403">
                  <c:v>9</c:v>
                </c:pt>
                <c:pt idx="404">
                  <c:v>9</c:v>
                </c:pt>
                <c:pt idx="405">
                  <c:v>9</c:v>
                </c:pt>
                <c:pt idx="406">
                  <c:v>9</c:v>
                </c:pt>
                <c:pt idx="407">
                  <c:v>9</c:v>
                </c:pt>
                <c:pt idx="408">
                  <c:v>9</c:v>
                </c:pt>
                <c:pt idx="409">
                  <c:v>9</c:v>
                </c:pt>
                <c:pt idx="410">
                  <c:v>9</c:v>
                </c:pt>
                <c:pt idx="411">
                  <c:v>9</c:v>
                </c:pt>
                <c:pt idx="412">
                  <c:v>9</c:v>
                </c:pt>
                <c:pt idx="413">
                  <c:v>9</c:v>
                </c:pt>
                <c:pt idx="414">
                  <c:v>9</c:v>
                </c:pt>
                <c:pt idx="415">
                  <c:v>9</c:v>
                </c:pt>
                <c:pt idx="416">
                  <c:v>9</c:v>
                </c:pt>
                <c:pt idx="417">
                  <c:v>9</c:v>
                </c:pt>
                <c:pt idx="418">
                  <c:v>9</c:v>
                </c:pt>
                <c:pt idx="419">
                  <c:v>9</c:v>
                </c:pt>
                <c:pt idx="420">
                  <c:v>10</c:v>
                </c:pt>
                <c:pt idx="421">
                  <c:v>10</c:v>
                </c:pt>
                <c:pt idx="422">
                  <c:v>10</c:v>
                </c:pt>
                <c:pt idx="423">
                  <c:v>10</c:v>
                </c:pt>
                <c:pt idx="424">
                  <c:v>10</c:v>
                </c:pt>
                <c:pt idx="425">
                  <c:v>10</c:v>
                </c:pt>
                <c:pt idx="426">
                  <c:v>10</c:v>
                </c:pt>
                <c:pt idx="427">
                  <c:v>10</c:v>
                </c:pt>
                <c:pt idx="428">
                  <c:v>10</c:v>
                </c:pt>
                <c:pt idx="429">
                  <c:v>10</c:v>
                </c:pt>
                <c:pt idx="430">
                  <c:v>10</c:v>
                </c:pt>
                <c:pt idx="431">
                  <c:v>10</c:v>
                </c:pt>
                <c:pt idx="432">
                  <c:v>10</c:v>
                </c:pt>
                <c:pt idx="433">
                  <c:v>10</c:v>
                </c:pt>
                <c:pt idx="434">
                  <c:v>10</c:v>
                </c:pt>
                <c:pt idx="435">
                  <c:v>10</c:v>
                </c:pt>
                <c:pt idx="436">
                  <c:v>10</c:v>
                </c:pt>
                <c:pt idx="437">
                  <c:v>10</c:v>
                </c:pt>
                <c:pt idx="438">
                  <c:v>10</c:v>
                </c:pt>
                <c:pt idx="439">
                  <c:v>10</c:v>
                </c:pt>
                <c:pt idx="440">
                  <c:v>10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Paths!$AC$1:$AC$441</c15:f>
                <c15:dlblRangeCache>
                  <c:ptCount val="441"/>
                  <c:pt idx="0">
                    <c:v>-10, -10</c:v>
                  </c:pt>
                  <c:pt idx="1">
                    <c:v>-9, -10</c:v>
                  </c:pt>
                  <c:pt idx="2">
                    <c:v>-8, -10</c:v>
                  </c:pt>
                  <c:pt idx="3">
                    <c:v>-7, -10</c:v>
                  </c:pt>
                  <c:pt idx="4">
                    <c:v>-6, -10</c:v>
                  </c:pt>
                  <c:pt idx="5">
                    <c:v>-5, -10</c:v>
                  </c:pt>
                  <c:pt idx="6">
                    <c:v>-4, -10</c:v>
                  </c:pt>
                  <c:pt idx="7">
                    <c:v>-3, -10</c:v>
                  </c:pt>
                  <c:pt idx="8">
                    <c:v>-2, -10</c:v>
                  </c:pt>
                  <c:pt idx="9">
                    <c:v>-1, -10</c:v>
                  </c:pt>
                  <c:pt idx="10">
                    <c:v>0, -10</c:v>
                  </c:pt>
                  <c:pt idx="11">
                    <c:v>1, -10</c:v>
                  </c:pt>
                  <c:pt idx="12">
                    <c:v>2, -10</c:v>
                  </c:pt>
                  <c:pt idx="13">
                    <c:v>3, -10</c:v>
                  </c:pt>
                  <c:pt idx="14">
                    <c:v>4, -10</c:v>
                  </c:pt>
                  <c:pt idx="15">
                    <c:v>5, -10</c:v>
                  </c:pt>
                  <c:pt idx="16">
                    <c:v>6, -10</c:v>
                  </c:pt>
                  <c:pt idx="17">
                    <c:v>7, -10</c:v>
                  </c:pt>
                  <c:pt idx="18">
                    <c:v>8, -10</c:v>
                  </c:pt>
                  <c:pt idx="19">
                    <c:v>9, -10</c:v>
                  </c:pt>
                  <c:pt idx="20">
                    <c:v>10, -10</c:v>
                  </c:pt>
                  <c:pt idx="21">
                    <c:v>-10, -9</c:v>
                  </c:pt>
                  <c:pt idx="22">
                    <c:v>-9, -9</c:v>
                  </c:pt>
                  <c:pt idx="23">
                    <c:v>-8, -9</c:v>
                  </c:pt>
                  <c:pt idx="24">
                    <c:v>-7, -9</c:v>
                  </c:pt>
                  <c:pt idx="25">
                    <c:v>-6, -9</c:v>
                  </c:pt>
                  <c:pt idx="26">
                    <c:v>-5, -9</c:v>
                  </c:pt>
                  <c:pt idx="27">
                    <c:v>-4, -9</c:v>
                  </c:pt>
                  <c:pt idx="28">
                    <c:v>-3, -9</c:v>
                  </c:pt>
                  <c:pt idx="29">
                    <c:v>-2, -9</c:v>
                  </c:pt>
                  <c:pt idx="30">
                    <c:v>-1, -9</c:v>
                  </c:pt>
                  <c:pt idx="31">
                    <c:v>0, -9</c:v>
                  </c:pt>
                  <c:pt idx="32">
                    <c:v>1, -9</c:v>
                  </c:pt>
                  <c:pt idx="33">
                    <c:v>2, -9</c:v>
                  </c:pt>
                  <c:pt idx="34">
                    <c:v>3, -9</c:v>
                  </c:pt>
                  <c:pt idx="35">
                    <c:v>4, -9</c:v>
                  </c:pt>
                  <c:pt idx="36">
                    <c:v>5, -9</c:v>
                  </c:pt>
                  <c:pt idx="37">
                    <c:v>6, -9</c:v>
                  </c:pt>
                  <c:pt idx="38">
                    <c:v>7, -9</c:v>
                  </c:pt>
                  <c:pt idx="39">
                    <c:v>8, -9</c:v>
                  </c:pt>
                  <c:pt idx="40">
                    <c:v>9, -9</c:v>
                  </c:pt>
                  <c:pt idx="41">
                    <c:v>10, -9</c:v>
                  </c:pt>
                  <c:pt idx="42">
                    <c:v>-10, -8</c:v>
                  </c:pt>
                  <c:pt idx="43">
                    <c:v>-9, -8</c:v>
                  </c:pt>
                  <c:pt idx="44">
                    <c:v>-8, -8</c:v>
                  </c:pt>
                  <c:pt idx="45">
                    <c:v>-7, -8</c:v>
                  </c:pt>
                  <c:pt idx="46">
                    <c:v>-6, -8</c:v>
                  </c:pt>
                  <c:pt idx="47">
                    <c:v>-5, -8</c:v>
                  </c:pt>
                  <c:pt idx="48">
                    <c:v>-4, -8</c:v>
                  </c:pt>
                  <c:pt idx="49">
                    <c:v>-3, -8</c:v>
                  </c:pt>
                  <c:pt idx="50">
                    <c:v>-2, -8</c:v>
                  </c:pt>
                  <c:pt idx="51">
                    <c:v>-1, -8</c:v>
                  </c:pt>
                  <c:pt idx="52">
                    <c:v>0, -8</c:v>
                  </c:pt>
                  <c:pt idx="53">
                    <c:v>1, -8</c:v>
                  </c:pt>
                  <c:pt idx="54">
                    <c:v>2, -8</c:v>
                  </c:pt>
                  <c:pt idx="55">
                    <c:v>3, -8</c:v>
                  </c:pt>
                  <c:pt idx="56">
                    <c:v>4, -8</c:v>
                  </c:pt>
                  <c:pt idx="57">
                    <c:v>5, -8</c:v>
                  </c:pt>
                  <c:pt idx="58">
                    <c:v>6, -8</c:v>
                  </c:pt>
                  <c:pt idx="59">
                    <c:v>7, -8</c:v>
                  </c:pt>
                  <c:pt idx="60">
                    <c:v>8, -8</c:v>
                  </c:pt>
                  <c:pt idx="61">
                    <c:v>9, -8</c:v>
                  </c:pt>
                  <c:pt idx="62">
                    <c:v>10, -8</c:v>
                  </c:pt>
                  <c:pt idx="63">
                    <c:v>-10, -7</c:v>
                  </c:pt>
                  <c:pt idx="64">
                    <c:v>-9, -7</c:v>
                  </c:pt>
                  <c:pt idx="65">
                    <c:v>-8, -7</c:v>
                  </c:pt>
                  <c:pt idx="66">
                    <c:v>-7, -7</c:v>
                  </c:pt>
                  <c:pt idx="67">
                    <c:v>-6, -7</c:v>
                  </c:pt>
                  <c:pt idx="68">
                    <c:v>-5, -7</c:v>
                  </c:pt>
                  <c:pt idx="69">
                    <c:v>-4, -7</c:v>
                  </c:pt>
                  <c:pt idx="70">
                    <c:v>-3, -7</c:v>
                  </c:pt>
                  <c:pt idx="71">
                    <c:v>-2, -7</c:v>
                  </c:pt>
                  <c:pt idx="72">
                    <c:v>-1, -7</c:v>
                  </c:pt>
                  <c:pt idx="73">
                    <c:v>0, -7</c:v>
                  </c:pt>
                  <c:pt idx="74">
                    <c:v>1, -7</c:v>
                  </c:pt>
                  <c:pt idx="75">
                    <c:v>2, -7</c:v>
                  </c:pt>
                  <c:pt idx="76">
                    <c:v>3, -7</c:v>
                  </c:pt>
                  <c:pt idx="77">
                    <c:v>4, -7</c:v>
                  </c:pt>
                  <c:pt idx="78">
                    <c:v>5, -7</c:v>
                  </c:pt>
                  <c:pt idx="79">
                    <c:v>6, -7</c:v>
                  </c:pt>
                  <c:pt idx="80">
                    <c:v>7, -7</c:v>
                  </c:pt>
                  <c:pt idx="81">
                    <c:v>8, -7</c:v>
                  </c:pt>
                  <c:pt idx="82">
                    <c:v>9, -7</c:v>
                  </c:pt>
                  <c:pt idx="83">
                    <c:v>10, -7</c:v>
                  </c:pt>
                  <c:pt idx="84">
                    <c:v>-10, -6</c:v>
                  </c:pt>
                  <c:pt idx="85">
                    <c:v>-9, -6</c:v>
                  </c:pt>
                  <c:pt idx="86">
                    <c:v>-8, -6</c:v>
                  </c:pt>
                  <c:pt idx="87">
                    <c:v>-7, -6</c:v>
                  </c:pt>
                  <c:pt idx="88">
                    <c:v>-6, -6</c:v>
                  </c:pt>
                  <c:pt idx="89">
                    <c:v>-5, -6</c:v>
                  </c:pt>
                  <c:pt idx="90">
                    <c:v>-4, -6</c:v>
                  </c:pt>
                  <c:pt idx="91">
                    <c:v>-3, -6</c:v>
                  </c:pt>
                  <c:pt idx="92">
                    <c:v>-2, -6</c:v>
                  </c:pt>
                  <c:pt idx="93">
                    <c:v>-1, -6</c:v>
                  </c:pt>
                  <c:pt idx="94">
                    <c:v>0, -6</c:v>
                  </c:pt>
                  <c:pt idx="95">
                    <c:v>1, -6</c:v>
                  </c:pt>
                  <c:pt idx="96">
                    <c:v>2, -6</c:v>
                  </c:pt>
                  <c:pt idx="97">
                    <c:v>3, -6</c:v>
                  </c:pt>
                  <c:pt idx="98">
                    <c:v>4, -6</c:v>
                  </c:pt>
                  <c:pt idx="99">
                    <c:v>5, -6</c:v>
                  </c:pt>
                  <c:pt idx="100">
                    <c:v>6, -6</c:v>
                  </c:pt>
                  <c:pt idx="101">
                    <c:v>7, -6</c:v>
                  </c:pt>
                  <c:pt idx="102">
                    <c:v>8, -6</c:v>
                  </c:pt>
                  <c:pt idx="103">
                    <c:v>9, -6</c:v>
                  </c:pt>
                  <c:pt idx="104">
                    <c:v>10, -6</c:v>
                  </c:pt>
                  <c:pt idx="105">
                    <c:v>-10, -5</c:v>
                  </c:pt>
                  <c:pt idx="106">
                    <c:v>-9, -5</c:v>
                  </c:pt>
                  <c:pt idx="107">
                    <c:v>-8, -5</c:v>
                  </c:pt>
                  <c:pt idx="108">
                    <c:v>-7, -5</c:v>
                  </c:pt>
                  <c:pt idx="109">
                    <c:v>-6, -5</c:v>
                  </c:pt>
                  <c:pt idx="110">
                    <c:v>-5, -5</c:v>
                  </c:pt>
                  <c:pt idx="111">
                    <c:v>-4, -5</c:v>
                  </c:pt>
                  <c:pt idx="112">
                    <c:v>-3, -5</c:v>
                  </c:pt>
                  <c:pt idx="113">
                    <c:v>-2, -5</c:v>
                  </c:pt>
                  <c:pt idx="114">
                    <c:v>-1, -5</c:v>
                  </c:pt>
                  <c:pt idx="115">
                    <c:v>0, -5</c:v>
                  </c:pt>
                  <c:pt idx="116">
                    <c:v>1, -5</c:v>
                  </c:pt>
                  <c:pt idx="117">
                    <c:v>2, -5</c:v>
                  </c:pt>
                  <c:pt idx="118">
                    <c:v>3, -5</c:v>
                  </c:pt>
                  <c:pt idx="119">
                    <c:v>4, -5</c:v>
                  </c:pt>
                  <c:pt idx="120">
                    <c:v>5, -5</c:v>
                  </c:pt>
                  <c:pt idx="121">
                    <c:v>6, -5</c:v>
                  </c:pt>
                  <c:pt idx="122">
                    <c:v>7, -5</c:v>
                  </c:pt>
                  <c:pt idx="123">
                    <c:v>8, -5</c:v>
                  </c:pt>
                  <c:pt idx="124">
                    <c:v>9, -5</c:v>
                  </c:pt>
                  <c:pt idx="125">
                    <c:v>10, -5</c:v>
                  </c:pt>
                  <c:pt idx="126">
                    <c:v>-10, -4</c:v>
                  </c:pt>
                  <c:pt idx="127">
                    <c:v>-9, -4</c:v>
                  </c:pt>
                  <c:pt idx="128">
                    <c:v>-8, -4</c:v>
                  </c:pt>
                  <c:pt idx="129">
                    <c:v>-7, -4</c:v>
                  </c:pt>
                  <c:pt idx="130">
                    <c:v>-6, -4</c:v>
                  </c:pt>
                  <c:pt idx="131">
                    <c:v>-5, -4</c:v>
                  </c:pt>
                  <c:pt idx="132">
                    <c:v>-4, -4</c:v>
                  </c:pt>
                  <c:pt idx="133">
                    <c:v>-3, -4</c:v>
                  </c:pt>
                  <c:pt idx="134">
                    <c:v>-2, -4</c:v>
                  </c:pt>
                  <c:pt idx="135">
                    <c:v>-1, -4</c:v>
                  </c:pt>
                  <c:pt idx="136">
                    <c:v>0, -4</c:v>
                  </c:pt>
                  <c:pt idx="137">
                    <c:v>1, -4</c:v>
                  </c:pt>
                  <c:pt idx="138">
                    <c:v>2, -4</c:v>
                  </c:pt>
                  <c:pt idx="139">
                    <c:v>3, -4</c:v>
                  </c:pt>
                  <c:pt idx="140">
                    <c:v>4, -4</c:v>
                  </c:pt>
                  <c:pt idx="141">
                    <c:v>5, -4</c:v>
                  </c:pt>
                  <c:pt idx="142">
                    <c:v>6, -4</c:v>
                  </c:pt>
                  <c:pt idx="143">
                    <c:v>7, -4</c:v>
                  </c:pt>
                  <c:pt idx="144">
                    <c:v>8, -4</c:v>
                  </c:pt>
                  <c:pt idx="145">
                    <c:v>9, -4</c:v>
                  </c:pt>
                  <c:pt idx="146">
                    <c:v>10, -4</c:v>
                  </c:pt>
                  <c:pt idx="147">
                    <c:v>-10, -3</c:v>
                  </c:pt>
                  <c:pt idx="148">
                    <c:v>-9, -3</c:v>
                  </c:pt>
                  <c:pt idx="149">
                    <c:v>-8, -3</c:v>
                  </c:pt>
                  <c:pt idx="150">
                    <c:v>-7, -3</c:v>
                  </c:pt>
                  <c:pt idx="151">
                    <c:v>-6, -3</c:v>
                  </c:pt>
                  <c:pt idx="152">
                    <c:v>-5, -3</c:v>
                  </c:pt>
                  <c:pt idx="153">
                    <c:v>-4, -3</c:v>
                  </c:pt>
                  <c:pt idx="154">
                    <c:v>-3, -3</c:v>
                  </c:pt>
                  <c:pt idx="155">
                    <c:v>-2, -3</c:v>
                  </c:pt>
                  <c:pt idx="156">
                    <c:v>-1, -3</c:v>
                  </c:pt>
                  <c:pt idx="157">
                    <c:v>0, -3</c:v>
                  </c:pt>
                  <c:pt idx="158">
                    <c:v>1, -3</c:v>
                  </c:pt>
                  <c:pt idx="159">
                    <c:v>2, -3</c:v>
                  </c:pt>
                  <c:pt idx="160">
                    <c:v>3, -3</c:v>
                  </c:pt>
                  <c:pt idx="161">
                    <c:v>4, -3</c:v>
                  </c:pt>
                  <c:pt idx="162">
                    <c:v>5, -3</c:v>
                  </c:pt>
                  <c:pt idx="163">
                    <c:v>6, -3</c:v>
                  </c:pt>
                  <c:pt idx="164">
                    <c:v>7, -3</c:v>
                  </c:pt>
                  <c:pt idx="165">
                    <c:v>8, -3</c:v>
                  </c:pt>
                  <c:pt idx="166">
                    <c:v>9, -3</c:v>
                  </c:pt>
                  <c:pt idx="167">
                    <c:v>10, -3</c:v>
                  </c:pt>
                  <c:pt idx="168">
                    <c:v>-10, -2</c:v>
                  </c:pt>
                  <c:pt idx="169">
                    <c:v>-9, -2</c:v>
                  </c:pt>
                  <c:pt idx="170">
                    <c:v>-8, -2</c:v>
                  </c:pt>
                  <c:pt idx="171">
                    <c:v>-7, -2</c:v>
                  </c:pt>
                  <c:pt idx="172">
                    <c:v>-6, -2</c:v>
                  </c:pt>
                  <c:pt idx="173">
                    <c:v>-5, -2</c:v>
                  </c:pt>
                  <c:pt idx="174">
                    <c:v>-4, -2</c:v>
                  </c:pt>
                  <c:pt idx="175">
                    <c:v>-3, -2</c:v>
                  </c:pt>
                  <c:pt idx="176">
                    <c:v>-2, -2</c:v>
                  </c:pt>
                  <c:pt idx="177">
                    <c:v>-1, -2</c:v>
                  </c:pt>
                  <c:pt idx="178">
                    <c:v>0, -2</c:v>
                  </c:pt>
                  <c:pt idx="179">
                    <c:v>1, -2</c:v>
                  </c:pt>
                  <c:pt idx="180">
                    <c:v>2, -2</c:v>
                  </c:pt>
                  <c:pt idx="181">
                    <c:v>3, -2</c:v>
                  </c:pt>
                  <c:pt idx="182">
                    <c:v>4, -2</c:v>
                  </c:pt>
                  <c:pt idx="183">
                    <c:v>5, -2</c:v>
                  </c:pt>
                  <c:pt idx="184">
                    <c:v>6, -2</c:v>
                  </c:pt>
                  <c:pt idx="185">
                    <c:v>7, -2</c:v>
                  </c:pt>
                  <c:pt idx="186">
                    <c:v>8, -2</c:v>
                  </c:pt>
                  <c:pt idx="187">
                    <c:v>9, -2</c:v>
                  </c:pt>
                  <c:pt idx="188">
                    <c:v>10, -2</c:v>
                  </c:pt>
                  <c:pt idx="189">
                    <c:v>-10, -1</c:v>
                  </c:pt>
                  <c:pt idx="190">
                    <c:v>-9, -1</c:v>
                  </c:pt>
                  <c:pt idx="191">
                    <c:v>-8, -1</c:v>
                  </c:pt>
                  <c:pt idx="192">
                    <c:v>-7, -1</c:v>
                  </c:pt>
                  <c:pt idx="193">
                    <c:v>-6, -1</c:v>
                  </c:pt>
                  <c:pt idx="194">
                    <c:v>-5, -1</c:v>
                  </c:pt>
                  <c:pt idx="195">
                    <c:v>-4, -1</c:v>
                  </c:pt>
                  <c:pt idx="196">
                    <c:v>-3, -1</c:v>
                  </c:pt>
                  <c:pt idx="197">
                    <c:v>-2, -1</c:v>
                  </c:pt>
                  <c:pt idx="198">
                    <c:v>-1, -1</c:v>
                  </c:pt>
                  <c:pt idx="199">
                    <c:v>0, -1</c:v>
                  </c:pt>
                  <c:pt idx="200">
                    <c:v>1, -1</c:v>
                  </c:pt>
                  <c:pt idx="201">
                    <c:v>2, -1</c:v>
                  </c:pt>
                  <c:pt idx="202">
                    <c:v>3, -1</c:v>
                  </c:pt>
                  <c:pt idx="203">
                    <c:v>4, -1</c:v>
                  </c:pt>
                  <c:pt idx="204">
                    <c:v>5, -1</c:v>
                  </c:pt>
                  <c:pt idx="205">
                    <c:v>6, -1</c:v>
                  </c:pt>
                  <c:pt idx="206">
                    <c:v>7, -1</c:v>
                  </c:pt>
                  <c:pt idx="207">
                    <c:v>8, -1</c:v>
                  </c:pt>
                  <c:pt idx="208">
                    <c:v>9, -1</c:v>
                  </c:pt>
                  <c:pt idx="209">
                    <c:v>10, -1</c:v>
                  </c:pt>
                  <c:pt idx="210">
                    <c:v>-10, 0</c:v>
                  </c:pt>
                  <c:pt idx="211">
                    <c:v>-9, 0</c:v>
                  </c:pt>
                  <c:pt idx="212">
                    <c:v>-8, 0</c:v>
                  </c:pt>
                  <c:pt idx="213">
                    <c:v>-7, 0</c:v>
                  </c:pt>
                  <c:pt idx="214">
                    <c:v>-6, 0</c:v>
                  </c:pt>
                  <c:pt idx="215">
                    <c:v>-5, 0</c:v>
                  </c:pt>
                  <c:pt idx="216">
                    <c:v>-4, 0</c:v>
                  </c:pt>
                  <c:pt idx="217">
                    <c:v>-3, 0</c:v>
                  </c:pt>
                  <c:pt idx="218">
                    <c:v>-2, 0</c:v>
                  </c:pt>
                  <c:pt idx="219">
                    <c:v>-1, 0</c:v>
                  </c:pt>
                  <c:pt idx="220">
                    <c:v>0, 0</c:v>
                  </c:pt>
                  <c:pt idx="221">
                    <c:v>1, 0</c:v>
                  </c:pt>
                  <c:pt idx="222">
                    <c:v>2, 0</c:v>
                  </c:pt>
                  <c:pt idx="223">
                    <c:v>3, 0</c:v>
                  </c:pt>
                  <c:pt idx="224">
                    <c:v>4, 0</c:v>
                  </c:pt>
                  <c:pt idx="225">
                    <c:v>5, 0</c:v>
                  </c:pt>
                  <c:pt idx="226">
                    <c:v>6, 0</c:v>
                  </c:pt>
                  <c:pt idx="227">
                    <c:v>7, 0</c:v>
                  </c:pt>
                  <c:pt idx="228">
                    <c:v>8, 0</c:v>
                  </c:pt>
                  <c:pt idx="229">
                    <c:v>9, 0</c:v>
                  </c:pt>
                  <c:pt idx="230">
                    <c:v>10, 0</c:v>
                  </c:pt>
                  <c:pt idx="231">
                    <c:v>-10, 1</c:v>
                  </c:pt>
                  <c:pt idx="232">
                    <c:v>-9, 1</c:v>
                  </c:pt>
                  <c:pt idx="233">
                    <c:v>-8, 1</c:v>
                  </c:pt>
                  <c:pt idx="234">
                    <c:v>-7, 1</c:v>
                  </c:pt>
                  <c:pt idx="235">
                    <c:v>-6, 1</c:v>
                  </c:pt>
                  <c:pt idx="236">
                    <c:v>-5, 1</c:v>
                  </c:pt>
                  <c:pt idx="237">
                    <c:v>-4, 1</c:v>
                  </c:pt>
                  <c:pt idx="238">
                    <c:v>-3, 1</c:v>
                  </c:pt>
                  <c:pt idx="239">
                    <c:v>-2, 1</c:v>
                  </c:pt>
                  <c:pt idx="240">
                    <c:v>-1, 1</c:v>
                  </c:pt>
                  <c:pt idx="241">
                    <c:v>0, 1</c:v>
                  </c:pt>
                  <c:pt idx="242">
                    <c:v>1, 1</c:v>
                  </c:pt>
                  <c:pt idx="243">
                    <c:v>2, 1</c:v>
                  </c:pt>
                  <c:pt idx="244">
                    <c:v>3, 1</c:v>
                  </c:pt>
                  <c:pt idx="245">
                    <c:v>4, 1</c:v>
                  </c:pt>
                  <c:pt idx="246">
                    <c:v>5, 1</c:v>
                  </c:pt>
                  <c:pt idx="247">
                    <c:v>6, 1</c:v>
                  </c:pt>
                  <c:pt idx="248">
                    <c:v>7, 1</c:v>
                  </c:pt>
                  <c:pt idx="249">
                    <c:v>8, 1</c:v>
                  </c:pt>
                  <c:pt idx="250">
                    <c:v>9, 1</c:v>
                  </c:pt>
                  <c:pt idx="251">
                    <c:v>10, 1</c:v>
                  </c:pt>
                  <c:pt idx="252">
                    <c:v>-10, 2</c:v>
                  </c:pt>
                  <c:pt idx="253">
                    <c:v>-9, 2</c:v>
                  </c:pt>
                  <c:pt idx="254">
                    <c:v>-8, 2</c:v>
                  </c:pt>
                  <c:pt idx="255">
                    <c:v>-7, 2</c:v>
                  </c:pt>
                  <c:pt idx="256">
                    <c:v>-6, 2</c:v>
                  </c:pt>
                  <c:pt idx="257">
                    <c:v>-5, 2</c:v>
                  </c:pt>
                  <c:pt idx="258">
                    <c:v>-4, 2</c:v>
                  </c:pt>
                  <c:pt idx="259">
                    <c:v>-3, 2</c:v>
                  </c:pt>
                  <c:pt idx="260">
                    <c:v>-2, 2</c:v>
                  </c:pt>
                  <c:pt idx="261">
                    <c:v>-1, 2</c:v>
                  </c:pt>
                  <c:pt idx="262">
                    <c:v>0, 2</c:v>
                  </c:pt>
                  <c:pt idx="263">
                    <c:v>1, 2</c:v>
                  </c:pt>
                  <c:pt idx="264">
                    <c:v>2, 2</c:v>
                  </c:pt>
                  <c:pt idx="265">
                    <c:v>3, 2</c:v>
                  </c:pt>
                  <c:pt idx="266">
                    <c:v>4, 2</c:v>
                  </c:pt>
                  <c:pt idx="267">
                    <c:v>5, 2</c:v>
                  </c:pt>
                  <c:pt idx="268">
                    <c:v>6, 2</c:v>
                  </c:pt>
                  <c:pt idx="269">
                    <c:v>7, 2</c:v>
                  </c:pt>
                  <c:pt idx="270">
                    <c:v>8, 2</c:v>
                  </c:pt>
                  <c:pt idx="271">
                    <c:v>9, 2</c:v>
                  </c:pt>
                  <c:pt idx="272">
                    <c:v>10, 2</c:v>
                  </c:pt>
                  <c:pt idx="273">
                    <c:v>-10, 3</c:v>
                  </c:pt>
                  <c:pt idx="274">
                    <c:v>-9, 3</c:v>
                  </c:pt>
                  <c:pt idx="275">
                    <c:v>-8, 3</c:v>
                  </c:pt>
                  <c:pt idx="276">
                    <c:v>-7, 3</c:v>
                  </c:pt>
                  <c:pt idx="277">
                    <c:v>-6, 3</c:v>
                  </c:pt>
                  <c:pt idx="278">
                    <c:v>-5, 3</c:v>
                  </c:pt>
                  <c:pt idx="279">
                    <c:v>-4, 3</c:v>
                  </c:pt>
                  <c:pt idx="280">
                    <c:v>-3, 3</c:v>
                  </c:pt>
                  <c:pt idx="281">
                    <c:v>-2, 3</c:v>
                  </c:pt>
                  <c:pt idx="282">
                    <c:v>-1, 3</c:v>
                  </c:pt>
                  <c:pt idx="283">
                    <c:v>0, 3</c:v>
                  </c:pt>
                  <c:pt idx="284">
                    <c:v>1, 3</c:v>
                  </c:pt>
                  <c:pt idx="285">
                    <c:v>2, 3</c:v>
                  </c:pt>
                  <c:pt idx="286">
                    <c:v>3, 3</c:v>
                  </c:pt>
                  <c:pt idx="287">
                    <c:v>4, 3</c:v>
                  </c:pt>
                  <c:pt idx="288">
                    <c:v>5, 3</c:v>
                  </c:pt>
                  <c:pt idx="289">
                    <c:v>6, 3</c:v>
                  </c:pt>
                  <c:pt idx="290">
                    <c:v>7, 3</c:v>
                  </c:pt>
                  <c:pt idx="291">
                    <c:v>8, 3</c:v>
                  </c:pt>
                  <c:pt idx="292">
                    <c:v>9, 3</c:v>
                  </c:pt>
                  <c:pt idx="293">
                    <c:v>10, 3</c:v>
                  </c:pt>
                  <c:pt idx="294">
                    <c:v>-10, 4</c:v>
                  </c:pt>
                  <c:pt idx="295">
                    <c:v>-9, 4</c:v>
                  </c:pt>
                  <c:pt idx="296">
                    <c:v>-8, 4</c:v>
                  </c:pt>
                  <c:pt idx="297">
                    <c:v>-7, 4</c:v>
                  </c:pt>
                  <c:pt idx="298">
                    <c:v>-6, 4</c:v>
                  </c:pt>
                  <c:pt idx="299">
                    <c:v>-5, 4</c:v>
                  </c:pt>
                  <c:pt idx="300">
                    <c:v>-4, 4</c:v>
                  </c:pt>
                  <c:pt idx="301">
                    <c:v>-3, 4</c:v>
                  </c:pt>
                  <c:pt idx="302">
                    <c:v>-2, 4</c:v>
                  </c:pt>
                  <c:pt idx="303">
                    <c:v>-1, 4</c:v>
                  </c:pt>
                  <c:pt idx="304">
                    <c:v>0, 4</c:v>
                  </c:pt>
                  <c:pt idx="305">
                    <c:v>1, 4</c:v>
                  </c:pt>
                  <c:pt idx="306">
                    <c:v>2, 4</c:v>
                  </c:pt>
                  <c:pt idx="307">
                    <c:v>3, 4</c:v>
                  </c:pt>
                  <c:pt idx="308">
                    <c:v>4, 4</c:v>
                  </c:pt>
                  <c:pt idx="309">
                    <c:v>5, 4</c:v>
                  </c:pt>
                  <c:pt idx="310">
                    <c:v>6, 4</c:v>
                  </c:pt>
                  <c:pt idx="311">
                    <c:v>7, 4</c:v>
                  </c:pt>
                  <c:pt idx="312">
                    <c:v>8, 4</c:v>
                  </c:pt>
                  <c:pt idx="313">
                    <c:v>9, 4</c:v>
                  </c:pt>
                  <c:pt idx="314">
                    <c:v>10, 4</c:v>
                  </c:pt>
                  <c:pt idx="315">
                    <c:v>-10, 5</c:v>
                  </c:pt>
                  <c:pt idx="316">
                    <c:v>-9, 5</c:v>
                  </c:pt>
                  <c:pt idx="317">
                    <c:v>-8, 5</c:v>
                  </c:pt>
                  <c:pt idx="318">
                    <c:v>-7, 5</c:v>
                  </c:pt>
                  <c:pt idx="319">
                    <c:v>-6, 5</c:v>
                  </c:pt>
                  <c:pt idx="320">
                    <c:v>-5, 5</c:v>
                  </c:pt>
                  <c:pt idx="321">
                    <c:v>-4, 5</c:v>
                  </c:pt>
                  <c:pt idx="322">
                    <c:v>-3, 5</c:v>
                  </c:pt>
                  <c:pt idx="323">
                    <c:v>-2, 5</c:v>
                  </c:pt>
                  <c:pt idx="324">
                    <c:v>-1, 5</c:v>
                  </c:pt>
                  <c:pt idx="325">
                    <c:v>0, 5</c:v>
                  </c:pt>
                  <c:pt idx="326">
                    <c:v>1, 5</c:v>
                  </c:pt>
                  <c:pt idx="327">
                    <c:v>2, 5</c:v>
                  </c:pt>
                  <c:pt idx="328">
                    <c:v>3, 5</c:v>
                  </c:pt>
                  <c:pt idx="329">
                    <c:v>4, 5</c:v>
                  </c:pt>
                  <c:pt idx="330">
                    <c:v>5, 5</c:v>
                  </c:pt>
                  <c:pt idx="331">
                    <c:v>6, 5</c:v>
                  </c:pt>
                  <c:pt idx="332">
                    <c:v>7, 5</c:v>
                  </c:pt>
                  <c:pt idx="333">
                    <c:v>8, 5</c:v>
                  </c:pt>
                  <c:pt idx="334">
                    <c:v>9, 5</c:v>
                  </c:pt>
                  <c:pt idx="335">
                    <c:v>10, 5</c:v>
                  </c:pt>
                  <c:pt idx="336">
                    <c:v>-10, 6</c:v>
                  </c:pt>
                  <c:pt idx="337">
                    <c:v>-9, 6</c:v>
                  </c:pt>
                  <c:pt idx="338">
                    <c:v>-8, 6</c:v>
                  </c:pt>
                  <c:pt idx="339">
                    <c:v>-7, 6</c:v>
                  </c:pt>
                  <c:pt idx="340">
                    <c:v>-6, 6</c:v>
                  </c:pt>
                  <c:pt idx="341">
                    <c:v>-5, 6</c:v>
                  </c:pt>
                  <c:pt idx="342">
                    <c:v>-4, 6</c:v>
                  </c:pt>
                  <c:pt idx="343">
                    <c:v>-3, 6</c:v>
                  </c:pt>
                  <c:pt idx="344">
                    <c:v>-2, 6</c:v>
                  </c:pt>
                  <c:pt idx="345">
                    <c:v>-1, 6</c:v>
                  </c:pt>
                  <c:pt idx="346">
                    <c:v>0, 6</c:v>
                  </c:pt>
                  <c:pt idx="347">
                    <c:v>1, 6</c:v>
                  </c:pt>
                  <c:pt idx="348">
                    <c:v>2, 6</c:v>
                  </c:pt>
                  <c:pt idx="349">
                    <c:v>3, 6</c:v>
                  </c:pt>
                  <c:pt idx="350">
                    <c:v>4, 6</c:v>
                  </c:pt>
                  <c:pt idx="351">
                    <c:v>5, 6</c:v>
                  </c:pt>
                  <c:pt idx="352">
                    <c:v>6, 6</c:v>
                  </c:pt>
                  <c:pt idx="353">
                    <c:v>7, 6</c:v>
                  </c:pt>
                  <c:pt idx="354">
                    <c:v>8, 6</c:v>
                  </c:pt>
                  <c:pt idx="355">
                    <c:v>9, 6</c:v>
                  </c:pt>
                  <c:pt idx="356">
                    <c:v>10, 6</c:v>
                  </c:pt>
                  <c:pt idx="357">
                    <c:v>-10, 7</c:v>
                  </c:pt>
                  <c:pt idx="358">
                    <c:v>-9, 7</c:v>
                  </c:pt>
                  <c:pt idx="359">
                    <c:v>-8, 7</c:v>
                  </c:pt>
                  <c:pt idx="360">
                    <c:v>-7, 7</c:v>
                  </c:pt>
                  <c:pt idx="361">
                    <c:v>-6, 7</c:v>
                  </c:pt>
                  <c:pt idx="362">
                    <c:v>-5, 7</c:v>
                  </c:pt>
                  <c:pt idx="363">
                    <c:v>-4, 7</c:v>
                  </c:pt>
                  <c:pt idx="364">
                    <c:v>-3, 7</c:v>
                  </c:pt>
                  <c:pt idx="365">
                    <c:v>-2, 7</c:v>
                  </c:pt>
                  <c:pt idx="366">
                    <c:v>-1, 7</c:v>
                  </c:pt>
                  <c:pt idx="367">
                    <c:v>0, 7</c:v>
                  </c:pt>
                  <c:pt idx="368">
                    <c:v>1, 7</c:v>
                  </c:pt>
                  <c:pt idx="369">
                    <c:v>2, 7</c:v>
                  </c:pt>
                  <c:pt idx="370">
                    <c:v>3, 7</c:v>
                  </c:pt>
                  <c:pt idx="371">
                    <c:v>4, 7</c:v>
                  </c:pt>
                  <c:pt idx="372">
                    <c:v>5, 7</c:v>
                  </c:pt>
                  <c:pt idx="373">
                    <c:v>6, 7</c:v>
                  </c:pt>
                  <c:pt idx="374">
                    <c:v>7, 7</c:v>
                  </c:pt>
                  <c:pt idx="375">
                    <c:v>8, 7</c:v>
                  </c:pt>
                  <c:pt idx="376">
                    <c:v>9, 7</c:v>
                  </c:pt>
                  <c:pt idx="377">
                    <c:v>10, 7</c:v>
                  </c:pt>
                  <c:pt idx="378">
                    <c:v>-10, 8</c:v>
                  </c:pt>
                  <c:pt idx="379">
                    <c:v>-9, 8</c:v>
                  </c:pt>
                  <c:pt idx="380">
                    <c:v>-8, 8</c:v>
                  </c:pt>
                  <c:pt idx="381">
                    <c:v>-7, 8</c:v>
                  </c:pt>
                  <c:pt idx="382">
                    <c:v>-6, 8</c:v>
                  </c:pt>
                  <c:pt idx="383">
                    <c:v>-5, 8</c:v>
                  </c:pt>
                  <c:pt idx="384">
                    <c:v>-4, 8</c:v>
                  </c:pt>
                  <c:pt idx="385">
                    <c:v>-3, 8</c:v>
                  </c:pt>
                  <c:pt idx="386">
                    <c:v>-2, 8</c:v>
                  </c:pt>
                  <c:pt idx="387">
                    <c:v>-1, 8</c:v>
                  </c:pt>
                  <c:pt idx="388">
                    <c:v>0, 8</c:v>
                  </c:pt>
                  <c:pt idx="389">
                    <c:v>1, 8</c:v>
                  </c:pt>
                  <c:pt idx="390">
                    <c:v>2, 8</c:v>
                  </c:pt>
                  <c:pt idx="391">
                    <c:v>3, 8</c:v>
                  </c:pt>
                  <c:pt idx="392">
                    <c:v>4, 8</c:v>
                  </c:pt>
                  <c:pt idx="393">
                    <c:v>5, 8</c:v>
                  </c:pt>
                  <c:pt idx="394">
                    <c:v>6, 8</c:v>
                  </c:pt>
                  <c:pt idx="395">
                    <c:v>7, 8</c:v>
                  </c:pt>
                  <c:pt idx="396">
                    <c:v>8, 8</c:v>
                  </c:pt>
                  <c:pt idx="397">
                    <c:v>9, 8</c:v>
                  </c:pt>
                  <c:pt idx="398">
                    <c:v>10, 8</c:v>
                  </c:pt>
                  <c:pt idx="399">
                    <c:v>-10, 9</c:v>
                  </c:pt>
                  <c:pt idx="400">
                    <c:v>-9, 9</c:v>
                  </c:pt>
                  <c:pt idx="401">
                    <c:v>-8, 9</c:v>
                  </c:pt>
                  <c:pt idx="402">
                    <c:v>-7, 9</c:v>
                  </c:pt>
                  <c:pt idx="403">
                    <c:v>-6, 9</c:v>
                  </c:pt>
                  <c:pt idx="404">
                    <c:v>-5, 9</c:v>
                  </c:pt>
                  <c:pt idx="405">
                    <c:v>-4, 9</c:v>
                  </c:pt>
                  <c:pt idx="406">
                    <c:v>-3, 9</c:v>
                  </c:pt>
                  <c:pt idx="407">
                    <c:v>-2, 9</c:v>
                  </c:pt>
                  <c:pt idx="408">
                    <c:v>-1, 9</c:v>
                  </c:pt>
                  <c:pt idx="409">
                    <c:v>0, 9</c:v>
                  </c:pt>
                  <c:pt idx="410">
                    <c:v>1, 9</c:v>
                  </c:pt>
                  <c:pt idx="411">
                    <c:v>2, 9</c:v>
                  </c:pt>
                  <c:pt idx="412">
                    <c:v>3, 9</c:v>
                  </c:pt>
                  <c:pt idx="413">
                    <c:v>4, 9</c:v>
                  </c:pt>
                  <c:pt idx="414">
                    <c:v>5, 9</c:v>
                  </c:pt>
                  <c:pt idx="415">
                    <c:v>6, 9</c:v>
                  </c:pt>
                  <c:pt idx="416">
                    <c:v>7, 9</c:v>
                  </c:pt>
                  <c:pt idx="417">
                    <c:v>8, 9</c:v>
                  </c:pt>
                  <c:pt idx="418">
                    <c:v>9, 9</c:v>
                  </c:pt>
                  <c:pt idx="419">
                    <c:v>10, 9</c:v>
                  </c:pt>
                  <c:pt idx="420">
                    <c:v>-10, 10</c:v>
                  </c:pt>
                  <c:pt idx="421">
                    <c:v>-9, 10</c:v>
                  </c:pt>
                  <c:pt idx="422">
                    <c:v>-8, 10</c:v>
                  </c:pt>
                  <c:pt idx="423">
                    <c:v>-7, 10</c:v>
                  </c:pt>
                  <c:pt idx="424">
                    <c:v>-6, 10</c:v>
                  </c:pt>
                  <c:pt idx="425">
                    <c:v>-5, 10</c:v>
                  </c:pt>
                  <c:pt idx="426">
                    <c:v>-4, 10</c:v>
                  </c:pt>
                  <c:pt idx="427">
                    <c:v>-3, 10</c:v>
                  </c:pt>
                  <c:pt idx="428">
                    <c:v>-2, 10</c:v>
                  </c:pt>
                  <c:pt idx="429">
                    <c:v>-1, 10</c:v>
                  </c:pt>
                  <c:pt idx="430">
                    <c:v>0, 10</c:v>
                  </c:pt>
                  <c:pt idx="431">
                    <c:v>1, 10</c:v>
                  </c:pt>
                  <c:pt idx="432">
                    <c:v>2, 10</c:v>
                  </c:pt>
                  <c:pt idx="433">
                    <c:v>3, 10</c:v>
                  </c:pt>
                  <c:pt idx="434">
                    <c:v>4, 10</c:v>
                  </c:pt>
                  <c:pt idx="435">
                    <c:v>5, 10</c:v>
                  </c:pt>
                  <c:pt idx="436">
                    <c:v>6, 10</c:v>
                  </c:pt>
                  <c:pt idx="437">
                    <c:v>7, 10</c:v>
                  </c:pt>
                  <c:pt idx="438">
                    <c:v>8, 10</c:v>
                  </c:pt>
                  <c:pt idx="439">
                    <c:v>9, 10</c:v>
                  </c:pt>
                  <c:pt idx="440">
                    <c:v>10, 10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1B9-CE22-4BEC-ACB0-D5E36310785A}"/>
            </c:ext>
          </c:extLst>
        </c:ser>
        <c:ser>
          <c:idx val="1"/>
          <c:order val="1"/>
          <c:tx>
            <c:strRef>
              <c:f>Paths!$C$1</c:f>
              <c:strCache>
                <c:ptCount val="1"/>
                <c:pt idx="0">
                  <c:v>Paths</c:v>
                </c:pt>
              </c:strCache>
            </c:strRef>
          </c:tx>
          <c:spPr>
            <a:ln w="22225">
              <a:solidFill>
                <a:srgbClr val="00B0F0"/>
              </a:solidFill>
            </a:ln>
          </c:spPr>
          <c:marker>
            <c:symbol val="none"/>
          </c:marker>
          <c:dLbls>
            <c:delete val="1"/>
          </c:dLbls>
          <c:xVal>
            <c:numRef>
              <c:f>Paths!$A$2:$A$400</c:f>
              <c:numCache>
                <c:formatCode>General</c:formatCode>
                <c:ptCount val="399"/>
                <c:pt idx="0">
                  <c:v>0</c:v>
                </c:pt>
                <c:pt idx="1">
                  <c:v>1</c:v>
                </c:pt>
                <c:pt idx="3">
                  <c:v>1</c:v>
                </c:pt>
                <c:pt idx="4">
                  <c:v>2</c:v>
                </c:pt>
                <c:pt idx="6">
                  <c:v>2</c:v>
                </c:pt>
                <c:pt idx="7">
                  <c:v>3</c:v>
                </c:pt>
                <c:pt idx="9">
                  <c:v>1</c:v>
                </c:pt>
                <c:pt idx="10">
                  <c:v>1</c:v>
                </c:pt>
                <c:pt idx="12">
                  <c:v>1</c:v>
                </c:pt>
                <c:pt idx="13">
                  <c:v>1</c:v>
                </c:pt>
                <c:pt idx="15">
                  <c:v>1</c:v>
                </c:pt>
                <c:pt idx="16">
                  <c:v>1</c:v>
                </c:pt>
                <c:pt idx="18">
                  <c:v>1</c:v>
                </c:pt>
                <c:pt idx="19">
                  <c:v>1</c:v>
                </c:pt>
                <c:pt idx="21">
                  <c:v>1</c:v>
                </c:pt>
                <c:pt idx="22">
                  <c:v>1</c:v>
                </c:pt>
                <c:pt idx="24">
                  <c:v>1</c:v>
                </c:pt>
                <c:pt idx="25">
                  <c:v>1</c:v>
                </c:pt>
                <c:pt idx="27">
                  <c:v>2</c:v>
                </c:pt>
                <c:pt idx="28">
                  <c:v>2</c:v>
                </c:pt>
                <c:pt idx="30">
                  <c:v>2</c:v>
                </c:pt>
                <c:pt idx="31">
                  <c:v>2</c:v>
                </c:pt>
                <c:pt idx="33">
                  <c:v>2</c:v>
                </c:pt>
                <c:pt idx="34">
                  <c:v>2</c:v>
                </c:pt>
                <c:pt idx="36">
                  <c:v>2</c:v>
                </c:pt>
                <c:pt idx="37">
                  <c:v>2</c:v>
                </c:pt>
                <c:pt idx="39">
                  <c:v>2</c:v>
                </c:pt>
                <c:pt idx="40">
                  <c:v>2</c:v>
                </c:pt>
                <c:pt idx="42">
                  <c:v>2</c:v>
                </c:pt>
                <c:pt idx="43">
                  <c:v>2</c:v>
                </c:pt>
                <c:pt idx="45">
                  <c:v>3</c:v>
                </c:pt>
                <c:pt idx="46">
                  <c:v>3</c:v>
                </c:pt>
                <c:pt idx="48">
                  <c:v>3</c:v>
                </c:pt>
                <c:pt idx="49">
                  <c:v>3</c:v>
                </c:pt>
                <c:pt idx="51">
                  <c:v>3</c:v>
                </c:pt>
                <c:pt idx="52">
                  <c:v>3</c:v>
                </c:pt>
                <c:pt idx="54">
                  <c:v>3</c:v>
                </c:pt>
                <c:pt idx="55">
                  <c:v>3</c:v>
                </c:pt>
                <c:pt idx="57">
                  <c:v>3</c:v>
                </c:pt>
                <c:pt idx="58">
                  <c:v>3</c:v>
                </c:pt>
                <c:pt idx="60">
                  <c:v>3</c:v>
                </c:pt>
                <c:pt idx="61">
                  <c:v>3</c:v>
                </c:pt>
                <c:pt idx="63">
                  <c:v>0</c:v>
                </c:pt>
                <c:pt idx="64">
                  <c:v>0</c:v>
                </c:pt>
                <c:pt idx="66">
                  <c:v>-10</c:v>
                </c:pt>
                <c:pt idx="67">
                  <c:v>10</c:v>
                </c:pt>
                <c:pt idx="69">
                  <c:v>10</c:v>
                </c:pt>
                <c:pt idx="70">
                  <c:v>10</c:v>
                </c:pt>
                <c:pt idx="72">
                  <c:v>10</c:v>
                </c:pt>
                <c:pt idx="73">
                  <c:v>-10</c:v>
                </c:pt>
                <c:pt idx="75">
                  <c:v>-10</c:v>
                </c:pt>
                <c:pt idx="76">
                  <c:v>-10</c:v>
                </c:pt>
                <c:pt idx="78">
                  <c:v>-10</c:v>
                </c:pt>
                <c:pt idx="79">
                  <c:v>-10</c:v>
                </c:pt>
                <c:pt idx="81">
                  <c:v>-10</c:v>
                </c:pt>
                <c:pt idx="82">
                  <c:v>-10</c:v>
                </c:pt>
                <c:pt idx="84">
                  <c:v>-10</c:v>
                </c:pt>
                <c:pt idx="85">
                  <c:v>-10</c:v>
                </c:pt>
                <c:pt idx="87">
                  <c:v>-10</c:v>
                </c:pt>
                <c:pt idx="88">
                  <c:v>-10</c:v>
                </c:pt>
                <c:pt idx="90">
                  <c:v>0</c:v>
                </c:pt>
                <c:pt idx="91">
                  <c:v>0</c:v>
                </c:pt>
                <c:pt idx="93">
                  <c:v>0</c:v>
                </c:pt>
                <c:pt idx="94">
                  <c:v>0</c:v>
                </c:pt>
                <c:pt idx="96">
                  <c:v>0</c:v>
                </c:pt>
                <c:pt idx="97">
                  <c:v>0</c:v>
                </c:pt>
                <c:pt idx="99">
                  <c:v>0</c:v>
                </c:pt>
                <c:pt idx="100">
                  <c:v>0</c:v>
                </c:pt>
                <c:pt idx="102">
                  <c:v>0</c:v>
                </c:pt>
                <c:pt idx="103">
                  <c:v>0</c:v>
                </c:pt>
                <c:pt idx="105">
                  <c:v>0</c:v>
                </c:pt>
                <c:pt idx="106">
                  <c:v>0</c:v>
                </c:pt>
                <c:pt idx="108">
                  <c:v>0</c:v>
                </c:pt>
                <c:pt idx="109">
                  <c:v>0</c:v>
                </c:pt>
                <c:pt idx="111">
                  <c:v>0</c:v>
                </c:pt>
                <c:pt idx="112">
                  <c:v>0</c:v>
                </c:pt>
                <c:pt idx="114">
                  <c:v>0</c:v>
                </c:pt>
                <c:pt idx="115">
                  <c:v>0</c:v>
                </c:pt>
                <c:pt idx="117">
                  <c:v>0</c:v>
                </c:pt>
                <c:pt idx="118">
                  <c:v>0</c:v>
                </c:pt>
                <c:pt idx="121">
                  <c:v>3</c:v>
                </c:pt>
                <c:pt idx="122">
                  <c:v>3</c:v>
                </c:pt>
                <c:pt idx="123">
                  <c:v>1</c:v>
                </c:pt>
                <c:pt idx="124">
                  <c:v>1</c:v>
                </c:pt>
                <c:pt idx="127">
                  <c:v>3</c:v>
                </c:pt>
                <c:pt idx="128">
                  <c:v>3</c:v>
                </c:pt>
                <c:pt idx="129">
                  <c:v>1</c:v>
                </c:pt>
                <c:pt idx="130">
                  <c:v>1</c:v>
                </c:pt>
              </c:numCache>
            </c:numRef>
          </c:xVal>
          <c:yVal>
            <c:numRef>
              <c:f>Paths!$B$2:$B$400</c:f>
              <c:numCache>
                <c:formatCode>General</c:formatCode>
                <c:ptCount val="399"/>
                <c:pt idx="0">
                  <c:v>0</c:v>
                </c:pt>
                <c:pt idx="1">
                  <c:v>0</c:v>
                </c:pt>
                <c:pt idx="3">
                  <c:v>0</c:v>
                </c:pt>
                <c:pt idx="4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1</c:v>
                </c:pt>
                <c:pt idx="12">
                  <c:v>1</c:v>
                </c:pt>
                <c:pt idx="13">
                  <c:v>2</c:v>
                </c:pt>
                <c:pt idx="15">
                  <c:v>2</c:v>
                </c:pt>
                <c:pt idx="16">
                  <c:v>3</c:v>
                </c:pt>
                <c:pt idx="18">
                  <c:v>3</c:v>
                </c:pt>
                <c:pt idx="19">
                  <c:v>4</c:v>
                </c:pt>
                <c:pt idx="21">
                  <c:v>4</c:v>
                </c:pt>
                <c:pt idx="22">
                  <c:v>5</c:v>
                </c:pt>
                <c:pt idx="24">
                  <c:v>5</c:v>
                </c:pt>
                <c:pt idx="25">
                  <c:v>6</c:v>
                </c:pt>
                <c:pt idx="27">
                  <c:v>0</c:v>
                </c:pt>
                <c:pt idx="28">
                  <c:v>-1</c:v>
                </c:pt>
                <c:pt idx="30">
                  <c:v>-1</c:v>
                </c:pt>
                <c:pt idx="31">
                  <c:v>-2</c:v>
                </c:pt>
                <c:pt idx="33">
                  <c:v>-2</c:v>
                </c:pt>
                <c:pt idx="34">
                  <c:v>-3</c:v>
                </c:pt>
                <c:pt idx="36">
                  <c:v>-3</c:v>
                </c:pt>
                <c:pt idx="37">
                  <c:v>-4</c:v>
                </c:pt>
                <c:pt idx="39">
                  <c:v>-4</c:v>
                </c:pt>
                <c:pt idx="40">
                  <c:v>-5</c:v>
                </c:pt>
                <c:pt idx="42">
                  <c:v>-5</c:v>
                </c:pt>
                <c:pt idx="43">
                  <c:v>-6</c:v>
                </c:pt>
                <c:pt idx="45">
                  <c:v>0</c:v>
                </c:pt>
                <c:pt idx="46">
                  <c:v>1</c:v>
                </c:pt>
                <c:pt idx="48">
                  <c:v>1</c:v>
                </c:pt>
                <c:pt idx="49">
                  <c:v>2</c:v>
                </c:pt>
                <c:pt idx="51">
                  <c:v>2</c:v>
                </c:pt>
                <c:pt idx="52">
                  <c:v>3</c:v>
                </c:pt>
                <c:pt idx="54">
                  <c:v>3</c:v>
                </c:pt>
                <c:pt idx="55">
                  <c:v>4</c:v>
                </c:pt>
                <c:pt idx="57">
                  <c:v>4</c:v>
                </c:pt>
                <c:pt idx="58">
                  <c:v>5</c:v>
                </c:pt>
                <c:pt idx="60">
                  <c:v>5</c:v>
                </c:pt>
                <c:pt idx="61">
                  <c:v>6</c:v>
                </c:pt>
                <c:pt idx="63">
                  <c:v>0</c:v>
                </c:pt>
                <c:pt idx="64">
                  <c:v>0</c:v>
                </c:pt>
                <c:pt idx="66">
                  <c:v>-10</c:v>
                </c:pt>
                <c:pt idx="67">
                  <c:v>-10</c:v>
                </c:pt>
                <c:pt idx="69">
                  <c:v>-10</c:v>
                </c:pt>
                <c:pt idx="70">
                  <c:v>10</c:v>
                </c:pt>
                <c:pt idx="72">
                  <c:v>10</c:v>
                </c:pt>
                <c:pt idx="73">
                  <c:v>10</c:v>
                </c:pt>
                <c:pt idx="75">
                  <c:v>10</c:v>
                </c:pt>
                <c:pt idx="76">
                  <c:v>-10</c:v>
                </c:pt>
                <c:pt idx="78">
                  <c:v>-10</c:v>
                </c:pt>
                <c:pt idx="79">
                  <c:v>-10</c:v>
                </c:pt>
                <c:pt idx="81">
                  <c:v>-10</c:v>
                </c:pt>
                <c:pt idx="82">
                  <c:v>-10</c:v>
                </c:pt>
                <c:pt idx="84">
                  <c:v>-10</c:v>
                </c:pt>
                <c:pt idx="85">
                  <c:v>-10</c:v>
                </c:pt>
                <c:pt idx="87">
                  <c:v>-10</c:v>
                </c:pt>
                <c:pt idx="88">
                  <c:v>-10</c:v>
                </c:pt>
                <c:pt idx="90">
                  <c:v>0</c:v>
                </c:pt>
                <c:pt idx="91">
                  <c:v>0</c:v>
                </c:pt>
                <c:pt idx="93">
                  <c:v>0</c:v>
                </c:pt>
                <c:pt idx="94">
                  <c:v>0</c:v>
                </c:pt>
                <c:pt idx="96">
                  <c:v>0</c:v>
                </c:pt>
                <c:pt idx="97">
                  <c:v>0</c:v>
                </c:pt>
                <c:pt idx="99">
                  <c:v>0</c:v>
                </c:pt>
                <c:pt idx="100">
                  <c:v>0</c:v>
                </c:pt>
                <c:pt idx="102">
                  <c:v>0</c:v>
                </c:pt>
                <c:pt idx="103">
                  <c:v>0</c:v>
                </c:pt>
                <c:pt idx="105">
                  <c:v>0</c:v>
                </c:pt>
                <c:pt idx="106">
                  <c:v>0</c:v>
                </c:pt>
                <c:pt idx="108">
                  <c:v>0</c:v>
                </c:pt>
                <c:pt idx="109">
                  <c:v>0</c:v>
                </c:pt>
                <c:pt idx="111">
                  <c:v>0</c:v>
                </c:pt>
                <c:pt idx="112">
                  <c:v>0</c:v>
                </c:pt>
                <c:pt idx="114">
                  <c:v>0</c:v>
                </c:pt>
                <c:pt idx="115">
                  <c:v>0</c:v>
                </c:pt>
                <c:pt idx="117">
                  <c:v>0</c:v>
                </c:pt>
                <c:pt idx="118">
                  <c:v>0</c:v>
                </c:pt>
                <c:pt idx="121">
                  <c:v>6</c:v>
                </c:pt>
                <c:pt idx="122">
                  <c:v>7</c:v>
                </c:pt>
                <c:pt idx="123">
                  <c:v>7</c:v>
                </c:pt>
                <c:pt idx="124">
                  <c:v>6</c:v>
                </c:pt>
                <c:pt idx="127">
                  <c:v>6</c:v>
                </c:pt>
                <c:pt idx="128">
                  <c:v>7</c:v>
                </c:pt>
                <c:pt idx="129">
                  <c:v>7</c:v>
                </c:pt>
                <c:pt idx="130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1BA-CE22-4BEC-ACB0-D5E36310785A}"/>
            </c:ext>
          </c:extLst>
        </c:ser>
        <c:ser>
          <c:idx val="0"/>
          <c:order val="2"/>
          <c:tx>
            <c:strRef>
              <c:f>Spots!$C$1</c:f>
              <c:strCache>
                <c:ptCount val="1"/>
                <c:pt idx="0">
                  <c:v>Y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6"/>
            <c:spPr>
              <a:gradFill>
                <a:gsLst>
                  <a:gs pos="0">
                    <a:srgbClr val="E5FFFF"/>
                  </a:gs>
                  <a:gs pos="100000">
                    <a:srgbClr val="21C5FF"/>
                  </a:gs>
                </a:gsLst>
                <a:lin ang="5400000" scaled="1"/>
              </a:gradFill>
              <a:ln w="3175">
                <a:solidFill>
                  <a:srgbClr val="21C5FF"/>
                </a:solidFill>
              </a:ln>
            </c:spPr>
          </c:marke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1BB-CE22-4BEC-ACB0-D5E36310785A}"/>
              </c:ext>
            </c:extLst>
          </c:dPt>
          <c:dLbls>
            <c:dLbl>
              <c:idx val="0"/>
              <c:layout>
                <c:manualLayout>
                  <c:x val="-4.1369260716376088E-2"/>
                  <c:y val="-2.2029921391318923E-2"/>
                </c:manualLayout>
              </c:layout>
              <c:tx>
                <c:rich>
                  <a:bodyPr rot="0" vertOverflow="overflow" horzOverflow="overflow" vert="horz" wrap="square" lIns="36000" tIns="36000" rIns="36000" bIns="36000" anchor="ctr" anchorCtr="0">
                    <a:noAutofit/>
                  </a:bodyPr>
                  <a:lstStyle/>
                  <a:p>
                    <a:pPr>
                      <a:defRPr sz="700">
                        <a:solidFill>
                          <a:sysClr val="windowText" lastClr="000000"/>
                        </a:solidFill>
                      </a:defRPr>
                    </a:pPr>
                    <a:fld id="{4F85E78C-9301-45BF-ACB3-B8100A790E05}" type="CELLRANGE">
                      <a:rPr lang="en-US"/>
                      <a:pPr>
                        <a:defRPr sz="700">
                          <a:solidFill>
                            <a:sysClr val="windowText" lastClr="000000"/>
                          </a:solidFill>
                        </a:defRPr>
                      </a:pPr>
                      <a:t>[CELLRANGE]</a:t>
                    </a:fld>
                    <a:endParaRPr lang="en-IN"/>
                  </a:p>
                </c:rich>
              </c:tx>
              <c:spPr>
                <a:gradFill>
                  <a:gsLst>
                    <a:gs pos="0">
                      <a:srgbClr val="4F81BD">
                        <a:lumMod val="5000"/>
                        <a:lumOff val="95000"/>
                        <a:alpha val="30000"/>
                      </a:srgbClr>
                    </a:gs>
                    <a:gs pos="97000">
                      <a:srgbClr val="00B0F0"/>
                    </a:gs>
                    <a:gs pos="50000">
                      <a:srgbClr val="ECF1F8"/>
                    </a:gs>
                  </a:gsLst>
                  <a:lin ang="5400000" scaled="1"/>
                </a:gradFill>
                <a:ln w="6350">
                  <a:solidFill>
                    <a:srgbClr val="00B0F0"/>
                  </a:solidFill>
                </a:ln>
                <a:effectLst/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oundRectCallout">
                      <a:avLst/>
                    </a:prstGeom>
                  </c15:spPr>
                  <c15:layout>
                    <c:manualLayout>
                      <c:w val="3.496047280320267E-2"/>
                      <c:h val="2.0622648447835654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BB-CE22-4BEC-ACB0-D5E36310785A}"/>
                </c:ext>
              </c:extLst>
            </c:dLbl>
            <c:dLbl>
              <c:idx val="1"/>
              <c:layout>
                <c:manualLayout>
                  <c:x val="-4.0498287057951304E-2"/>
                  <c:y val="-2.1214557470474217E-2"/>
                </c:manualLayout>
              </c:layout>
              <c:tx>
                <c:rich>
                  <a:bodyPr/>
                  <a:lstStyle/>
                  <a:p>
                    <a:fld id="{2F744F39-B99D-47D9-A728-468C5A30F295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BC-CE22-4BEC-ACB0-D5E36310785A}"/>
                </c:ext>
              </c:extLst>
            </c:dLbl>
            <c:dLbl>
              <c:idx val="2"/>
              <c:layout>
                <c:manualLayout>
                  <c:x val="-3.4403306580179066E-2"/>
                  <c:y val="-2.11276811635428E-2"/>
                </c:manualLayout>
              </c:layout>
              <c:tx>
                <c:rich>
                  <a:bodyPr/>
                  <a:lstStyle/>
                  <a:p>
                    <a:fld id="{0F9C4D24-DB6A-4899-8E98-C99CDE6DD074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BD-CE22-4BEC-ACB0-D5E36310785A}"/>
                </c:ext>
              </c:extLst>
            </c:dLbl>
            <c:dLbl>
              <c:idx val="3"/>
              <c:layout>
                <c:manualLayout>
                  <c:x val="-1.1812127831569211E-2"/>
                  <c:y val="-2.121630321186636E-2"/>
                </c:manualLayout>
              </c:layout>
              <c:tx>
                <c:rich>
                  <a:bodyPr/>
                  <a:lstStyle/>
                  <a:p>
                    <a:fld id="{8014C917-6B5E-4A10-9234-8E671E261AB1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BE-CE22-4BEC-ACB0-D5E36310785A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F3443404-6182-45E8-95A6-ABF06B5D18C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F-CE22-4BEC-ACB0-D5E36310785A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52CFDABD-31C4-40E0-8633-82E7D0A84F5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0-CE22-4BEC-ACB0-D5E36310785A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44814D7C-B7FC-4E5D-BC39-35ACCF5D733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1-CE22-4BEC-ACB0-D5E36310785A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E96D53ED-413D-4D41-BD7B-6EFA20A8161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2-CE22-4BEC-ACB0-D5E36310785A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F34CC49C-861F-43E3-98E5-B2FE9EF09A0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3-CE22-4BEC-ACB0-D5E36310785A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DDE3CB63-5EE1-43CF-992F-1D2EE0F603A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4-CE22-4BEC-ACB0-D5E36310785A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E8CF235F-7690-4524-84F9-8145C26172F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5-CE22-4BEC-ACB0-D5E36310785A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23599F81-AA57-4D44-BB90-48BF4AE5C4C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6-CE22-4BEC-ACB0-D5E36310785A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C95687B4-EEB6-4568-9A3C-D65CCA5844F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7-CE22-4BEC-ACB0-D5E36310785A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2E48A60D-5DD6-4ED1-92AA-E9933F9D6E6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8-CE22-4BEC-ACB0-D5E36310785A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49FAF583-5C4F-44A5-A892-5884282BCBC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9-CE22-4BEC-ACB0-D5E36310785A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5026354D-4ACD-400F-9A14-9ED244CC01A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A-CE22-4BEC-ACB0-D5E36310785A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E109C6B4-28F2-44C4-8911-703141B18BB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B-CE22-4BEC-ACB0-D5E36310785A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C0CA1273-8905-4FD4-8A22-69F81FBC142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C-CE22-4BEC-ACB0-D5E36310785A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B3F27CEF-6C3E-42CB-AB85-8CA8431371D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D-CE22-4BEC-ACB0-D5E36310785A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FB61E862-B3B4-4F12-B63E-1B0D26CC9CF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E-CE22-4BEC-ACB0-D5E36310785A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56593B72-D813-48BA-8573-2B476B77DF1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F-CE22-4BEC-ACB0-D5E36310785A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DDE4DCF0-5AF9-41D2-99BC-100D8D5C3F6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0-CE22-4BEC-ACB0-D5E36310785A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BBC56C24-8142-438B-A73E-9571571994B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1-CE22-4BEC-ACB0-D5E36310785A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10047349-C88A-4BF2-9613-F2767FF12BF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2-CE22-4BEC-ACB0-D5E36310785A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67D5F318-0E6D-42E5-A50A-25D64271E33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3-CE22-4BEC-ACB0-D5E36310785A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E8D359CF-2FAD-407E-98F4-5D5828C62D3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4-CE22-4BEC-ACB0-D5E36310785A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5-CE22-4BEC-ACB0-D5E36310785A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6-CE22-4BEC-ACB0-D5E36310785A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7-CE22-4BEC-ACB0-D5E36310785A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8-CE22-4BEC-ACB0-D5E36310785A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9-CE22-4BEC-ACB0-D5E36310785A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A-CE22-4BEC-ACB0-D5E36310785A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B-CE22-4BEC-ACB0-D5E36310785A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C-CE22-4BEC-ACB0-D5E36310785A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D-CE22-4BEC-ACB0-D5E36310785A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E-CE22-4BEC-ACB0-D5E36310785A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F-CE22-4BEC-ACB0-D5E36310785A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0-CE22-4BEC-ACB0-D5E36310785A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1-CE22-4BEC-ACB0-D5E36310785A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2-CE22-4BEC-ACB0-D5E36310785A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3-CE22-4BEC-ACB0-D5E36310785A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4-CE22-4BEC-ACB0-D5E36310785A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5-CE22-4BEC-ACB0-D5E36310785A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6-CE22-4BEC-ACB0-D5E36310785A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7-CE22-4BEC-ACB0-D5E36310785A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8-CE22-4BEC-ACB0-D5E36310785A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9-CE22-4BEC-ACB0-D5E36310785A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A-CE22-4BEC-ACB0-D5E36310785A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B-CE22-4BEC-ACB0-D5E36310785A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C-CE22-4BEC-ACB0-D5E36310785A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D-CE22-4BEC-ACB0-D5E36310785A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E-CE22-4BEC-ACB0-D5E36310785A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F-CE22-4BEC-ACB0-D5E36310785A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0-CE22-4BEC-ACB0-D5E36310785A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1-CE22-4BEC-ACB0-D5E36310785A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2-CE22-4BEC-ACB0-D5E36310785A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3-CE22-4BEC-ACB0-D5E36310785A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4-CE22-4BEC-ACB0-D5E36310785A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5-CE22-4BEC-ACB0-D5E36310785A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6-CE22-4BEC-ACB0-D5E36310785A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7-CE22-4BEC-ACB0-D5E36310785A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8-CE22-4BEC-ACB0-D5E36310785A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9-CE22-4BEC-ACB0-D5E36310785A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A-CE22-4BEC-ACB0-D5E36310785A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B-CE22-4BEC-ACB0-D5E36310785A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C-CE22-4BEC-ACB0-D5E36310785A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D-CE22-4BEC-ACB0-D5E36310785A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E-CE22-4BEC-ACB0-D5E36310785A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F-CE22-4BEC-ACB0-D5E36310785A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0-CE22-4BEC-ACB0-D5E36310785A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1-CE22-4BEC-ACB0-D5E36310785A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2-CE22-4BEC-ACB0-D5E36310785A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3-CE22-4BEC-ACB0-D5E36310785A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4-CE22-4BEC-ACB0-D5E36310785A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5-CE22-4BEC-ACB0-D5E36310785A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6-CE22-4BEC-ACB0-D5E36310785A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7-CE22-4BEC-ACB0-D5E36310785A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8-CE22-4BEC-ACB0-D5E36310785A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9-CE22-4BEC-ACB0-D5E36310785A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A-CE22-4BEC-ACB0-D5E36310785A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B-CE22-4BEC-ACB0-D5E36310785A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C-CE22-4BEC-ACB0-D5E36310785A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D-CE22-4BEC-ACB0-D5E36310785A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E-CE22-4BEC-ACB0-D5E36310785A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F-CE22-4BEC-ACB0-D5E36310785A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0-CE22-4BEC-ACB0-D5E36310785A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1-CE22-4BEC-ACB0-D5E36310785A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2-CE22-4BEC-ACB0-D5E36310785A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3-CE22-4BEC-ACB0-D5E36310785A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4-CE22-4BEC-ACB0-D5E36310785A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5-CE22-4BEC-ACB0-D5E36310785A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6-CE22-4BEC-ACB0-D5E36310785A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7-CE22-4BEC-ACB0-D5E36310785A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8-CE22-4BEC-ACB0-D5E36310785A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9-CE22-4BEC-ACB0-D5E36310785A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A-CE22-4BEC-ACB0-D5E36310785A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B-CE22-4BEC-ACB0-D5E36310785A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C-CE22-4BEC-ACB0-D5E36310785A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D-CE22-4BEC-ACB0-D5E36310785A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E-CE22-4BEC-ACB0-D5E36310785A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F-CE22-4BEC-ACB0-D5E36310785A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0-CE22-4BEC-ACB0-D5E36310785A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1-CE22-4BEC-ACB0-D5E36310785A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2-CE22-4BEC-ACB0-D5E36310785A}"/>
                </c:ext>
              </c:extLst>
            </c:dLbl>
            <c:dLbl>
              <c:idx val="10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3-CE22-4BEC-ACB0-D5E36310785A}"/>
                </c:ext>
              </c:extLst>
            </c:dLbl>
            <c:dLbl>
              <c:idx val="10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4-CE22-4BEC-ACB0-D5E36310785A}"/>
                </c:ext>
              </c:extLst>
            </c:dLbl>
            <c:dLbl>
              <c:idx val="10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5-CE22-4BEC-ACB0-D5E36310785A}"/>
                </c:ext>
              </c:extLst>
            </c:dLbl>
            <c:dLbl>
              <c:idx val="10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6-CE22-4BEC-ACB0-D5E36310785A}"/>
                </c:ext>
              </c:extLst>
            </c:dLbl>
            <c:dLbl>
              <c:idx val="10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7-CE22-4BEC-ACB0-D5E36310785A}"/>
                </c:ext>
              </c:extLst>
            </c:dLbl>
            <c:dLbl>
              <c:idx val="10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8-CE22-4BEC-ACB0-D5E36310785A}"/>
                </c:ext>
              </c:extLst>
            </c:dLbl>
            <c:dLbl>
              <c:idx val="11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9-CE22-4BEC-ACB0-D5E36310785A}"/>
                </c:ext>
              </c:extLst>
            </c:dLbl>
            <c:dLbl>
              <c:idx val="11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A-CE22-4BEC-ACB0-D5E36310785A}"/>
                </c:ext>
              </c:extLst>
            </c:dLbl>
            <c:dLbl>
              <c:idx val="11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B-CE22-4BEC-ACB0-D5E36310785A}"/>
                </c:ext>
              </c:extLst>
            </c:dLbl>
            <c:dLbl>
              <c:idx val="11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C-CE22-4BEC-ACB0-D5E36310785A}"/>
                </c:ext>
              </c:extLst>
            </c:dLbl>
            <c:dLbl>
              <c:idx val="11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D-CE22-4BEC-ACB0-D5E36310785A}"/>
                </c:ext>
              </c:extLst>
            </c:dLbl>
            <c:dLbl>
              <c:idx val="11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E-CE22-4BEC-ACB0-D5E36310785A}"/>
                </c:ext>
              </c:extLst>
            </c:dLbl>
            <c:dLbl>
              <c:idx val="11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F-CE22-4BEC-ACB0-D5E36310785A}"/>
                </c:ext>
              </c:extLst>
            </c:dLbl>
            <c:dLbl>
              <c:idx val="11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0-CE22-4BEC-ACB0-D5E36310785A}"/>
                </c:ext>
              </c:extLst>
            </c:dLbl>
            <c:dLbl>
              <c:idx val="11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1-CE22-4BEC-ACB0-D5E36310785A}"/>
                </c:ext>
              </c:extLst>
            </c:dLbl>
            <c:dLbl>
              <c:idx val="11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2-CE22-4BEC-ACB0-D5E36310785A}"/>
                </c:ext>
              </c:extLst>
            </c:dLbl>
            <c:dLbl>
              <c:idx val="12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3-CE22-4BEC-ACB0-D5E36310785A}"/>
                </c:ext>
              </c:extLst>
            </c:dLbl>
            <c:dLbl>
              <c:idx val="12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4-CE22-4BEC-ACB0-D5E36310785A}"/>
                </c:ext>
              </c:extLst>
            </c:dLbl>
            <c:dLbl>
              <c:idx val="12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5-CE22-4BEC-ACB0-D5E36310785A}"/>
                </c:ext>
              </c:extLst>
            </c:dLbl>
            <c:dLbl>
              <c:idx val="12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6-CE22-4BEC-ACB0-D5E36310785A}"/>
                </c:ext>
              </c:extLst>
            </c:dLbl>
            <c:dLbl>
              <c:idx val="12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7-CE22-4BEC-ACB0-D5E36310785A}"/>
                </c:ext>
              </c:extLst>
            </c:dLbl>
            <c:dLbl>
              <c:idx val="12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8-CE22-4BEC-ACB0-D5E36310785A}"/>
                </c:ext>
              </c:extLst>
            </c:dLbl>
            <c:dLbl>
              <c:idx val="12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9-CE22-4BEC-ACB0-D5E36310785A}"/>
                </c:ext>
              </c:extLst>
            </c:dLbl>
            <c:dLbl>
              <c:idx val="12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A-CE22-4BEC-ACB0-D5E36310785A}"/>
                </c:ext>
              </c:extLst>
            </c:dLbl>
            <c:dLbl>
              <c:idx val="12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B-CE22-4BEC-ACB0-D5E36310785A}"/>
                </c:ext>
              </c:extLst>
            </c:dLbl>
            <c:dLbl>
              <c:idx val="12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C-CE22-4BEC-ACB0-D5E36310785A}"/>
                </c:ext>
              </c:extLst>
            </c:dLbl>
            <c:dLbl>
              <c:idx val="13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D-CE22-4BEC-ACB0-D5E36310785A}"/>
                </c:ext>
              </c:extLst>
            </c:dLbl>
            <c:dLbl>
              <c:idx val="13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E-CE22-4BEC-ACB0-D5E36310785A}"/>
                </c:ext>
              </c:extLst>
            </c:dLbl>
            <c:dLbl>
              <c:idx val="13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F-CE22-4BEC-ACB0-D5E36310785A}"/>
                </c:ext>
              </c:extLst>
            </c:dLbl>
            <c:dLbl>
              <c:idx val="13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0-CE22-4BEC-ACB0-D5E36310785A}"/>
                </c:ext>
              </c:extLst>
            </c:dLbl>
            <c:dLbl>
              <c:idx val="13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1-CE22-4BEC-ACB0-D5E36310785A}"/>
                </c:ext>
              </c:extLst>
            </c:dLbl>
            <c:dLbl>
              <c:idx val="13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2-CE22-4BEC-ACB0-D5E36310785A}"/>
                </c:ext>
              </c:extLst>
            </c:dLbl>
            <c:dLbl>
              <c:idx val="13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3-CE22-4BEC-ACB0-D5E36310785A}"/>
                </c:ext>
              </c:extLst>
            </c:dLbl>
            <c:dLbl>
              <c:idx val="13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4-CE22-4BEC-ACB0-D5E36310785A}"/>
                </c:ext>
              </c:extLst>
            </c:dLbl>
            <c:dLbl>
              <c:idx val="13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5-CE22-4BEC-ACB0-D5E36310785A}"/>
                </c:ext>
              </c:extLst>
            </c:dLbl>
            <c:dLbl>
              <c:idx val="13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6-CE22-4BEC-ACB0-D5E36310785A}"/>
                </c:ext>
              </c:extLst>
            </c:dLbl>
            <c:dLbl>
              <c:idx val="14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7-CE22-4BEC-ACB0-D5E36310785A}"/>
                </c:ext>
              </c:extLst>
            </c:dLbl>
            <c:dLbl>
              <c:idx val="14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8-CE22-4BEC-ACB0-D5E36310785A}"/>
                </c:ext>
              </c:extLst>
            </c:dLbl>
            <c:dLbl>
              <c:idx val="14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9-CE22-4BEC-ACB0-D5E36310785A}"/>
                </c:ext>
              </c:extLst>
            </c:dLbl>
            <c:dLbl>
              <c:idx val="14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A-CE22-4BEC-ACB0-D5E36310785A}"/>
                </c:ext>
              </c:extLst>
            </c:dLbl>
            <c:dLbl>
              <c:idx val="14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B-CE22-4BEC-ACB0-D5E36310785A}"/>
                </c:ext>
              </c:extLst>
            </c:dLbl>
            <c:dLbl>
              <c:idx val="14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C-CE22-4BEC-ACB0-D5E36310785A}"/>
                </c:ext>
              </c:extLst>
            </c:dLbl>
            <c:dLbl>
              <c:idx val="14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D-CE22-4BEC-ACB0-D5E36310785A}"/>
                </c:ext>
              </c:extLst>
            </c:dLbl>
            <c:dLbl>
              <c:idx val="14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E-CE22-4BEC-ACB0-D5E36310785A}"/>
                </c:ext>
              </c:extLst>
            </c:dLbl>
            <c:dLbl>
              <c:idx val="14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F-CE22-4BEC-ACB0-D5E36310785A}"/>
                </c:ext>
              </c:extLst>
            </c:dLbl>
            <c:dLbl>
              <c:idx val="14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0-CE22-4BEC-ACB0-D5E36310785A}"/>
                </c:ext>
              </c:extLst>
            </c:dLbl>
            <c:dLbl>
              <c:idx val="15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1-CE22-4BEC-ACB0-D5E36310785A}"/>
                </c:ext>
              </c:extLst>
            </c:dLbl>
            <c:dLbl>
              <c:idx val="15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2-CE22-4BEC-ACB0-D5E36310785A}"/>
                </c:ext>
              </c:extLst>
            </c:dLbl>
            <c:dLbl>
              <c:idx val="15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3-CE22-4BEC-ACB0-D5E36310785A}"/>
                </c:ext>
              </c:extLst>
            </c:dLbl>
            <c:dLbl>
              <c:idx val="15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4-CE22-4BEC-ACB0-D5E36310785A}"/>
                </c:ext>
              </c:extLst>
            </c:dLbl>
            <c:dLbl>
              <c:idx val="15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5-CE22-4BEC-ACB0-D5E36310785A}"/>
                </c:ext>
              </c:extLst>
            </c:dLbl>
            <c:dLbl>
              <c:idx val="15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6-CE22-4BEC-ACB0-D5E36310785A}"/>
                </c:ext>
              </c:extLst>
            </c:dLbl>
            <c:dLbl>
              <c:idx val="15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7-CE22-4BEC-ACB0-D5E36310785A}"/>
                </c:ext>
              </c:extLst>
            </c:dLbl>
            <c:dLbl>
              <c:idx val="15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8-CE22-4BEC-ACB0-D5E36310785A}"/>
                </c:ext>
              </c:extLst>
            </c:dLbl>
            <c:dLbl>
              <c:idx val="15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9-CE22-4BEC-ACB0-D5E36310785A}"/>
                </c:ext>
              </c:extLst>
            </c:dLbl>
            <c:dLbl>
              <c:idx val="15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A-CE22-4BEC-ACB0-D5E36310785A}"/>
                </c:ext>
              </c:extLst>
            </c:dLbl>
            <c:dLbl>
              <c:idx val="16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B-CE22-4BEC-ACB0-D5E36310785A}"/>
                </c:ext>
              </c:extLst>
            </c:dLbl>
            <c:dLbl>
              <c:idx val="16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C-CE22-4BEC-ACB0-D5E36310785A}"/>
                </c:ext>
              </c:extLst>
            </c:dLbl>
            <c:dLbl>
              <c:idx val="16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D-CE22-4BEC-ACB0-D5E36310785A}"/>
                </c:ext>
              </c:extLst>
            </c:dLbl>
            <c:dLbl>
              <c:idx val="16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E-CE22-4BEC-ACB0-D5E36310785A}"/>
                </c:ext>
              </c:extLst>
            </c:dLbl>
            <c:dLbl>
              <c:idx val="16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F-CE22-4BEC-ACB0-D5E36310785A}"/>
                </c:ext>
              </c:extLst>
            </c:dLbl>
            <c:dLbl>
              <c:idx val="16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0-CE22-4BEC-ACB0-D5E36310785A}"/>
                </c:ext>
              </c:extLst>
            </c:dLbl>
            <c:dLbl>
              <c:idx val="16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1-CE22-4BEC-ACB0-D5E36310785A}"/>
                </c:ext>
              </c:extLst>
            </c:dLbl>
            <c:dLbl>
              <c:idx val="16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2-CE22-4BEC-ACB0-D5E36310785A}"/>
                </c:ext>
              </c:extLst>
            </c:dLbl>
            <c:dLbl>
              <c:idx val="16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3-CE22-4BEC-ACB0-D5E36310785A}"/>
                </c:ext>
              </c:extLst>
            </c:dLbl>
            <c:dLbl>
              <c:idx val="16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4-CE22-4BEC-ACB0-D5E36310785A}"/>
                </c:ext>
              </c:extLst>
            </c:dLbl>
            <c:dLbl>
              <c:idx val="17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5-CE22-4BEC-ACB0-D5E36310785A}"/>
                </c:ext>
              </c:extLst>
            </c:dLbl>
            <c:dLbl>
              <c:idx val="17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6-CE22-4BEC-ACB0-D5E36310785A}"/>
                </c:ext>
              </c:extLst>
            </c:dLbl>
            <c:dLbl>
              <c:idx val="17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7-CE22-4BEC-ACB0-D5E36310785A}"/>
                </c:ext>
              </c:extLst>
            </c:dLbl>
            <c:dLbl>
              <c:idx val="17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8-CE22-4BEC-ACB0-D5E36310785A}"/>
                </c:ext>
              </c:extLst>
            </c:dLbl>
            <c:dLbl>
              <c:idx val="17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9-CE22-4BEC-ACB0-D5E36310785A}"/>
                </c:ext>
              </c:extLst>
            </c:dLbl>
            <c:dLbl>
              <c:idx val="17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A-CE22-4BEC-ACB0-D5E36310785A}"/>
                </c:ext>
              </c:extLst>
            </c:dLbl>
            <c:dLbl>
              <c:idx val="17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B-CE22-4BEC-ACB0-D5E36310785A}"/>
                </c:ext>
              </c:extLst>
            </c:dLbl>
            <c:dLbl>
              <c:idx val="17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C-CE22-4BEC-ACB0-D5E36310785A}"/>
                </c:ext>
              </c:extLst>
            </c:dLbl>
            <c:dLbl>
              <c:idx val="17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D-CE22-4BEC-ACB0-D5E36310785A}"/>
                </c:ext>
              </c:extLst>
            </c:dLbl>
            <c:dLbl>
              <c:idx val="17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E-CE22-4BEC-ACB0-D5E36310785A}"/>
                </c:ext>
              </c:extLst>
            </c:dLbl>
            <c:dLbl>
              <c:idx val="18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F-CE22-4BEC-ACB0-D5E36310785A}"/>
                </c:ext>
              </c:extLst>
            </c:dLbl>
            <c:dLbl>
              <c:idx val="18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0-CE22-4BEC-ACB0-D5E36310785A}"/>
                </c:ext>
              </c:extLst>
            </c:dLbl>
            <c:dLbl>
              <c:idx val="18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1-CE22-4BEC-ACB0-D5E36310785A}"/>
                </c:ext>
              </c:extLst>
            </c:dLbl>
            <c:dLbl>
              <c:idx val="18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2-CE22-4BEC-ACB0-D5E36310785A}"/>
                </c:ext>
              </c:extLst>
            </c:dLbl>
            <c:dLbl>
              <c:idx val="18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3-CE22-4BEC-ACB0-D5E36310785A}"/>
                </c:ext>
              </c:extLst>
            </c:dLbl>
            <c:dLbl>
              <c:idx val="18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4-CE22-4BEC-ACB0-D5E36310785A}"/>
                </c:ext>
              </c:extLst>
            </c:dLbl>
            <c:dLbl>
              <c:idx val="18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5-CE22-4BEC-ACB0-D5E36310785A}"/>
                </c:ext>
              </c:extLst>
            </c:dLbl>
            <c:dLbl>
              <c:idx val="18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6-CE22-4BEC-ACB0-D5E36310785A}"/>
                </c:ext>
              </c:extLst>
            </c:dLbl>
            <c:dLbl>
              <c:idx val="18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7-CE22-4BEC-ACB0-D5E36310785A}"/>
                </c:ext>
              </c:extLst>
            </c:dLbl>
            <c:dLbl>
              <c:idx val="18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8-CE22-4BEC-ACB0-D5E36310785A}"/>
                </c:ext>
              </c:extLst>
            </c:dLbl>
            <c:dLbl>
              <c:idx val="19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9-CE22-4BEC-ACB0-D5E36310785A}"/>
                </c:ext>
              </c:extLst>
            </c:dLbl>
            <c:dLbl>
              <c:idx val="19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A-CE22-4BEC-ACB0-D5E36310785A}"/>
                </c:ext>
              </c:extLst>
            </c:dLbl>
            <c:dLbl>
              <c:idx val="19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B-CE22-4BEC-ACB0-D5E36310785A}"/>
                </c:ext>
              </c:extLst>
            </c:dLbl>
            <c:dLbl>
              <c:idx val="19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C-CE22-4BEC-ACB0-D5E36310785A}"/>
                </c:ext>
              </c:extLst>
            </c:dLbl>
            <c:dLbl>
              <c:idx val="19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D-CE22-4BEC-ACB0-D5E36310785A}"/>
                </c:ext>
              </c:extLst>
            </c:dLbl>
            <c:dLbl>
              <c:idx val="19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E-CE22-4BEC-ACB0-D5E36310785A}"/>
                </c:ext>
              </c:extLst>
            </c:dLbl>
            <c:dLbl>
              <c:idx val="19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F-CE22-4BEC-ACB0-D5E36310785A}"/>
                </c:ext>
              </c:extLst>
            </c:dLbl>
            <c:dLbl>
              <c:idx val="19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0-CE22-4BEC-ACB0-D5E36310785A}"/>
                </c:ext>
              </c:extLst>
            </c:dLbl>
            <c:spPr>
              <a:gradFill>
                <a:gsLst>
                  <a:gs pos="0">
                    <a:srgbClr val="4F81BD">
                      <a:lumMod val="5000"/>
                      <a:lumOff val="95000"/>
                      <a:alpha val="30000"/>
                    </a:srgbClr>
                  </a:gs>
                  <a:gs pos="97000">
                    <a:srgbClr val="00B0F0"/>
                  </a:gs>
                  <a:gs pos="50000">
                    <a:srgbClr val="ECF1F8"/>
                  </a:gs>
                </a:gsLst>
                <a:lin ang="5400000" scaled="1"/>
              </a:gradFill>
              <a:ln w="6350">
                <a:solidFill>
                  <a:srgbClr val="00B0F0"/>
                </a:solidFill>
              </a:ln>
              <a:effectLst/>
            </c:spPr>
            <c:txPr>
              <a:bodyPr rot="0" vertOverflow="overflow" horzOverflow="overflow" vert="horz" wrap="square" lIns="36000" tIns="36000" rIns="36000" bIns="36000" anchor="ctr" anchorCtr="0">
                <a:spAutoFit/>
              </a:bodyPr>
              <a:lstStyle/>
              <a:p>
                <a:pPr>
                  <a:defRPr sz="700">
                    <a:solidFill>
                      <a:sysClr val="windowText" lastClr="00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oundRectCallout">
                    <a:avLst/>
                  </a:prstGeom>
                </c15:spPr>
                <c15:showDataLabelsRange val="1"/>
                <c15:showLeaderLines val="0"/>
              </c:ext>
            </c:extLst>
          </c:dLbls>
          <c:xVal>
            <c:numRef>
              <c:f>Spots!$B$2:$B$199</c:f>
              <c:numCache>
                <c:formatCode>General</c:formatCode>
                <c:ptCount val="1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-10</c:v>
                </c:pt>
                <c:pt idx="23">
                  <c:v>10</c:v>
                </c:pt>
                <c:pt idx="24">
                  <c:v>10</c:v>
                </c:pt>
                <c:pt idx="25">
                  <c:v>-10</c:v>
                </c:pt>
              </c:numCache>
            </c:numRef>
          </c:xVal>
          <c:yVal>
            <c:numRef>
              <c:f>Spots!$C$2:$C$199</c:f>
              <c:numCache>
                <c:formatCode>General</c:formatCode>
                <c:ptCount val="1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-1</c:v>
                </c:pt>
                <c:pt idx="11">
                  <c:v>-2</c:v>
                </c:pt>
                <c:pt idx="12">
                  <c:v>-3</c:v>
                </c:pt>
                <c:pt idx="13">
                  <c:v>-4</c:v>
                </c:pt>
                <c:pt idx="14">
                  <c:v>-5</c:v>
                </c:pt>
                <c:pt idx="15">
                  <c:v>-6</c:v>
                </c:pt>
                <c:pt idx="16">
                  <c:v>1</c:v>
                </c:pt>
                <c:pt idx="17">
                  <c:v>2</c:v>
                </c:pt>
                <c:pt idx="18">
                  <c:v>3</c:v>
                </c:pt>
                <c:pt idx="19">
                  <c:v>4</c:v>
                </c:pt>
                <c:pt idx="20">
                  <c:v>5</c:v>
                </c:pt>
                <c:pt idx="21">
                  <c:v>6</c:v>
                </c:pt>
                <c:pt idx="22">
                  <c:v>-10</c:v>
                </c:pt>
                <c:pt idx="23">
                  <c:v>-10</c:v>
                </c:pt>
                <c:pt idx="24">
                  <c:v>10</c:v>
                </c:pt>
                <c:pt idx="25">
                  <c:v>10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Spots!$A$2:$A$121</c15:f>
                <c15:dlblRangeCache>
                  <c:ptCount val="120"/>
                  <c:pt idx="0">
                    <c:v>Intro</c:v>
                  </c:pt>
                  <c:pt idx="1">
                    <c:v>Features</c:v>
                  </c:pt>
                  <c:pt idx="2">
                    <c:v>Applications</c:v>
                  </c:pt>
                  <c:pt idx="3">
                    <c:v>Benefits</c:v>
                  </c:pt>
                  <c:pt idx="4">
                    <c:v>Feature1</c:v>
                  </c:pt>
                  <c:pt idx="5">
                    <c:v>Feature2</c:v>
                  </c:pt>
                  <c:pt idx="6">
                    <c:v>Feature3</c:v>
                  </c:pt>
                  <c:pt idx="7">
                    <c:v>Feature4</c:v>
                  </c:pt>
                  <c:pt idx="8">
                    <c:v>Feature5</c:v>
                  </c:pt>
                  <c:pt idx="9">
                    <c:v>Feature6</c:v>
                  </c:pt>
                  <c:pt idx="10">
                    <c:v>Application1</c:v>
                  </c:pt>
                  <c:pt idx="11">
                    <c:v>Application2</c:v>
                  </c:pt>
                  <c:pt idx="12">
                    <c:v>Application3</c:v>
                  </c:pt>
                  <c:pt idx="13">
                    <c:v>Application4</c:v>
                  </c:pt>
                  <c:pt idx="14">
                    <c:v>Application5</c:v>
                  </c:pt>
                  <c:pt idx="15">
                    <c:v>Application6</c:v>
                  </c:pt>
                  <c:pt idx="16">
                    <c:v>Benefit1</c:v>
                  </c:pt>
                  <c:pt idx="17">
                    <c:v>Benefit2</c:v>
                  </c:pt>
                  <c:pt idx="18">
                    <c:v>Benefit3</c:v>
                  </c:pt>
                  <c:pt idx="19">
                    <c:v>Benefit4</c:v>
                  </c:pt>
                  <c:pt idx="20">
                    <c:v>Benefit5</c:v>
                  </c:pt>
                  <c:pt idx="21">
                    <c:v>Benefit6</c:v>
                  </c:pt>
                  <c:pt idx="22">
                    <c:v>Blank_1</c:v>
                  </c:pt>
                  <c:pt idx="23">
                    <c:v>Blank_2</c:v>
                  </c:pt>
                  <c:pt idx="24">
                    <c:v>Blank_3</c:v>
                  </c:pt>
                  <c:pt idx="25">
                    <c:v>Blank_4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281-CE22-4BEC-ACB0-D5E36310785A}"/>
            </c:ext>
          </c:extLst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axId val="199414528"/>
        <c:axId val="199416448"/>
      </c:scatterChart>
      <c:valAx>
        <c:axId val="199414528"/>
        <c:scaling>
          <c:orientation val="minMax"/>
          <c:max val="10"/>
          <c:min val="-10"/>
        </c:scaling>
        <c:delete val="1"/>
        <c:axPos val="b"/>
        <c:majorGridlines/>
        <c:numFmt formatCode="General" sourceLinked="1"/>
        <c:majorTickMark val="out"/>
        <c:minorTickMark val="none"/>
        <c:tickLblPos val="nextTo"/>
        <c:crossAx val="199416448"/>
        <c:crossesAt val="0"/>
        <c:crossBetween val="midCat"/>
        <c:majorUnit val="10"/>
      </c:valAx>
      <c:valAx>
        <c:axId val="199416448"/>
        <c:scaling>
          <c:orientation val="minMax"/>
          <c:max val="10"/>
          <c:min val="-10"/>
        </c:scaling>
        <c:delete val="1"/>
        <c:axPos val="l"/>
        <c:majorGridlines/>
        <c:numFmt formatCode="General" sourceLinked="1"/>
        <c:majorTickMark val="out"/>
        <c:minorTickMark val="none"/>
        <c:tickLblPos val="nextTo"/>
        <c:crossAx val="199414528"/>
        <c:crosses val="autoZero"/>
        <c:crossBetween val="midCat"/>
        <c:majorUnit val="10"/>
      </c:valAx>
      <c:spPr>
        <a:noFill/>
        <a:ln w="25400">
          <a:solidFill>
            <a:srgbClr val="61D6FF"/>
          </a:solidFill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Internal Reference Grid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4.0251572327044023E-2"/>
          <c:y val="5.6903988348981763E-2"/>
          <c:w val="0.90241280731846774"/>
          <c:h val="0.89848468587552532"/>
        </c:manualLayout>
      </c:layout>
      <c:scatterChart>
        <c:scatterStyle val="lineMarker"/>
        <c:varyColors val="0"/>
        <c:ser>
          <c:idx val="2"/>
          <c:order val="0"/>
          <c:spPr>
            <a:ln w="28575">
              <a:noFill/>
            </a:ln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43A65CEB-1083-4963-AB18-23CA8ECB6DFC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8A-940E-41A3-9BD0-604611080B4B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5A6F5339-AA2A-43A0-BD8A-8E99BA955DB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B-940E-41A3-9BD0-604611080B4B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7523A6EE-DBF4-4AED-B350-C476D74F7E3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C-940E-41A3-9BD0-604611080B4B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C549BDB2-DD9A-4046-936F-3C51A5A5F4E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D-940E-41A3-9BD0-604611080B4B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7549306B-B46A-4677-A9CB-31FDFB0C3FD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E-940E-41A3-9BD0-604611080B4B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6208D75E-0660-49DD-B701-9156524F537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F-940E-41A3-9BD0-604611080B4B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FE02C514-0C07-4841-BEF4-446380DCBF0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0-940E-41A3-9BD0-604611080B4B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A8CCD5CF-58B1-4C16-A677-ABF5E24D50B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1-940E-41A3-9BD0-604611080B4B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45AA2F17-3F9D-45A9-BFC8-5B677E86C34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2-940E-41A3-9BD0-604611080B4B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C6FE2592-0016-4A58-9E8A-1FAB2E490A8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3-940E-41A3-9BD0-604611080B4B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5EE4D4F6-8EAE-4F11-BEB6-DC730713E3A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4-940E-41A3-9BD0-604611080B4B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083A12A1-D3A6-41E5-8A4F-1E4993FA989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5-940E-41A3-9BD0-604611080B4B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4BFF9A27-D307-4DDD-B5C6-9B197ADED01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6-940E-41A3-9BD0-604611080B4B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AC6AF3E5-1415-4522-97BE-6018632E977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7-940E-41A3-9BD0-604611080B4B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7681115D-A622-4F4A-9AB4-28223214044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8-940E-41A3-9BD0-604611080B4B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17A1A3DE-F75D-4AD1-AA21-58291EB02E9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9-940E-41A3-9BD0-604611080B4B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ED28E436-2CA7-4ECD-91E2-C8A39EB4EEC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A-940E-41A3-9BD0-604611080B4B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E9CB054D-8F95-4981-80C8-BACDAD95565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B-940E-41A3-9BD0-604611080B4B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25D8DF84-8B69-41AF-B397-2289F91281E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C-940E-41A3-9BD0-604611080B4B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B7117233-3415-49D9-AA35-EA8DC55F6E8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D-940E-41A3-9BD0-604611080B4B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BC9EC361-C3E4-4CE9-8B00-B16002B4E82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E-940E-41A3-9BD0-604611080B4B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F8FD0955-75F3-43EC-9A0C-65FC6E8F69D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F-940E-41A3-9BD0-604611080B4B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860A21BD-69E1-49E4-8C78-BFBCA446C62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0-940E-41A3-9BD0-604611080B4B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90CA3029-7608-41B6-A690-135246498DA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1-940E-41A3-9BD0-604611080B4B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308589C0-039B-47C6-B836-D3BFDC303BB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2-940E-41A3-9BD0-604611080B4B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927F05B1-A489-4DE4-8872-D655819BB53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3-940E-41A3-9BD0-604611080B4B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C8E348D5-2CBE-45B2-A63C-450874BC06F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4-940E-41A3-9BD0-604611080B4B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CE881FC8-0C75-4F57-873F-2DC8BBF7B90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5-940E-41A3-9BD0-604611080B4B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C4A09533-3B41-40EE-AAE7-5CFC2B75F27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6-940E-41A3-9BD0-604611080B4B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7D9512D4-BFF8-4D22-B347-727FE1855E4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7-940E-41A3-9BD0-604611080B4B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6D95D2B3-E329-4438-A190-FC3C7EA70F4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8-940E-41A3-9BD0-604611080B4B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80828E8F-4D1D-4A27-AEA8-901C777446A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9-940E-41A3-9BD0-604611080B4B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20A80F43-84A3-4446-83DF-78E86108426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A-940E-41A3-9BD0-604611080B4B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B228094B-F98C-43C8-8DEE-B26C4195EE6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B-940E-41A3-9BD0-604611080B4B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91F431E9-EEC3-4EC2-AAEC-BC2CFC89991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C-940E-41A3-9BD0-604611080B4B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D1DA4700-2A64-4C46-B355-0D610AE51B7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D-940E-41A3-9BD0-604611080B4B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7B4B3DB2-87BE-40F2-9BA3-5C62348A0BA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E-940E-41A3-9BD0-604611080B4B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763BD07D-FCA7-4939-A970-398D5CC2CA9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F-940E-41A3-9BD0-604611080B4B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fld id="{4CAB4C01-81D2-4329-91F9-827CEC1A16E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0-940E-41A3-9BD0-604611080B4B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fld id="{CD378BEA-AC6B-409A-BC9B-E2285013E0D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1-940E-41A3-9BD0-604611080B4B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fld id="{A8423947-6013-4196-921D-571889B97DA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2-940E-41A3-9BD0-604611080B4B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fld id="{EBDCD0B5-FE52-479B-BF02-CB4818B9633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3-940E-41A3-9BD0-604611080B4B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fld id="{08B48BB5-43B7-4358-AB8C-AE67BC78998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4-940E-41A3-9BD0-604611080B4B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fld id="{9BB66D48-B342-4213-9E29-395BF6711FD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5-940E-41A3-9BD0-604611080B4B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fld id="{CF029285-23B8-4C29-81F6-592AAC3052D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6-940E-41A3-9BD0-604611080B4B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8DD34563-6DA2-44B4-AB70-BE961C9A29F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7-940E-41A3-9BD0-604611080B4B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fld id="{A9161106-592A-41E5-BADC-B513608514E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8-940E-41A3-9BD0-604611080B4B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E1D434F6-4189-4E49-9402-AA7EC5BA147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9-940E-41A3-9BD0-604611080B4B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fld id="{6662AAFC-6FBE-469C-A655-D03B4EB38CF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A-940E-41A3-9BD0-604611080B4B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fld id="{EB36BF9B-EFF4-4ADE-A371-1343CAE9677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B-940E-41A3-9BD0-604611080B4B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fld id="{FB3ED5FD-0FF6-4890-83C8-687FD9D6E01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C-940E-41A3-9BD0-604611080B4B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fld id="{098C8AD9-3432-4C4F-AA5D-73F67E52452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D-940E-41A3-9BD0-604611080B4B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fld id="{D75227E3-55AA-4D71-8A89-639E206DDC4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E-940E-41A3-9BD0-604611080B4B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fld id="{A71C321F-7AB7-498C-9913-63A8621E16E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F-940E-41A3-9BD0-604611080B4B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fld id="{94F50510-5FEC-48B7-9752-3FCD523F876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0-940E-41A3-9BD0-604611080B4B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fld id="{E59AA352-ED53-456C-93AF-3C901547148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1-940E-41A3-9BD0-604611080B4B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fld id="{D8C74FD0-C4E3-41BF-9EA3-A1D03A4BA5C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2-940E-41A3-9BD0-604611080B4B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fld id="{723B8A66-FF00-432B-B420-3D645221EFF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3-940E-41A3-9BD0-604611080B4B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fld id="{2093EBC0-FFBC-4B7D-B585-6F3EB2ED46F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4-940E-41A3-9BD0-604611080B4B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fld id="{261BD07C-DCA4-4E3A-BDF7-61E60F63B21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5-940E-41A3-9BD0-604611080B4B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fld id="{72CFE46D-96C7-4F98-BB45-E38458306A9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6-940E-41A3-9BD0-604611080B4B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fld id="{D7D95D5C-B7CE-4103-83CB-5B5D629A16F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7-940E-41A3-9BD0-604611080B4B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fld id="{7C1D7FA0-4A58-489A-8BB1-3B8A7BF1179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8-940E-41A3-9BD0-604611080B4B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fld id="{EC3C9DD2-7FA2-491E-87E4-E2ED6FAE8C1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9-940E-41A3-9BD0-604611080B4B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fld id="{DB92F7F6-8F73-45C2-91D8-DBF72C264C6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A-940E-41A3-9BD0-604611080B4B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fld id="{A333B5F7-8690-4251-8BA2-E4BA9DEEB40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B-940E-41A3-9BD0-604611080B4B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fld id="{2EA370FD-ECD6-4CB5-B6BD-99ED1DA0E3F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C-940E-41A3-9BD0-604611080B4B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fld id="{0C6D2932-08AB-4CB4-9C19-1C7B976053A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D-940E-41A3-9BD0-604611080B4B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fld id="{6BD2ADE3-4FE3-46EA-B0F8-D7A946BB443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E-940E-41A3-9BD0-604611080B4B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fld id="{5784B3CB-8CCE-4D9C-94D1-8D3978A5C74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F-940E-41A3-9BD0-604611080B4B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fld id="{9F6403C2-2C85-4863-9E86-833E82B2164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0-940E-41A3-9BD0-604611080B4B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fld id="{3CC227F4-CAB3-4B0C-9C59-578A0D7EBF3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1-940E-41A3-9BD0-604611080B4B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fld id="{983EB25D-8A98-4697-AF3D-AF4DDA29963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2-940E-41A3-9BD0-604611080B4B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fld id="{1228ED92-9E6D-4A07-A07C-E8F4660D4F9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3-940E-41A3-9BD0-604611080B4B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fld id="{B3EAECA4-DBCB-4BFD-8000-0B418924025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4-940E-41A3-9BD0-604611080B4B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fld id="{555C732D-DAB3-4907-874A-1330F06B3F9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5-940E-41A3-9BD0-604611080B4B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fld id="{087D04D0-E35B-49ED-A2D6-3B49EEE5BEF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6-940E-41A3-9BD0-604611080B4B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fld id="{9B1CCF86-3A46-4DF2-9037-428F03AD85F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7-940E-41A3-9BD0-604611080B4B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fld id="{871137C7-AFCA-48DB-B579-6BF2240CEDF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8-940E-41A3-9BD0-604611080B4B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fld id="{848D90EB-CAC0-4854-980A-4EB3273085A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9-940E-41A3-9BD0-604611080B4B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fld id="{69268DEC-E647-454E-8890-01D2B99A747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A-940E-41A3-9BD0-604611080B4B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fld id="{C26C9FE9-3656-490C-AF1C-B4E8237112E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B-940E-41A3-9BD0-604611080B4B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fld id="{196F9988-12A1-4CDE-BF6E-AA32D996AA0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C-940E-41A3-9BD0-604611080B4B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fld id="{51DB382C-D616-4F60-9A40-C7709F81006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D-940E-41A3-9BD0-604611080B4B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fld id="{AF289266-DD17-4AD9-8F78-ACC19C680C9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E-940E-41A3-9BD0-604611080B4B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fld id="{3997E49C-6368-497C-87D5-3720F1887FD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F-940E-41A3-9BD0-604611080B4B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fld id="{F45910E9-8CFB-42E4-8A70-4D2CB491ACC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0-940E-41A3-9BD0-604611080B4B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fld id="{325CE9AF-92B6-4FBE-8619-3E6AC449470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1-940E-41A3-9BD0-604611080B4B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fld id="{AC8AFD12-F06E-4CBA-BBF8-802A15DEE6B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2-940E-41A3-9BD0-604611080B4B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fld id="{1DDBB2AC-19C1-40CE-BCF8-77D52622F1B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3-940E-41A3-9BD0-604611080B4B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fld id="{9814C566-2C00-401E-B7A9-E3FA788CF6E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4-940E-41A3-9BD0-604611080B4B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fld id="{E55D101D-3F40-493A-A556-ACA28674F87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5-940E-41A3-9BD0-604611080B4B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fld id="{543D02D4-692A-4584-BBAC-17B4D16214C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6-940E-41A3-9BD0-604611080B4B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fld id="{483E7594-3DB3-47A6-BB08-B6DA87E077D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7-940E-41A3-9BD0-604611080B4B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fld id="{10D3423A-51CE-4DED-9ED4-7CD96805896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8-940E-41A3-9BD0-604611080B4B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fld id="{D176FF3E-B879-4600-9845-0A3D42E445E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9-940E-41A3-9BD0-604611080B4B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fld id="{94524EB4-88CE-49B0-98F8-341DF3531AA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A-940E-41A3-9BD0-604611080B4B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fld id="{D92718FD-93FA-492F-BB81-AE891737475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B-940E-41A3-9BD0-604611080B4B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fld id="{1E822F27-9762-4FD4-91D7-510E9F4FC2A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C-940E-41A3-9BD0-604611080B4B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fld id="{F4E67418-5517-4A97-B663-4456469704D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D-940E-41A3-9BD0-604611080B4B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fld id="{3CD6D897-3A35-4182-8791-84EC9F58340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E-940E-41A3-9BD0-604611080B4B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fld id="{79422D46-5C03-4917-B334-D130038134C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F-940E-41A3-9BD0-604611080B4B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fld id="{EC095F08-5D34-49AA-8BCA-2789BF9DEAB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0-940E-41A3-9BD0-604611080B4B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fld id="{251B84ED-72AE-4DB2-BC96-0F427424603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1-940E-41A3-9BD0-604611080B4B}"/>
                </c:ext>
              </c:extLst>
            </c:dLbl>
            <c:dLbl>
              <c:idx val="104"/>
              <c:tx>
                <c:rich>
                  <a:bodyPr/>
                  <a:lstStyle/>
                  <a:p>
                    <a:fld id="{4B0EED54-CC88-4666-9C99-FE0A66B3ED5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2-940E-41A3-9BD0-604611080B4B}"/>
                </c:ext>
              </c:extLst>
            </c:dLbl>
            <c:dLbl>
              <c:idx val="105"/>
              <c:tx>
                <c:rich>
                  <a:bodyPr/>
                  <a:lstStyle/>
                  <a:p>
                    <a:fld id="{1C8C5795-5ED7-4887-86B8-1936D542AE6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3-940E-41A3-9BD0-604611080B4B}"/>
                </c:ext>
              </c:extLst>
            </c:dLbl>
            <c:dLbl>
              <c:idx val="106"/>
              <c:tx>
                <c:rich>
                  <a:bodyPr/>
                  <a:lstStyle/>
                  <a:p>
                    <a:fld id="{56FDC7C7-196C-4A9A-9E03-723F48F7F7A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4-940E-41A3-9BD0-604611080B4B}"/>
                </c:ext>
              </c:extLst>
            </c:dLbl>
            <c:dLbl>
              <c:idx val="107"/>
              <c:tx>
                <c:rich>
                  <a:bodyPr/>
                  <a:lstStyle/>
                  <a:p>
                    <a:fld id="{540F6824-BB6E-44AB-8268-ACC28763670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5-940E-41A3-9BD0-604611080B4B}"/>
                </c:ext>
              </c:extLst>
            </c:dLbl>
            <c:dLbl>
              <c:idx val="108"/>
              <c:tx>
                <c:rich>
                  <a:bodyPr/>
                  <a:lstStyle/>
                  <a:p>
                    <a:fld id="{FCAF6EA2-1B70-4250-A01E-0B7F40FE2CE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6-940E-41A3-9BD0-604611080B4B}"/>
                </c:ext>
              </c:extLst>
            </c:dLbl>
            <c:dLbl>
              <c:idx val="109"/>
              <c:tx>
                <c:rich>
                  <a:bodyPr/>
                  <a:lstStyle/>
                  <a:p>
                    <a:fld id="{AA270A6E-B0A8-421C-B7A7-5B32A4656E0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7-940E-41A3-9BD0-604611080B4B}"/>
                </c:ext>
              </c:extLst>
            </c:dLbl>
            <c:dLbl>
              <c:idx val="110"/>
              <c:tx>
                <c:rich>
                  <a:bodyPr/>
                  <a:lstStyle/>
                  <a:p>
                    <a:fld id="{BFBCD5F4-7CD8-4D60-90E8-EA090ABDE1F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8-940E-41A3-9BD0-604611080B4B}"/>
                </c:ext>
              </c:extLst>
            </c:dLbl>
            <c:dLbl>
              <c:idx val="111"/>
              <c:tx>
                <c:rich>
                  <a:bodyPr/>
                  <a:lstStyle/>
                  <a:p>
                    <a:fld id="{DFD8F694-C8CF-4D8F-8E75-D609AEABA89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9-940E-41A3-9BD0-604611080B4B}"/>
                </c:ext>
              </c:extLst>
            </c:dLbl>
            <c:dLbl>
              <c:idx val="112"/>
              <c:tx>
                <c:rich>
                  <a:bodyPr/>
                  <a:lstStyle/>
                  <a:p>
                    <a:fld id="{8B86F0DA-A68E-44EE-B2EC-713BC00A24E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A-940E-41A3-9BD0-604611080B4B}"/>
                </c:ext>
              </c:extLst>
            </c:dLbl>
            <c:dLbl>
              <c:idx val="113"/>
              <c:tx>
                <c:rich>
                  <a:bodyPr/>
                  <a:lstStyle/>
                  <a:p>
                    <a:fld id="{F4177401-058E-407E-B496-61A6DD4B09B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B-940E-41A3-9BD0-604611080B4B}"/>
                </c:ext>
              </c:extLst>
            </c:dLbl>
            <c:dLbl>
              <c:idx val="114"/>
              <c:tx>
                <c:rich>
                  <a:bodyPr/>
                  <a:lstStyle/>
                  <a:p>
                    <a:fld id="{2EE875B8-1272-4858-A1F5-6F602DB2C4F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C-940E-41A3-9BD0-604611080B4B}"/>
                </c:ext>
              </c:extLst>
            </c:dLbl>
            <c:dLbl>
              <c:idx val="115"/>
              <c:tx>
                <c:rich>
                  <a:bodyPr/>
                  <a:lstStyle/>
                  <a:p>
                    <a:fld id="{158E4168-07D2-4703-B9B4-E62D50F3AAE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D-940E-41A3-9BD0-604611080B4B}"/>
                </c:ext>
              </c:extLst>
            </c:dLbl>
            <c:dLbl>
              <c:idx val="116"/>
              <c:tx>
                <c:rich>
                  <a:bodyPr/>
                  <a:lstStyle/>
                  <a:p>
                    <a:fld id="{04535AB7-75BA-49C0-A773-B9828144F70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E-940E-41A3-9BD0-604611080B4B}"/>
                </c:ext>
              </c:extLst>
            </c:dLbl>
            <c:dLbl>
              <c:idx val="117"/>
              <c:tx>
                <c:rich>
                  <a:bodyPr/>
                  <a:lstStyle/>
                  <a:p>
                    <a:fld id="{953CBA11-334A-4B72-BDDB-8611DE5CB40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F-940E-41A3-9BD0-604611080B4B}"/>
                </c:ext>
              </c:extLst>
            </c:dLbl>
            <c:dLbl>
              <c:idx val="118"/>
              <c:tx>
                <c:rich>
                  <a:bodyPr/>
                  <a:lstStyle/>
                  <a:p>
                    <a:fld id="{3DE2B049-7572-4B7F-B958-0B4F551D817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0-940E-41A3-9BD0-604611080B4B}"/>
                </c:ext>
              </c:extLst>
            </c:dLbl>
            <c:dLbl>
              <c:idx val="119"/>
              <c:tx>
                <c:rich>
                  <a:bodyPr/>
                  <a:lstStyle/>
                  <a:p>
                    <a:fld id="{3F520563-B3A5-4102-B23D-F1E00629DEA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1-940E-41A3-9BD0-604611080B4B}"/>
                </c:ext>
              </c:extLst>
            </c:dLbl>
            <c:dLbl>
              <c:idx val="120"/>
              <c:tx>
                <c:rich>
                  <a:bodyPr/>
                  <a:lstStyle/>
                  <a:p>
                    <a:fld id="{0568C22C-D11C-46D6-AF6B-82629C40FAD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2-940E-41A3-9BD0-604611080B4B}"/>
                </c:ext>
              </c:extLst>
            </c:dLbl>
            <c:dLbl>
              <c:idx val="121"/>
              <c:tx>
                <c:rich>
                  <a:bodyPr/>
                  <a:lstStyle/>
                  <a:p>
                    <a:fld id="{B7E7608C-5367-4977-AB7D-1035B6FBB59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3-940E-41A3-9BD0-604611080B4B}"/>
                </c:ext>
              </c:extLst>
            </c:dLbl>
            <c:dLbl>
              <c:idx val="122"/>
              <c:tx>
                <c:rich>
                  <a:bodyPr/>
                  <a:lstStyle/>
                  <a:p>
                    <a:fld id="{82E62A7C-F07C-48B5-A881-29C4086D69D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4-940E-41A3-9BD0-604611080B4B}"/>
                </c:ext>
              </c:extLst>
            </c:dLbl>
            <c:dLbl>
              <c:idx val="123"/>
              <c:tx>
                <c:rich>
                  <a:bodyPr/>
                  <a:lstStyle/>
                  <a:p>
                    <a:fld id="{B5D47343-FFD3-41E6-8B47-703E1203D4B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5-940E-41A3-9BD0-604611080B4B}"/>
                </c:ext>
              </c:extLst>
            </c:dLbl>
            <c:dLbl>
              <c:idx val="124"/>
              <c:tx>
                <c:rich>
                  <a:bodyPr/>
                  <a:lstStyle/>
                  <a:p>
                    <a:fld id="{D1497055-90C3-4BA0-9CA0-9319E023FDB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6-940E-41A3-9BD0-604611080B4B}"/>
                </c:ext>
              </c:extLst>
            </c:dLbl>
            <c:dLbl>
              <c:idx val="125"/>
              <c:tx>
                <c:rich>
                  <a:bodyPr/>
                  <a:lstStyle/>
                  <a:p>
                    <a:fld id="{773E6108-1F00-44EA-8BBE-7D856DBFE83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7-940E-41A3-9BD0-604611080B4B}"/>
                </c:ext>
              </c:extLst>
            </c:dLbl>
            <c:dLbl>
              <c:idx val="126"/>
              <c:tx>
                <c:rich>
                  <a:bodyPr/>
                  <a:lstStyle/>
                  <a:p>
                    <a:fld id="{703CFAAB-738A-4923-9949-DA2BF92B670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8-940E-41A3-9BD0-604611080B4B}"/>
                </c:ext>
              </c:extLst>
            </c:dLbl>
            <c:dLbl>
              <c:idx val="127"/>
              <c:tx>
                <c:rich>
                  <a:bodyPr/>
                  <a:lstStyle/>
                  <a:p>
                    <a:fld id="{52A22221-4965-4A8C-8284-B1CC5B60DBB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9-940E-41A3-9BD0-604611080B4B}"/>
                </c:ext>
              </c:extLst>
            </c:dLbl>
            <c:dLbl>
              <c:idx val="128"/>
              <c:tx>
                <c:rich>
                  <a:bodyPr/>
                  <a:lstStyle/>
                  <a:p>
                    <a:fld id="{BF880D9F-E210-4CDE-AE98-3A6E9E694F6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A-940E-41A3-9BD0-604611080B4B}"/>
                </c:ext>
              </c:extLst>
            </c:dLbl>
            <c:dLbl>
              <c:idx val="129"/>
              <c:tx>
                <c:rich>
                  <a:bodyPr/>
                  <a:lstStyle/>
                  <a:p>
                    <a:fld id="{E2E33424-70AC-4311-9573-3BA1C8E479D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B-940E-41A3-9BD0-604611080B4B}"/>
                </c:ext>
              </c:extLst>
            </c:dLbl>
            <c:dLbl>
              <c:idx val="130"/>
              <c:tx>
                <c:rich>
                  <a:bodyPr/>
                  <a:lstStyle/>
                  <a:p>
                    <a:fld id="{5539A156-206D-4CDF-B693-37214371B00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C-940E-41A3-9BD0-604611080B4B}"/>
                </c:ext>
              </c:extLst>
            </c:dLbl>
            <c:dLbl>
              <c:idx val="131"/>
              <c:tx>
                <c:rich>
                  <a:bodyPr/>
                  <a:lstStyle/>
                  <a:p>
                    <a:fld id="{EE1194C6-99F2-4F19-95CC-0BD8E07B21B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D-940E-41A3-9BD0-604611080B4B}"/>
                </c:ext>
              </c:extLst>
            </c:dLbl>
            <c:dLbl>
              <c:idx val="132"/>
              <c:tx>
                <c:rich>
                  <a:bodyPr/>
                  <a:lstStyle/>
                  <a:p>
                    <a:fld id="{04C4AE9F-800E-49C6-ADD7-89C4D074353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E-940E-41A3-9BD0-604611080B4B}"/>
                </c:ext>
              </c:extLst>
            </c:dLbl>
            <c:dLbl>
              <c:idx val="133"/>
              <c:tx>
                <c:rich>
                  <a:bodyPr/>
                  <a:lstStyle/>
                  <a:p>
                    <a:fld id="{48F6B936-DF11-451E-A5B5-C391699FA58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F-940E-41A3-9BD0-604611080B4B}"/>
                </c:ext>
              </c:extLst>
            </c:dLbl>
            <c:dLbl>
              <c:idx val="134"/>
              <c:tx>
                <c:rich>
                  <a:bodyPr/>
                  <a:lstStyle/>
                  <a:p>
                    <a:fld id="{79F73681-986D-4B93-811E-E73C3B2407A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0-940E-41A3-9BD0-604611080B4B}"/>
                </c:ext>
              </c:extLst>
            </c:dLbl>
            <c:dLbl>
              <c:idx val="135"/>
              <c:tx>
                <c:rich>
                  <a:bodyPr/>
                  <a:lstStyle/>
                  <a:p>
                    <a:fld id="{705E3E05-B295-4EC9-8071-347047C6812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1-940E-41A3-9BD0-604611080B4B}"/>
                </c:ext>
              </c:extLst>
            </c:dLbl>
            <c:dLbl>
              <c:idx val="136"/>
              <c:tx>
                <c:rich>
                  <a:bodyPr/>
                  <a:lstStyle/>
                  <a:p>
                    <a:fld id="{BC0B2D31-A889-40A5-953F-09ACB577552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2-940E-41A3-9BD0-604611080B4B}"/>
                </c:ext>
              </c:extLst>
            </c:dLbl>
            <c:dLbl>
              <c:idx val="137"/>
              <c:tx>
                <c:rich>
                  <a:bodyPr/>
                  <a:lstStyle/>
                  <a:p>
                    <a:fld id="{B8F4B5B7-0D11-46DF-A2F6-788775E2C5E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3-940E-41A3-9BD0-604611080B4B}"/>
                </c:ext>
              </c:extLst>
            </c:dLbl>
            <c:dLbl>
              <c:idx val="138"/>
              <c:tx>
                <c:rich>
                  <a:bodyPr/>
                  <a:lstStyle/>
                  <a:p>
                    <a:fld id="{137ACDF6-023C-44ED-8F84-57C0C7651DD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4-940E-41A3-9BD0-604611080B4B}"/>
                </c:ext>
              </c:extLst>
            </c:dLbl>
            <c:dLbl>
              <c:idx val="139"/>
              <c:tx>
                <c:rich>
                  <a:bodyPr/>
                  <a:lstStyle/>
                  <a:p>
                    <a:fld id="{49188F5D-104C-4D33-81A6-3859082AFE6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5-940E-41A3-9BD0-604611080B4B}"/>
                </c:ext>
              </c:extLst>
            </c:dLbl>
            <c:dLbl>
              <c:idx val="140"/>
              <c:tx>
                <c:rich>
                  <a:bodyPr/>
                  <a:lstStyle/>
                  <a:p>
                    <a:fld id="{7B6CC70E-CC20-4BD6-9D1B-31E4F71CD43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6-940E-41A3-9BD0-604611080B4B}"/>
                </c:ext>
              </c:extLst>
            </c:dLbl>
            <c:dLbl>
              <c:idx val="141"/>
              <c:tx>
                <c:rich>
                  <a:bodyPr/>
                  <a:lstStyle/>
                  <a:p>
                    <a:fld id="{A3A5811F-71B9-437A-A01C-55E0001AD78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7-940E-41A3-9BD0-604611080B4B}"/>
                </c:ext>
              </c:extLst>
            </c:dLbl>
            <c:dLbl>
              <c:idx val="142"/>
              <c:tx>
                <c:rich>
                  <a:bodyPr/>
                  <a:lstStyle/>
                  <a:p>
                    <a:fld id="{8961F278-9416-4C58-9755-73B2885F48C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8-940E-41A3-9BD0-604611080B4B}"/>
                </c:ext>
              </c:extLst>
            </c:dLbl>
            <c:dLbl>
              <c:idx val="143"/>
              <c:tx>
                <c:rich>
                  <a:bodyPr/>
                  <a:lstStyle/>
                  <a:p>
                    <a:fld id="{93B8D12E-9A84-4D15-8E85-36F2A4C720F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9-940E-41A3-9BD0-604611080B4B}"/>
                </c:ext>
              </c:extLst>
            </c:dLbl>
            <c:dLbl>
              <c:idx val="144"/>
              <c:tx>
                <c:rich>
                  <a:bodyPr/>
                  <a:lstStyle/>
                  <a:p>
                    <a:fld id="{7FB67C27-E795-447C-B8F8-3839941C848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A-940E-41A3-9BD0-604611080B4B}"/>
                </c:ext>
              </c:extLst>
            </c:dLbl>
            <c:dLbl>
              <c:idx val="145"/>
              <c:tx>
                <c:rich>
                  <a:bodyPr/>
                  <a:lstStyle/>
                  <a:p>
                    <a:fld id="{01B77A3E-CB00-4B7E-9A91-2BE51580EE3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B-940E-41A3-9BD0-604611080B4B}"/>
                </c:ext>
              </c:extLst>
            </c:dLbl>
            <c:dLbl>
              <c:idx val="146"/>
              <c:tx>
                <c:rich>
                  <a:bodyPr/>
                  <a:lstStyle/>
                  <a:p>
                    <a:fld id="{2A47BEB8-8E72-46FD-A5C9-F4846575CA6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C-940E-41A3-9BD0-604611080B4B}"/>
                </c:ext>
              </c:extLst>
            </c:dLbl>
            <c:dLbl>
              <c:idx val="147"/>
              <c:tx>
                <c:rich>
                  <a:bodyPr/>
                  <a:lstStyle/>
                  <a:p>
                    <a:fld id="{F7DAB05B-4E30-4999-B610-C5D3D5E2B00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D-940E-41A3-9BD0-604611080B4B}"/>
                </c:ext>
              </c:extLst>
            </c:dLbl>
            <c:dLbl>
              <c:idx val="148"/>
              <c:tx>
                <c:rich>
                  <a:bodyPr/>
                  <a:lstStyle/>
                  <a:p>
                    <a:fld id="{6CE27E3A-EB5F-4B83-9E81-D058F821D1B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E-940E-41A3-9BD0-604611080B4B}"/>
                </c:ext>
              </c:extLst>
            </c:dLbl>
            <c:dLbl>
              <c:idx val="149"/>
              <c:tx>
                <c:rich>
                  <a:bodyPr/>
                  <a:lstStyle/>
                  <a:p>
                    <a:fld id="{72DDA8D9-BFDE-46DC-AE65-67F61F29293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F-940E-41A3-9BD0-604611080B4B}"/>
                </c:ext>
              </c:extLst>
            </c:dLbl>
            <c:dLbl>
              <c:idx val="150"/>
              <c:tx>
                <c:rich>
                  <a:bodyPr/>
                  <a:lstStyle/>
                  <a:p>
                    <a:fld id="{96276F7B-85EA-4078-8B77-1AAF0E8D837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0-940E-41A3-9BD0-604611080B4B}"/>
                </c:ext>
              </c:extLst>
            </c:dLbl>
            <c:dLbl>
              <c:idx val="151"/>
              <c:tx>
                <c:rich>
                  <a:bodyPr/>
                  <a:lstStyle/>
                  <a:p>
                    <a:fld id="{732A032D-AFB6-40AD-AA2F-0485DB7DDC5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1-940E-41A3-9BD0-604611080B4B}"/>
                </c:ext>
              </c:extLst>
            </c:dLbl>
            <c:dLbl>
              <c:idx val="152"/>
              <c:tx>
                <c:rich>
                  <a:bodyPr/>
                  <a:lstStyle/>
                  <a:p>
                    <a:fld id="{6B1B1F52-678E-4786-82DD-ACE6900D03F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2-940E-41A3-9BD0-604611080B4B}"/>
                </c:ext>
              </c:extLst>
            </c:dLbl>
            <c:dLbl>
              <c:idx val="153"/>
              <c:tx>
                <c:rich>
                  <a:bodyPr/>
                  <a:lstStyle/>
                  <a:p>
                    <a:fld id="{D8650EFD-0BF1-41FB-8532-D967923D673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3-940E-41A3-9BD0-604611080B4B}"/>
                </c:ext>
              </c:extLst>
            </c:dLbl>
            <c:dLbl>
              <c:idx val="154"/>
              <c:tx>
                <c:rich>
                  <a:bodyPr/>
                  <a:lstStyle/>
                  <a:p>
                    <a:fld id="{E195895C-66BE-47FD-88C9-C4C689C1EF5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4-940E-41A3-9BD0-604611080B4B}"/>
                </c:ext>
              </c:extLst>
            </c:dLbl>
            <c:dLbl>
              <c:idx val="155"/>
              <c:tx>
                <c:rich>
                  <a:bodyPr/>
                  <a:lstStyle/>
                  <a:p>
                    <a:fld id="{85ABA541-C5E0-4AB0-A344-A6F82DB6C06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5-940E-41A3-9BD0-604611080B4B}"/>
                </c:ext>
              </c:extLst>
            </c:dLbl>
            <c:dLbl>
              <c:idx val="156"/>
              <c:tx>
                <c:rich>
                  <a:bodyPr/>
                  <a:lstStyle/>
                  <a:p>
                    <a:fld id="{4BB7328A-8B35-4774-AC56-3216503144B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6-940E-41A3-9BD0-604611080B4B}"/>
                </c:ext>
              </c:extLst>
            </c:dLbl>
            <c:dLbl>
              <c:idx val="157"/>
              <c:tx>
                <c:rich>
                  <a:bodyPr/>
                  <a:lstStyle/>
                  <a:p>
                    <a:fld id="{7E7A2B4A-B0AF-46F8-ADEC-9B841B56B24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7-940E-41A3-9BD0-604611080B4B}"/>
                </c:ext>
              </c:extLst>
            </c:dLbl>
            <c:dLbl>
              <c:idx val="158"/>
              <c:tx>
                <c:rich>
                  <a:bodyPr/>
                  <a:lstStyle/>
                  <a:p>
                    <a:fld id="{D0B0228C-4D89-4412-8A60-608761FC1DB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8-940E-41A3-9BD0-604611080B4B}"/>
                </c:ext>
              </c:extLst>
            </c:dLbl>
            <c:dLbl>
              <c:idx val="159"/>
              <c:tx>
                <c:rich>
                  <a:bodyPr/>
                  <a:lstStyle/>
                  <a:p>
                    <a:fld id="{1209D84D-660F-4EF1-A306-AA63067EAA8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9-940E-41A3-9BD0-604611080B4B}"/>
                </c:ext>
              </c:extLst>
            </c:dLbl>
            <c:dLbl>
              <c:idx val="160"/>
              <c:tx>
                <c:rich>
                  <a:bodyPr/>
                  <a:lstStyle/>
                  <a:p>
                    <a:fld id="{FF679C1F-BE9C-4C78-A56D-D9840E1C708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A-940E-41A3-9BD0-604611080B4B}"/>
                </c:ext>
              </c:extLst>
            </c:dLbl>
            <c:dLbl>
              <c:idx val="161"/>
              <c:tx>
                <c:rich>
                  <a:bodyPr/>
                  <a:lstStyle/>
                  <a:p>
                    <a:fld id="{62C4F509-7E24-499C-9979-75AAC3EC747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B-940E-41A3-9BD0-604611080B4B}"/>
                </c:ext>
              </c:extLst>
            </c:dLbl>
            <c:dLbl>
              <c:idx val="162"/>
              <c:tx>
                <c:rich>
                  <a:bodyPr/>
                  <a:lstStyle/>
                  <a:p>
                    <a:fld id="{EBD2B495-4E8E-4172-BC52-2F718D71E59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C-940E-41A3-9BD0-604611080B4B}"/>
                </c:ext>
              </c:extLst>
            </c:dLbl>
            <c:dLbl>
              <c:idx val="163"/>
              <c:tx>
                <c:rich>
                  <a:bodyPr/>
                  <a:lstStyle/>
                  <a:p>
                    <a:fld id="{E9CA2D3E-A422-4F8E-B4F1-CE15BBBB979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D-940E-41A3-9BD0-604611080B4B}"/>
                </c:ext>
              </c:extLst>
            </c:dLbl>
            <c:dLbl>
              <c:idx val="164"/>
              <c:tx>
                <c:rich>
                  <a:bodyPr/>
                  <a:lstStyle/>
                  <a:p>
                    <a:fld id="{CADAE263-AA08-44A3-874E-F4E079789C9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E-940E-41A3-9BD0-604611080B4B}"/>
                </c:ext>
              </c:extLst>
            </c:dLbl>
            <c:dLbl>
              <c:idx val="165"/>
              <c:tx>
                <c:rich>
                  <a:bodyPr/>
                  <a:lstStyle/>
                  <a:p>
                    <a:fld id="{292C85B3-7CF5-4A33-97AA-B78640EC34A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F-940E-41A3-9BD0-604611080B4B}"/>
                </c:ext>
              </c:extLst>
            </c:dLbl>
            <c:dLbl>
              <c:idx val="166"/>
              <c:tx>
                <c:rich>
                  <a:bodyPr/>
                  <a:lstStyle/>
                  <a:p>
                    <a:fld id="{BD572CA2-A861-4D2B-AF6F-DF192B26121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0-940E-41A3-9BD0-604611080B4B}"/>
                </c:ext>
              </c:extLst>
            </c:dLbl>
            <c:dLbl>
              <c:idx val="167"/>
              <c:tx>
                <c:rich>
                  <a:bodyPr/>
                  <a:lstStyle/>
                  <a:p>
                    <a:fld id="{56436F18-793A-4C15-9842-7F593E60AC0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1-940E-41A3-9BD0-604611080B4B}"/>
                </c:ext>
              </c:extLst>
            </c:dLbl>
            <c:dLbl>
              <c:idx val="168"/>
              <c:tx>
                <c:rich>
                  <a:bodyPr/>
                  <a:lstStyle/>
                  <a:p>
                    <a:fld id="{D8EB09EF-85DA-4B70-9708-C0EF7D7A879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2-940E-41A3-9BD0-604611080B4B}"/>
                </c:ext>
              </c:extLst>
            </c:dLbl>
            <c:dLbl>
              <c:idx val="169"/>
              <c:tx>
                <c:rich>
                  <a:bodyPr/>
                  <a:lstStyle/>
                  <a:p>
                    <a:fld id="{EC26709A-3F96-4101-8CA1-A8966E5EEA2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3-940E-41A3-9BD0-604611080B4B}"/>
                </c:ext>
              </c:extLst>
            </c:dLbl>
            <c:dLbl>
              <c:idx val="170"/>
              <c:tx>
                <c:rich>
                  <a:bodyPr/>
                  <a:lstStyle/>
                  <a:p>
                    <a:fld id="{A7237D04-C385-4140-A9EF-BBB082DD169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4-940E-41A3-9BD0-604611080B4B}"/>
                </c:ext>
              </c:extLst>
            </c:dLbl>
            <c:dLbl>
              <c:idx val="171"/>
              <c:tx>
                <c:rich>
                  <a:bodyPr/>
                  <a:lstStyle/>
                  <a:p>
                    <a:fld id="{8417CFD6-14B7-4FA8-A4E5-F7A63CAAA09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5-940E-41A3-9BD0-604611080B4B}"/>
                </c:ext>
              </c:extLst>
            </c:dLbl>
            <c:dLbl>
              <c:idx val="172"/>
              <c:tx>
                <c:rich>
                  <a:bodyPr/>
                  <a:lstStyle/>
                  <a:p>
                    <a:fld id="{FD6B0EA5-27E5-4B71-AF36-991C449CF5B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6-940E-41A3-9BD0-604611080B4B}"/>
                </c:ext>
              </c:extLst>
            </c:dLbl>
            <c:dLbl>
              <c:idx val="173"/>
              <c:tx>
                <c:rich>
                  <a:bodyPr/>
                  <a:lstStyle/>
                  <a:p>
                    <a:fld id="{0184B5E8-0E03-49F7-87DC-BBBE2E9C6CB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7-940E-41A3-9BD0-604611080B4B}"/>
                </c:ext>
              </c:extLst>
            </c:dLbl>
            <c:dLbl>
              <c:idx val="174"/>
              <c:tx>
                <c:rich>
                  <a:bodyPr/>
                  <a:lstStyle/>
                  <a:p>
                    <a:fld id="{9BFD5EFE-E5E9-4B82-BCCE-B2E22F66792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8-940E-41A3-9BD0-604611080B4B}"/>
                </c:ext>
              </c:extLst>
            </c:dLbl>
            <c:dLbl>
              <c:idx val="175"/>
              <c:tx>
                <c:rich>
                  <a:bodyPr/>
                  <a:lstStyle/>
                  <a:p>
                    <a:fld id="{5CA2DE0A-4888-4B79-9543-F1B0E9AA521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9-940E-41A3-9BD0-604611080B4B}"/>
                </c:ext>
              </c:extLst>
            </c:dLbl>
            <c:dLbl>
              <c:idx val="176"/>
              <c:tx>
                <c:rich>
                  <a:bodyPr/>
                  <a:lstStyle/>
                  <a:p>
                    <a:fld id="{9F6E0F07-41E0-4062-BCDB-D67AC60CCBD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A-940E-41A3-9BD0-604611080B4B}"/>
                </c:ext>
              </c:extLst>
            </c:dLbl>
            <c:dLbl>
              <c:idx val="177"/>
              <c:tx>
                <c:rich>
                  <a:bodyPr/>
                  <a:lstStyle/>
                  <a:p>
                    <a:fld id="{8A2E149C-1896-48A0-A752-2C6650B5CFE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B-940E-41A3-9BD0-604611080B4B}"/>
                </c:ext>
              </c:extLst>
            </c:dLbl>
            <c:dLbl>
              <c:idx val="178"/>
              <c:tx>
                <c:rich>
                  <a:bodyPr/>
                  <a:lstStyle/>
                  <a:p>
                    <a:fld id="{A3EA7B1E-2CB6-48F4-8ECC-7D28D46BAB5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C-940E-41A3-9BD0-604611080B4B}"/>
                </c:ext>
              </c:extLst>
            </c:dLbl>
            <c:dLbl>
              <c:idx val="179"/>
              <c:tx>
                <c:rich>
                  <a:bodyPr/>
                  <a:lstStyle/>
                  <a:p>
                    <a:fld id="{9A9EB2BA-FF4C-4684-8482-AB5DE057AE3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D-940E-41A3-9BD0-604611080B4B}"/>
                </c:ext>
              </c:extLst>
            </c:dLbl>
            <c:dLbl>
              <c:idx val="180"/>
              <c:tx>
                <c:rich>
                  <a:bodyPr/>
                  <a:lstStyle/>
                  <a:p>
                    <a:fld id="{E957378B-7D44-43FA-AAC7-DF8253D408A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E-940E-41A3-9BD0-604611080B4B}"/>
                </c:ext>
              </c:extLst>
            </c:dLbl>
            <c:dLbl>
              <c:idx val="181"/>
              <c:tx>
                <c:rich>
                  <a:bodyPr/>
                  <a:lstStyle/>
                  <a:p>
                    <a:fld id="{317BFC6F-F601-4AAE-8C68-6114A003F3E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F-940E-41A3-9BD0-604611080B4B}"/>
                </c:ext>
              </c:extLst>
            </c:dLbl>
            <c:dLbl>
              <c:idx val="182"/>
              <c:tx>
                <c:rich>
                  <a:bodyPr/>
                  <a:lstStyle/>
                  <a:p>
                    <a:fld id="{E47F9A8E-C8F6-4138-859B-4D7969001F6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0-940E-41A3-9BD0-604611080B4B}"/>
                </c:ext>
              </c:extLst>
            </c:dLbl>
            <c:dLbl>
              <c:idx val="183"/>
              <c:tx>
                <c:rich>
                  <a:bodyPr/>
                  <a:lstStyle/>
                  <a:p>
                    <a:fld id="{D5653D6A-3F58-478C-ADCE-07F48D40289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1-940E-41A3-9BD0-604611080B4B}"/>
                </c:ext>
              </c:extLst>
            </c:dLbl>
            <c:dLbl>
              <c:idx val="184"/>
              <c:tx>
                <c:rich>
                  <a:bodyPr/>
                  <a:lstStyle/>
                  <a:p>
                    <a:fld id="{23F8B2EE-6BED-44C0-9ADF-037B2477B85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2-940E-41A3-9BD0-604611080B4B}"/>
                </c:ext>
              </c:extLst>
            </c:dLbl>
            <c:dLbl>
              <c:idx val="185"/>
              <c:tx>
                <c:rich>
                  <a:bodyPr/>
                  <a:lstStyle/>
                  <a:p>
                    <a:fld id="{38892B95-4C90-492C-9FA8-CE8808D05B0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3-940E-41A3-9BD0-604611080B4B}"/>
                </c:ext>
              </c:extLst>
            </c:dLbl>
            <c:dLbl>
              <c:idx val="186"/>
              <c:tx>
                <c:rich>
                  <a:bodyPr/>
                  <a:lstStyle/>
                  <a:p>
                    <a:fld id="{0D190BBE-FE2D-41FA-BFC1-FE42AC20503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4-940E-41A3-9BD0-604611080B4B}"/>
                </c:ext>
              </c:extLst>
            </c:dLbl>
            <c:dLbl>
              <c:idx val="187"/>
              <c:tx>
                <c:rich>
                  <a:bodyPr/>
                  <a:lstStyle/>
                  <a:p>
                    <a:fld id="{DDFE3725-84E6-46EF-889F-84B388D0362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5-940E-41A3-9BD0-604611080B4B}"/>
                </c:ext>
              </c:extLst>
            </c:dLbl>
            <c:dLbl>
              <c:idx val="188"/>
              <c:tx>
                <c:rich>
                  <a:bodyPr/>
                  <a:lstStyle/>
                  <a:p>
                    <a:fld id="{B6E09FC5-D1DC-45CB-AC7A-72A8F21F965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6-940E-41A3-9BD0-604611080B4B}"/>
                </c:ext>
              </c:extLst>
            </c:dLbl>
            <c:dLbl>
              <c:idx val="189"/>
              <c:tx>
                <c:rich>
                  <a:bodyPr/>
                  <a:lstStyle/>
                  <a:p>
                    <a:fld id="{A654369C-5B6B-4E08-BF9B-25EECAD47EC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7-940E-41A3-9BD0-604611080B4B}"/>
                </c:ext>
              </c:extLst>
            </c:dLbl>
            <c:dLbl>
              <c:idx val="190"/>
              <c:tx>
                <c:rich>
                  <a:bodyPr/>
                  <a:lstStyle/>
                  <a:p>
                    <a:fld id="{1EC3B840-171C-4008-BD8D-82557293380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8-940E-41A3-9BD0-604611080B4B}"/>
                </c:ext>
              </c:extLst>
            </c:dLbl>
            <c:dLbl>
              <c:idx val="191"/>
              <c:tx>
                <c:rich>
                  <a:bodyPr/>
                  <a:lstStyle/>
                  <a:p>
                    <a:fld id="{EC231926-5528-43A2-BB1F-256F38E5A5F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9-940E-41A3-9BD0-604611080B4B}"/>
                </c:ext>
              </c:extLst>
            </c:dLbl>
            <c:dLbl>
              <c:idx val="192"/>
              <c:tx>
                <c:rich>
                  <a:bodyPr/>
                  <a:lstStyle/>
                  <a:p>
                    <a:fld id="{ED23EC72-A199-4E45-95C6-E8FAF1F2F30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A-940E-41A3-9BD0-604611080B4B}"/>
                </c:ext>
              </c:extLst>
            </c:dLbl>
            <c:dLbl>
              <c:idx val="193"/>
              <c:tx>
                <c:rich>
                  <a:bodyPr/>
                  <a:lstStyle/>
                  <a:p>
                    <a:fld id="{30CBC361-1D33-41F3-B455-A7320477A3F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B-940E-41A3-9BD0-604611080B4B}"/>
                </c:ext>
              </c:extLst>
            </c:dLbl>
            <c:dLbl>
              <c:idx val="194"/>
              <c:tx>
                <c:rich>
                  <a:bodyPr/>
                  <a:lstStyle/>
                  <a:p>
                    <a:fld id="{1B8FB63E-9C14-4967-838D-390ABD81594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C-940E-41A3-9BD0-604611080B4B}"/>
                </c:ext>
              </c:extLst>
            </c:dLbl>
            <c:dLbl>
              <c:idx val="195"/>
              <c:tx>
                <c:rich>
                  <a:bodyPr/>
                  <a:lstStyle/>
                  <a:p>
                    <a:fld id="{C122DC68-2403-4993-AAD8-A278E5C22C7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D-940E-41A3-9BD0-604611080B4B}"/>
                </c:ext>
              </c:extLst>
            </c:dLbl>
            <c:dLbl>
              <c:idx val="196"/>
              <c:tx>
                <c:rich>
                  <a:bodyPr/>
                  <a:lstStyle/>
                  <a:p>
                    <a:fld id="{D6B19677-BF02-4362-B3E0-E40F3D5FB31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E-940E-41A3-9BD0-604611080B4B}"/>
                </c:ext>
              </c:extLst>
            </c:dLbl>
            <c:dLbl>
              <c:idx val="197"/>
              <c:tx>
                <c:rich>
                  <a:bodyPr/>
                  <a:lstStyle/>
                  <a:p>
                    <a:fld id="{579E3866-5C57-4EED-8080-C30E362EE0F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F-940E-41A3-9BD0-604611080B4B}"/>
                </c:ext>
              </c:extLst>
            </c:dLbl>
            <c:dLbl>
              <c:idx val="198"/>
              <c:tx>
                <c:rich>
                  <a:bodyPr/>
                  <a:lstStyle/>
                  <a:p>
                    <a:fld id="{7D9A3741-915B-4723-822D-1E00823E5B8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0-940E-41A3-9BD0-604611080B4B}"/>
                </c:ext>
              </c:extLst>
            </c:dLbl>
            <c:dLbl>
              <c:idx val="199"/>
              <c:tx>
                <c:rich>
                  <a:bodyPr/>
                  <a:lstStyle/>
                  <a:p>
                    <a:fld id="{CA6BFDB4-DC6A-43D2-96BF-0793830CD35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1-940E-41A3-9BD0-604611080B4B}"/>
                </c:ext>
              </c:extLst>
            </c:dLbl>
            <c:dLbl>
              <c:idx val="200"/>
              <c:tx>
                <c:rich>
                  <a:bodyPr/>
                  <a:lstStyle/>
                  <a:p>
                    <a:fld id="{62870FFF-CDE1-4E19-80CB-084C1E3D01E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2-940E-41A3-9BD0-604611080B4B}"/>
                </c:ext>
              </c:extLst>
            </c:dLbl>
            <c:dLbl>
              <c:idx val="201"/>
              <c:tx>
                <c:rich>
                  <a:bodyPr/>
                  <a:lstStyle/>
                  <a:p>
                    <a:fld id="{32154AA0-2B83-446F-8DF2-66BC8E19E4D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3-940E-41A3-9BD0-604611080B4B}"/>
                </c:ext>
              </c:extLst>
            </c:dLbl>
            <c:dLbl>
              <c:idx val="202"/>
              <c:tx>
                <c:rich>
                  <a:bodyPr/>
                  <a:lstStyle/>
                  <a:p>
                    <a:fld id="{34254D13-9858-465F-9F0A-BAE2F602A14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4-940E-41A3-9BD0-604611080B4B}"/>
                </c:ext>
              </c:extLst>
            </c:dLbl>
            <c:dLbl>
              <c:idx val="203"/>
              <c:tx>
                <c:rich>
                  <a:bodyPr/>
                  <a:lstStyle/>
                  <a:p>
                    <a:fld id="{0A74FF26-3A88-4E09-A44C-73845CF3107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5-940E-41A3-9BD0-604611080B4B}"/>
                </c:ext>
              </c:extLst>
            </c:dLbl>
            <c:dLbl>
              <c:idx val="204"/>
              <c:tx>
                <c:rich>
                  <a:bodyPr/>
                  <a:lstStyle/>
                  <a:p>
                    <a:fld id="{85D7C219-6098-4CD9-8C6C-42F7A58CEB5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6-940E-41A3-9BD0-604611080B4B}"/>
                </c:ext>
              </c:extLst>
            </c:dLbl>
            <c:dLbl>
              <c:idx val="205"/>
              <c:tx>
                <c:rich>
                  <a:bodyPr/>
                  <a:lstStyle/>
                  <a:p>
                    <a:fld id="{0FCCFA81-747C-49DD-9B44-5945FC32632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7-940E-41A3-9BD0-604611080B4B}"/>
                </c:ext>
              </c:extLst>
            </c:dLbl>
            <c:dLbl>
              <c:idx val="206"/>
              <c:tx>
                <c:rich>
                  <a:bodyPr/>
                  <a:lstStyle/>
                  <a:p>
                    <a:fld id="{24B5C318-9FF5-4C49-961B-98062A16B17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8-940E-41A3-9BD0-604611080B4B}"/>
                </c:ext>
              </c:extLst>
            </c:dLbl>
            <c:dLbl>
              <c:idx val="207"/>
              <c:tx>
                <c:rich>
                  <a:bodyPr/>
                  <a:lstStyle/>
                  <a:p>
                    <a:fld id="{09FE88F1-FD59-417E-B16B-E171DC576A8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9-940E-41A3-9BD0-604611080B4B}"/>
                </c:ext>
              </c:extLst>
            </c:dLbl>
            <c:dLbl>
              <c:idx val="208"/>
              <c:tx>
                <c:rich>
                  <a:bodyPr/>
                  <a:lstStyle/>
                  <a:p>
                    <a:fld id="{48D7BD9C-1CE0-4F79-9FDC-891A15D1E3D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A-940E-41A3-9BD0-604611080B4B}"/>
                </c:ext>
              </c:extLst>
            </c:dLbl>
            <c:dLbl>
              <c:idx val="209"/>
              <c:tx>
                <c:rich>
                  <a:bodyPr/>
                  <a:lstStyle/>
                  <a:p>
                    <a:fld id="{7DC64E67-AAD3-4FD2-80BF-DD7DB7294DD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B-940E-41A3-9BD0-604611080B4B}"/>
                </c:ext>
              </c:extLst>
            </c:dLbl>
            <c:dLbl>
              <c:idx val="210"/>
              <c:tx>
                <c:rich>
                  <a:bodyPr/>
                  <a:lstStyle/>
                  <a:p>
                    <a:fld id="{22460029-A250-4C39-8606-46D06A08DE3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C-940E-41A3-9BD0-604611080B4B}"/>
                </c:ext>
              </c:extLst>
            </c:dLbl>
            <c:dLbl>
              <c:idx val="211"/>
              <c:tx>
                <c:rich>
                  <a:bodyPr/>
                  <a:lstStyle/>
                  <a:p>
                    <a:fld id="{AC80D8C8-9C92-4884-B4EC-E7E0E174E14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D-940E-41A3-9BD0-604611080B4B}"/>
                </c:ext>
              </c:extLst>
            </c:dLbl>
            <c:dLbl>
              <c:idx val="212"/>
              <c:tx>
                <c:rich>
                  <a:bodyPr/>
                  <a:lstStyle/>
                  <a:p>
                    <a:fld id="{A197D04E-D8B5-41FC-AFA8-04917A33C7A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E-940E-41A3-9BD0-604611080B4B}"/>
                </c:ext>
              </c:extLst>
            </c:dLbl>
            <c:dLbl>
              <c:idx val="213"/>
              <c:tx>
                <c:rich>
                  <a:bodyPr/>
                  <a:lstStyle/>
                  <a:p>
                    <a:fld id="{C43B0E24-3BE1-49CD-A1C1-10063DFB047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F-940E-41A3-9BD0-604611080B4B}"/>
                </c:ext>
              </c:extLst>
            </c:dLbl>
            <c:dLbl>
              <c:idx val="214"/>
              <c:tx>
                <c:rich>
                  <a:bodyPr/>
                  <a:lstStyle/>
                  <a:p>
                    <a:fld id="{763CED0B-C670-4679-9985-78506A34AFE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0-940E-41A3-9BD0-604611080B4B}"/>
                </c:ext>
              </c:extLst>
            </c:dLbl>
            <c:dLbl>
              <c:idx val="215"/>
              <c:tx>
                <c:rich>
                  <a:bodyPr/>
                  <a:lstStyle/>
                  <a:p>
                    <a:fld id="{A168A96E-01E6-43A4-9AF1-8EFDE51A12D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1-940E-41A3-9BD0-604611080B4B}"/>
                </c:ext>
              </c:extLst>
            </c:dLbl>
            <c:dLbl>
              <c:idx val="216"/>
              <c:tx>
                <c:rich>
                  <a:bodyPr/>
                  <a:lstStyle/>
                  <a:p>
                    <a:fld id="{E4915A80-8536-42B8-9B7F-3EE938BB961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2-940E-41A3-9BD0-604611080B4B}"/>
                </c:ext>
              </c:extLst>
            </c:dLbl>
            <c:dLbl>
              <c:idx val="217"/>
              <c:tx>
                <c:rich>
                  <a:bodyPr/>
                  <a:lstStyle/>
                  <a:p>
                    <a:fld id="{D038D3CF-C600-4D0F-AD96-B370CB8609D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3-940E-41A3-9BD0-604611080B4B}"/>
                </c:ext>
              </c:extLst>
            </c:dLbl>
            <c:dLbl>
              <c:idx val="218"/>
              <c:tx>
                <c:rich>
                  <a:bodyPr/>
                  <a:lstStyle/>
                  <a:p>
                    <a:fld id="{03D43B80-DB29-45DA-84E7-F24087EFD97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4-940E-41A3-9BD0-604611080B4B}"/>
                </c:ext>
              </c:extLst>
            </c:dLbl>
            <c:dLbl>
              <c:idx val="219"/>
              <c:tx>
                <c:rich>
                  <a:bodyPr/>
                  <a:lstStyle/>
                  <a:p>
                    <a:fld id="{3CDDE494-3AB0-4606-B4B0-59632D9029F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5-940E-41A3-9BD0-604611080B4B}"/>
                </c:ext>
              </c:extLst>
            </c:dLbl>
            <c:dLbl>
              <c:idx val="220"/>
              <c:tx>
                <c:rich>
                  <a:bodyPr/>
                  <a:lstStyle/>
                  <a:p>
                    <a:fld id="{2C51FD4C-F581-4AE4-A396-1D0E51DAFFB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6-940E-41A3-9BD0-604611080B4B}"/>
                </c:ext>
              </c:extLst>
            </c:dLbl>
            <c:dLbl>
              <c:idx val="221"/>
              <c:tx>
                <c:rich>
                  <a:bodyPr/>
                  <a:lstStyle/>
                  <a:p>
                    <a:fld id="{7D266F8E-5EAC-4326-9524-70E8E59B8AC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7-940E-41A3-9BD0-604611080B4B}"/>
                </c:ext>
              </c:extLst>
            </c:dLbl>
            <c:dLbl>
              <c:idx val="222"/>
              <c:tx>
                <c:rich>
                  <a:bodyPr/>
                  <a:lstStyle/>
                  <a:p>
                    <a:fld id="{F73FDE5E-42B9-4832-B760-707A7993A94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8-940E-41A3-9BD0-604611080B4B}"/>
                </c:ext>
              </c:extLst>
            </c:dLbl>
            <c:dLbl>
              <c:idx val="223"/>
              <c:tx>
                <c:rich>
                  <a:bodyPr/>
                  <a:lstStyle/>
                  <a:p>
                    <a:fld id="{E24DD301-66C0-46AB-8A10-B0A9F15965A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9-940E-41A3-9BD0-604611080B4B}"/>
                </c:ext>
              </c:extLst>
            </c:dLbl>
            <c:dLbl>
              <c:idx val="224"/>
              <c:tx>
                <c:rich>
                  <a:bodyPr/>
                  <a:lstStyle/>
                  <a:p>
                    <a:fld id="{4D5FDBB1-47C3-443A-B62E-8BAA50D4E7C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A-940E-41A3-9BD0-604611080B4B}"/>
                </c:ext>
              </c:extLst>
            </c:dLbl>
            <c:dLbl>
              <c:idx val="225"/>
              <c:tx>
                <c:rich>
                  <a:bodyPr/>
                  <a:lstStyle/>
                  <a:p>
                    <a:fld id="{F1DB8553-DFF4-4F8A-93B5-1833C78B883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B-940E-41A3-9BD0-604611080B4B}"/>
                </c:ext>
              </c:extLst>
            </c:dLbl>
            <c:dLbl>
              <c:idx val="226"/>
              <c:tx>
                <c:rich>
                  <a:bodyPr/>
                  <a:lstStyle/>
                  <a:p>
                    <a:fld id="{D76414DF-EB49-48B4-88B7-D1E4AE85A56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C-940E-41A3-9BD0-604611080B4B}"/>
                </c:ext>
              </c:extLst>
            </c:dLbl>
            <c:dLbl>
              <c:idx val="227"/>
              <c:tx>
                <c:rich>
                  <a:bodyPr/>
                  <a:lstStyle/>
                  <a:p>
                    <a:fld id="{E30F23ED-275B-47A3-B1C1-A370617A4E7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D-940E-41A3-9BD0-604611080B4B}"/>
                </c:ext>
              </c:extLst>
            </c:dLbl>
            <c:dLbl>
              <c:idx val="228"/>
              <c:tx>
                <c:rich>
                  <a:bodyPr/>
                  <a:lstStyle/>
                  <a:p>
                    <a:fld id="{5FBB50B0-1BB9-4BE6-8C7D-9F0521E6911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E-940E-41A3-9BD0-604611080B4B}"/>
                </c:ext>
              </c:extLst>
            </c:dLbl>
            <c:dLbl>
              <c:idx val="229"/>
              <c:tx>
                <c:rich>
                  <a:bodyPr/>
                  <a:lstStyle/>
                  <a:p>
                    <a:fld id="{B9BA54E1-BA32-46D5-BC37-6CAAD2E31B3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F-940E-41A3-9BD0-604611080B4B}"/>
                </c:ext>
              </c:extLst>
            </c:dLbl>
            <c:dLbl>
              <c:idx val="230"/>
              <c:tx>
                <c:rich>
                  <a:bodyPr/>
                  <a:lstStyle/>
                  <a:p>
                    <a:fld id="{9BB60BDA-AEBC-4332-BFA0-DF35F2D751A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0-940E-41A3-9BD0-604611080B4B}"/>
                </c:ext>
              </c:extLst>
            </c:dLbl>
            <c:dLbl>
              <c:idx val="231"/>
              <c:tx>
                <c:rich>
                  <a:bodyPr/>
                  <a:lstStyle/>
                  <a:p>
                    <a:fld id="{EBFADA13-4A8D-4591-99E6-488E7E55DFF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1-940E-41A3-9BD0-604611080B4B}"/>
                </c:ext>
              </c:extLst>
            </c:dLbl>
            <c:dLbl>
              <c:idx val="232"/>
              <c:tx>
                <c:rich>
                  <a:bodyPr/>
                  <a:lstStyle/>
                  <a:p>
                    <a:fld id="{A353CFF3-1584-4833-B601-66BCBE3BB7D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2-940E-41A3-9BD0-604611080B4B}"/>
                </c:ext>
              </c:extLst>
            </c:dLbl>
            <c:dLbl>
              <c:idx val="233"/>
              <c:tx>
                <c:rich>
                  <a:bodyPr/>
                  <a:lstStyle/>
                  <a:p>
                    <a:fld id="{2B812C25-D5DA-44ED-B3F8-F501E23FEE7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3-940E-41A3-9BD0-604611080B4B}"/>
                </c:ext>
              </c:extLst>
            </c:dLbl>
            <c:dLbl>
              <c:idx val="234"/>
              <c:tx>
                <c:rich>
                  <a:bodyPr/>
                  <a:lstStyle/>
                  <a:p>
                    <a:fld id="{1B804287-D808-4055-B1EB-2300F0881BF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4-940E-41A3-9BD0-604611080B4B}"/>
                </c:ext>
              </c:extLst>
            </c:dLbl>
            <c:dLbl>
              <c:idx val="235"/>
              <c:tx>
                <c:rich>
                  <a:bodyPr/>
                  <a:lstStyle/>
                  <a:p>
                    <a:fld id="{D4BB5720-A910-4C4C-B6AE-879425D49A2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5-940E-41A3-9BD0-604611080B4B}"/>
                </c:ext>
              </c:extLst>
            </c:dLbl>
            <c:dLbl>
              <c:idx val="236"/>
              <c:tx>
                <c:rich>
                  <a:bodyPr/>
                  <a:lstStyle/>
                  <a:p>
                    <a:fld id="{379BFFF5-B9EB-4230-8184-0347018FB7C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6-940E-41A3-9BD0-604611080B4B}"/>
                </c:ext>
              </c:extLst>
            </c:dLbl>
            <c:dLbl>
              <c:idx val="237"/>
              <c:tx>
                <c:rich>
                  <a:bodyPr/>
                  <a:lstStyle/>
                  <a:p>
                    <a:fld id="{6BF7F090-8372-438E-83B1-ADBDD2535F7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7-940E-41A3-9BD0-604611080B4B}"/>
                </c:ext>
              </c:extLst>
            </c:dLbl>
            <c:dLbl>
              <c:idx val="238"/>
              <c:tx>
                <c:rich>
                  <a:bodyPr/>
                  <a:lstStyle/>
                  <a:p>
                    <a:fld id="{CA7A5C7C-D6E6-42CC-AA9E-63FB38ABAF6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8-940E-41A3-9BD0-604611080B4B}"/>
                </c:ext>
              </c:extLst>
            </c:dLbl>
            <c:dLbl>
              <c:idx val="239"/>
              <c:tx>
                <c:rich>
                  <a:bodyPr/>
                  <a:lstStyle/>
                  <a:p>
                    <a:fld id="{34AD806C-0068-4A77-8DF8-2B4C6822F85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9-940E-41A3-9BD0-604611080B4B}"/>
                </c:ext>
              </c:extLst>
            </c:dLbl>
            <c:dLbl>
              <c:idx val="240"/>
              <c:tx>
                <c:rich>
                  <a:bodyPr/>
                  <a:lstStyle/>
                  <a:p>
                    <a:fld id="{BBA8A598-8ED5-4814-803F-C0D41EE34EC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A-940E-41A3-9BD0-604611080B4B}"/>
                </c:ext>
              </c:extLst>
            </c:dLbl>
            <c:dLbl>
              <c:idx val="241"/>
              <c:tx>
                <c:rich>
                  <a:bodyPr/>
                  <a:lstStyle/>
                  <a:p>
                    <a:fld id="{9D035422-036B-4D5A-8C9A-82FDD0FE88F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B-940E-41A3-9BD0-604611080B4B}"/>
                </c:ext>
              </c:extLst>
            </c:dLbl>
            <c:dLbl>
              <c:idx val="242"/>
              <c:tx>
                <c:rich>
                  <a:bodyPr/>
                  <a:lstStyle/>
                  <a:p>
                    <a:fld id="{011E767D-DEDA-41FB-8000-FF8322C7D0E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C-940E-41A3-9BD0-604611080B4B}"/>
                </c:ext>
              </c:extLst>
            </c:dLbl>
            <c:dLbl>
              <c:idx val="243"/>
              <c:tx>
                <c:rich>
                  <a:bodyPr/>
                  <a:lstStyle/>
                  <a:p>
                    <a:fld id="{15E7D936-130E-4139-A44A-B9566B6E66D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D-940E-41A3-9BD0-604611080B4B}"/>
                </c:ext>
              </c:extLst>
            </c:dLbl>
            <c:dLbl>
              <c:idx val="244"/>
              <c:tx>
                <c:rich>
                  <a:bodyPr/>
                  <a:lstStyle/>
                  <a:p>
                    <a:fld id="{B5911138-935D-4007-9D5C-BC9413E20A9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E-940E-41A3-9BD0-604611080B4B}"/>
                </c:ext>
              </c:extLst>
            </c:dLbl>
            <c:dLbl>
              <c:idx val="245"/>
              <c:tx>
                <c:rich>
                  <a:bodyPr/>
                  <a:lstStyle/>
                  <a:p>
                    <a:fld id="{E78E933B-D7AD-479B-AAD5-C7BC90C82ED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F-940E-41A3-9BD0-604611080B4B}"/>
                </c:ext>
              </c:extLst>
            </c:dLbl>
            <c:dLbl>
              <c:idx val="246"/>
              <c:tx>
                <c:rich>
                  <a:bodyPr/>
                  <a:lstStyle/>
                  <a:p>
                    <a:fld id="{BF16E3FB-6A9D-4CBA-AACC-D09EA9D2CF4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0-940E-41A3-9BD0-604611080B4B}"/>
                </c:ext>
              </c:extLst>
            </c:dLbl>
            <c:dLbl>
              <c:idx val="247"/>
              <c:tx>
                <c:rich>
                  <a:bodyPr/>
                  <a:lstStyle/>
                  <a:p>
                    <a:fld id="{8A503F5F-DDC6-4E69-B1C9-67988A4B45F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1-940E-41A3-9BD0-604611080B4B}"/>
                </c:ext>
              </c:extLst>
            </c:dLbl>
            <c:dLbl>
              <c:idx val="248"/>
              <c:tx>
                <c:rich>
                  <a:bodyPr/>
                  <a:lstStyle/>
                  <a:p>
                    <a:fld id="{E43106AA-FD17-464E-8C82-74ACB2A2DF9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2-940E-41A3-9BD0-604611080B4B}"/>
                </c:ext>
              </c:extLst>
            </c:dLbl>
            <c:dLbl>
              <c:idx val="249"/>
              <c:tx>
                <c:rich>
                  <a:bodyPr/>
                  <a:lstStyle/>
                  <a:p>
                    <a:fld id="{484BC213-69FC-4A7A-869B-E1FF6B67415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3-940E-41A3-9BD0-604611080B4B}"/>
                </c:ext>
              </c:extLst>
            </c:dLbl>
            <c:dLbl>
              <c:idx val="250"/>
              <c:tx>
                <c:rich>
                  <a:bodyPr/>
                  <a:lstStyle/>
                  <a:p>
                    <a:fld id="{C6904B60-C619-4A8B-9EDB-B503201364D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4-940E-41A3-9BD0-604611080B4B}"/>
                </c:ext>
              </c:extLst>
            </c:dLbl>
            <c:dLbl>
              <c:idx val="251"/>
              <c:tx>
                <c:rich>
                  <a:bodyPr/>
                  <a:lstStyle/>
                  <a:p>
                    <a:fld id="{1B44E0A8-87FB-405F-94B9-08194B1554A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5-940E-41A3-9BD0-604611080B4B}"/>
                </c:ext>
              </c:extLst>
            </c:dLbl>
            <c:dLbl>
              <c:idx val="252"/>
              <c:tx>
                <c:rich>
                  <a:bodyPr/>
                  <a:lstStyle/>
                  <a:p>
                    <a:fld id="{5E01EC3B-9513-42B5-B8EB-8E379318431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6-940E-41A3-9BD0-604611080B4B}"/>
                </c:ext>
              </c:extLst>
            </c:dLbl>
            <c:dLbl>
              <c:idx val="253"/>
              <c:tx>
                <c:rich>
                  <a:bodyPr/>
                  <a:lstStyle/>
                  <a:p>
                    <a:fld id="{8B02055B-4B8B-4246-BB50-1B33FCE6BC7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7-940E-41A3-9BD0-604611080B4B}"/>
                </c:ext>
              </c:extLst>
            </c:dLbl>
            <c:dLbl>
              <c:idx val="254"/>
              <c:tx>
                <c:rich>
                  <a:bodyPr/>
                  <a:lstStyle/>
                  <a:p>
                    <a:fld id="{7ADFF615-F4E4-4EF9-AEAE-486437673F6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8-940E-41A3-9BD0-604611080B4B}"/>
                </c:ext>
              </c:extLst>
            </c:dLbl>
            <c:dLbl>
              <c:idx val="255"/>
              <c:tx>
                <c:rich>
                  <a:bodyPr/>
                  <a:lstStyle/>
                  <a:p>
                    <a:fld id="{7496F066-5DF3-4B02-B7B5-5F825C9F6D2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9-940E-41A3-9BD0-604611080B4B}"/>
                </c:ext>
              </c:extLst>
            </c:dLbl>
            <c:dLbl>
              <c:idx val="256"/>
              <c:tx>
                <c:rich>
                  <a:bodyPr/>
                  <a:lstStyle/>
                  <a:p>
                    <a:fld id="{02788735-0951-4007-852E-628F7735FA1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A-940E-41A3-9BD0-604611080B4B}"/>
                </c:ext>
              </c:extLst>
            </c:dLbl>
            <c:dLbl>
              <c:idx val="257"/>
              <c:tx>
                <c:rich>
                  <a:bodyPr/>
                  <a:lstStyle/>
                  <a:p>
                    <a:fld id="{066A9337-4618-461B-B8FC-2CB86E9A845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B-940E-41A3-9BD0-604611080B4B}"/>
                </c:ext>
              </c:extLst>
            </c:dLbl>
            <c:dLbl>
              <c:idx val="258"/>
              <c:tx>
                <c:rich>
                  <a:bodyPr/>
                  <a:lstStyle/>
                  <a:p>
                    <a:fld id="{CBD87D28-4F87-4844-AD3C-077BD27E0A3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C-940E-41A3-9BD0-604611080B4B}"/>
                </c:ext>
              </c:extLst>
            </c:dLbl>
            <c:dLbl>
              <c:idx val="259"/>
              <c:tx>
                <c:rich>
                  <a:bodyPr/>
                  <a:lstStyle/>
                  <a:p>
                    <a:fld id="{863D8F70-6D59-4067-A86C-EE0B9311604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D-940E-41A3-9BD0-604611080B4B}"/>
                </c:ext>
              </c:extLst>
            </c:dLbl>
            <c:dLbl>
              <c:idx val="260"/>
              <c:tx>
                <c:rich>
                  <a:bodyPr/>
                  <a:lstStyle/>
                  <a:p>
                    <a:fld id="{1C6CBFDC-2228-4774-B195-FA2B038A8C5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E-940E-41A3-9BD0-604611080B4B}"/>
                </c:ext>
              </c:extLst>
            </c:dLbl>
            <c:dLbl>
              <c:idx val="261"/>
              <c:tx>
                <c:rich>
                  <a:bodyPr/>
                  <a:lstStyle/>
                  <a:p>
                    <a:fld id="{9B205921-7D7E-41ED-A981-17E1F542F1E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F-940E-41A3-9BD0-604611080B4B}"/>
                </c:ext>
              </c:extLst>
            </c:dLbl>
            <c:dLbl>
              <c:idx val="262"/>
              <c:tx>
                <c:rich>
                  <a:bodyPr/>
                  <a:lstStyle/>
                  <a:p>
                    <a:fld id="{419286D0-4693-47D4-AB14-B2133B31541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0-940E-41A3-9BD0-604611080B4B}"/>
                </c:ext>
              </c:extLst>
            </c:dLbl>
            <c:dLbl>
              <c:idx val="263"/>
              <c:tx>
                <c:rich>
                  <a:bodyPr/>
                  <a:lstStyle/>
                  <a:p>
                    <a:fld id="{FC15EA0C-3379-4104-A2CF-B56525E034D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1-940E-41A3-9BD0-604611080B4B}"/>
                </c:ext>
              </c:extLst>
            </c:dLbl>
            <c:dLbl>
              <c:idx val="264"/>
              <c:tx>
                <c:rich>
                  <a:bodyPr/>
                  <a:lstStyle/>
                  <a:p>
                    <a:fld id="{D214E8A6-B76C-42EC-ADF7-64A5ED1A39F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2-940E-41A3-9BD0-604611080B4B}"/>
                </c:ext>
              </c:extLst>
            </c:dLbl>
            <c:dLbl>
              <c:idx val="265"/>
              <c:tx>
                <c:rich>
                  <a:bodyPr/>
                  <a:lstStyle/>
                  <a:p>
                    <a:fld id="{B8465441-84A3-4E14-BAD0-DF94ADA3655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3-940E-41A3-9BD0-604611080B4B}"/>
                </c:ext>
              </c:extLst>
            </c:dLbl>
            <c:dLbl>
              <c:idx val="266"/>
              <c:tx>
                <c:rich>
                  <a:bodyPr/>
                  <a:lstStyle/>
                  <a:p>
                    <a:fld id="{89C44683-0B1B-44EF-A8E5-BE8DC5C43DE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4-940E-41A3-9BD0-604611080B4B}"/>
                </c:ext>
              </c:extLst>
            </c:dLbl>
            <c:dLbl>
              <c:idx val="267"/>
              <c:tx>
                <c:rich>
                  <a:bodyPr/>
                  <a:lstStyle/>
                  <a:p>
                    <a:fld id="{F5E13341-7A22-4578-8D4B-35D2664BC3C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5-940E-41A3-9BD0-604611080B4B}"/>
                </c:ext>
              </c:extLst>
            </c:dLbl>
            <c:dLbl>
              <c:idx val="268"/>
              <c:tx>
                <c:rich>
                  <a:bodyPr/>
                  <a:lstStyle/>
                  <a:p>
                    <a:fld id="{B75FEA65-C7CD-4E01-9F18-2F53F6DCEAA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6-940E-41A3-9BD0-604611080B4B}"/>
                </c:ext>
              </c:extLst>
            </c:dLbl>
            <c:dLbl>
              <c:idx val="269"/>
              <c:tx>
                <c:rich>
                  <a:bodyPr/>
                  <a:lstStyle/>
                  <a:p>
                    <a:fld id="{0DA0C2D6-AB61-4B64-B49E-18C9BA4539E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7-940E-41A3-9BD0-604611080B4B}"/>
                </c:ext>
              </c:extLst>
            </c:dLbl>
            <c:dLbl>
              <c:idx val="270"/>
              <c:tx>
                <c:rich>
                  <a:bodyPr/>
                  <a:lstStyle/>
                  <a:p>
                    <a:fld id="{6E83A00C-63BC-485E-A9FC-96CDEB2639D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8-940E-41A3-9BD0-604611080B4B}"/>
                </c:ext>
              </c:extLst>
            </c:dLbl>
            <c:dLbl>
              <c:idx val="271"/>
              <c:tx>
                <c:rich>
                  <a:bodyPr/>
                  <a:lstStyle/>
                  <a:p>
                    <a:fld id="{B166FD87-8EB3-4812-B12A-219118C7406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9-940E-41A3-9BD0-604611080B4B}"/>
                </c:ext>
              </c:extLst>
            </c:dLbl>
            <c:dLbl>
              <c:idx val="272"/>
              <c:tx>
                <c:rich>
                  <a:bodyPr/>
                  <a:lstStyle/>
                  <a:p>
                    <a:fld id="{44262DDA-DCB9-4E59-825C-A33B548D478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A-940E-41A3-9BD0-604611080B4B}"/>
                </c:ext>
              </c:extLst>
            </c:dLbl>
            <c:dLbl>
              <c:idx val="273"/>
              <c:tx>
                <c:rich>
                  <a:bodyPr/>
                  <a:lstStyle/>
                  <a:p>
                    <a:fld id="{A6DAF182-1A9B-4831-A75C-6A889E7D939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B-940E-41A3-9BD0-604611080B4B}"/>
                </c:ext>
              </c:extLst>
            </c:dLbl>
            <c:dLbl>
              <c:idx val="274"/>
              <c:tx>
                <c:rich>
                  <a:bodyPr/>
                  <a:lstStyle/>
                  <a:p>
                    <a:fld id="{83D1D918-9EC5-4746-ACD2-56A1A8563DE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C-940E-41A3-9BD0-604611080B4B}"/>
                </c:ext>
              </c:extLst>
            </c:dLbl>
            <c:dLbl>
              <c:idx val="275"/>
              <c:tx>
                <c:rich>
                  <a:bodyPr/>
                  <a:lstStyle/>
                  <a:p>
                    <a:fld id="{025C78AD-864A-4507-A702-87C50FF36C5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D-940E-41A3-9BD0-604611080B4B}"/>
                </c:ext>
              </c:extLst>
            </c:dLbl>
            <c:dLbl>
              <c:idx val="276"/>
              <c:tx>
                <c:rich>
                  <a:bodyPr/>
                  <a:lstStyle/>
                  <a:p>
                    <a:fld id="{E31BE413-1E2D-4157-A07D-E6B3380C06B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E-940E-41A3-9BD0-604611080B4B}"/>
                </c:ext>
              </c:extLst>
            </c:dLbl>
            <c:dLbl>
              <c:idx val="277"/>
              <c:tx>
                <c:rich>
                  <a:bodyPr/>
                  <a:lstStyle/>
                  <a:p>
                    <a:fld id="{DD80F3C2-2BEC-469E-B598-179163E8292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F-940E-41A3-9BD0-604611080B4B}"/>
                </c:ext>
              </c:extLst>
            </c:dLbl>
            <c:dLbl>
              <c:idx val="278"/>
              <c:tx>
                <c:rich>
                  <a:bodyPr/>
                  <a:lstStyle/>
                  <a:p>
                    <a:fld id="{4B1BE1B1-74C6-484F-A76A-D2CFD0450AC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0-940E-41A3-9BD0-604611080B4B}"/>
                </c:ext>
              </c:extLst>
            </c:dLbl>
            <c:dLbl>
              <c:idx val="279"/>
              <c:tx>
                <c:rich>
                  <a:bodyPr/>
                  <a:lstStyle/>
                  <a:p>
                    <a:fld id="{CAC71C6B-D99B-4254-BF84-27088EEE81F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1-940E-41A3-9BD0-604611080B4B}"/>
                </c:ext>
              </c:extLst>
            </c:dLbl>
            <c:dLbl>
              <c:idx val="280"/>
              <c:tx>
                <c:rich>
                  <a:bodyPr/>
                  <a:lstStyle/>
                  <a:p>
                    <a:fld id="{8B93E0D6-1C2C-41DD-B5F2-9613E291710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2-940E-41A3-9BD0-604611080B4B}"/>
                </c:ext>
              </c:extLst>
            </c:dLbl>
            <c:dLbl>
              <c:idx val="281"/>
              <c:tx>
                <c:rich>
                  <a:bodyPr/>
                  <a:lstStyle/>
                  <a:p>
                    <a:fld id="{4F77207A-4B33-44E9-A627-436FD62641E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3-940E-41A3-9BD0-604611080B4B}"/>
                </c:ext>
              </c:extLst>
            </c:dLbl>
            <c:dLbl>
              <c:idx val="282"/>
              <c:tx>
                <c:rich>
                  <a:bodyPr/>
                  <a:lstStyle/>
                  <a:p>
                    <a:fld id="{2166E272-A822-4139-A017-14EB127A79A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4-940E-41A3-9BD0-604611080B4B}"/>
                </c:ext>
              </c:extLst>
            </c:dLbl>
            <c:dLbl>
              <c:idx val="283"/>
              <c:tx>
                <c:rich>
                  <a:bodyPr/>
                  <a:lstStyle/>
                  <a:p>
                    <a:fld id="{AE9C9F9A-9F12-43BC-85C6-1D4648D8DC9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5-940E-41A3-9BD0-604611080B4B}"/>
                </c:ext>
              </c:extLst>
            </c:dLbl>
            <c:dLbl>
              <c:idx val="284"/>
              <c:tx>
                <c:rich>
                  <a:bodyPr/>
                  <a:lstStyle/>
                  <a:p>
                    <a:fld id="{A4904893-E809-48E8-84F4-B26BF547B9D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6-940E-41A3-9BD0-604611080B4B}"/>
                </c:ext>
              </c:extLst>
            </c:dLbl>
            <c:dLbl>
              <c:idx val="285"/>
              <c:tx>
                <c:rich>
                  <a:bodyPr/>
                  <a:lstStyle/>
                  <a:p>
                    <a:fld id="{CB76A98B-B797-4DF6-B14D-294DB19E195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7-940E-41A3-9BD0-604611080B4B}"/>
                </c:ext>
              </c:extLst>
            </c:dLbl>
            <c:dLbl>
              <c:idx val="286"/>
              <c:tx>
                <c:rich>
                  <a:bodyPr/>
                  <a:lstStyle/>
                  <a:p>
                    <a:fld id="{1BA4CD70-41C3-4469-B9BC-C2F8D1A07C3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8-940E-41A3-9BD0-604611080B4B}"/>
                </c:ext>
              </c:extLst>
            </c:dLbl>
            <c:dLbl>
              <c:idx val="287"/>
              <c:tx>
                <c:rich>
                  <a:bodyPr/>
                  <a:lstStyle/>
                  <a:p>
                    <a:fld id="{92FEF853-0A4F-46E1-B940-008FD1337C3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9-940E-41A3-9BD0-604611080B4B}"/>
                </c:ext>
              </c:extLst>
            </c:dLbl>
            <c:dLbl>
              <c:idx val="288"/>
              <c:tx>
                <c:rich>
                  <a:bodyPr/>
                  <a:lstStyle/>
                  <a:p>
                    <a:fld id="{F903548A-A078-4F73-AF1A-623EDEC2E2D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A-940E-41A3-9BD0-604611080B4B}"/>
                </c:ext>
              </c:extLst>
            </c:dLbl>
            <c:dLbl>
              <c:idx val="289"/>
              <c:tx>
                <c:rich>
                  <a:bodyPr/>
                  <a:lstStyle/>
                  <a:p>
                    <a:fld id="{B0775705-DC15-4EB4-A155-5DBF818748C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B-940E-41A3-9BD0-604611080B4B}"/>
                </c:ext>
              </c:extLst>
            </c:dLbl>
            <c:dLbl>
              <c:idx val="290"/>
              <c:tx>
                <c:rich>
                  <a:bodyPr/>
                  <a:lstStyle/>
                  <a:p>
                    <a:fld id="{3B3D9381-A68A-4945-9A4A-DF14CA454E6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C-940E-41A3-9BD0-604611080B4B}"/>
                </c:ext>
              </c:extLst>
            </c:dLbl>
            <c:dLbl>
              <c:idx val="291"/>
              <c:tx>
                <c:rich>
                  <a:bodyPr/>
                  <a:lstStyle/>
                  <a:p>
                    <a:fld id="{28AF23E4-6716-4D98-8255-4CA8BE311C7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D-940E-41A3-9BD0-604611080B4B}"/>
                </c:ext>
              </c:extLst>
            </c:dLbl>
            <c:dLbl>
              <c:idx val="292"/>
              <c:tx>
                <c:rich>
                  <a:bodyPr/>
                  <a:lstStyle/>
                  <a:p>
                    <a:fld id="{4CE3DD2A-28D0-46CB-B8D2-E1A0FD66672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E-940E-41A3-9BD0-604611080B4B}"/>
                </c:ext>
              </c:extLst>
            </c:dLbl>
            <c:dLbl>
              <c:idx val="293"/>
              <c:tx>
                <c:rich>
                  <a:bodyPr/>
                  <a:lstStyle/>
                  <a:p>
                    <a:fld id="{31DC5751-9A1A-4FAC-82A2-2BE70E2BD44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F-940E-41A3-9BD0-604611080B4B}"/>
                </c:ext>
              </c:extLst>
            </c:dLbl>
            <c:dLbl>
              <c:idx val="294"/>
              <c:tx>
                <c:rich>
                  <a:bodyPr/>
                  <a:lstStyle/>
                  <a:p>
                    <a:fld id="{7597F115-B423-449F-B66C-74CA0BCBFD0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0-940E-41A3-9BD0-604611080B4B}"/>
                </c:ext>
              </c:extLst>
            </c:dLbl>
            <c:dLbl>
              <c:idx val="295"/>
              <c:tx>
                <c:rich>
                  <a:bodyPr/>
                  <a:lstStyle/>
                  <a:p>
                    <a:fld id="{BB661FFF-BD81-4805-B7F3-385330D1FF0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1-940E-41A3-9BD0-604611080B4B}"/>
                </c:ext>
              </c:extLst>
            </c:dLbl>
            <c:dLbl>
              <c:idx val="296"/>
              <c:tx>
                <c:rich>
                  <a:bodyPr/>
                  <a:lstStyle/>
                  <a:p>
                    <a:fld id="{06CBE9EA-D61A-46EC-848E-CDD5A8960C7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2-940E-41A3-9BD0-604611080B4B}"/>
                </c:ext>
              </c:extLst>
            </c:dLbl>
            <c:dLbl>
              <c:idx val="297"/>
              <c:tx>
                <c:rich>
                  <a:bodyPr/>
                  <a:lstStyle/>
                  <a:p>
                    <a:fld id="{38E4B7EA-DCE0-4252-8E4F-5A2729E0A99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3-940E-41A3-9BD0-604611080B4B}"/>
                </c:ext>
              </c:extLst>
            </c:dLbl>
            <c:dLbl>
              <c:idx val="298"/>
              <c:tx>
                <c:rich>
                  <a:bodyPr/>
                  <a:lstStyle/>
                  <a:p>
                    <a:fld id="{72156CCE-DAE9-469B-B705-F5B1F0C1B32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4-940E-41A3-9BD0-604611080B4B}"/>
                </c:ext>
              </c:extLst>
            </c:dLbl>
            <c:dLbl>
              <c:idx val="299"/>
              <c:tx>
                <c:rich>
                  <a:bodyPr/>
                  <a:lstStyle/>
                  <a:p>
                    <a:fld id="{4DA03272-7D2C-4DAC-A090-15D54708263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5-940E-41A3-9BD0-604611080B4B}"/>
                </c:ext>
              </c:extLst>
            </c:dLbl>
            <c:dLbl>
              <c:idx val="300"/>
              <c:tx>
                <c:rich>
                  <a:bodyPr/>
                  <a:lstStyle/>
                  <a:p>
                    <a:fld id="{D2AFF995-BE31-4723-91CE-B12506E56AA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6-940E-41A3-9BD0-604611080B4B}"/>
                </c:ext>
              </c:extLst>
            </c:dLbl>
            <c:dLbl>
              <c:idx val="301"/>
              <c:tx>
                <c:rich>
                  <a:bodyPr/>
                  <a:lstStyle/>
                  <a:p>
                    <a:fld id="{F7F2748D-35DC-4811-9659-081F5E054A5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7-940E-41A3-9BD0-604611080B4B}"/>
                </c:ext>
              </c:extLst>
            </c:dLbl>
            <c:dLbl>
              <c:idx val="302"/>
              <c:tx>
                <c:rich>
                  <a:bodyPr/>
                  <a:lstStyle/>
                  <a:p>
                    <a:fld id="{EE41AED1-7D68-486C-AAFC-DB6B993A489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8-940E-41A3-9BD0-604611080B4B}"/>
                </c:ext>
              </c:extLst>
            </c:dLbl>
            <c:dLbl>
              <c:idx val="303"/>
              <c:tx>
                <c:rich>
                  <a:bodyPr/>
                  <a:lstStyle/>
                  <a:p>
                    <a:fld id="{DADA1A5B-8DBC-445A-ACCA-AD4C75C44DB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9-940E-41A3-9BD0-604611080B4B}"/>
                </c:ext>
              </c:extLst>
            </c:dLbl>
            <c:dLbl>
              <c:idx val="304"/>
              <c:tx>
                <c:rich>
                  <a:bodyPr/>
                  <a:lstStyle/>
                  <a:p>
                    <a:fld id="{D2621970-712F-42CA-BB1F-B75A93D1966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A-940E-41A3-9BD0-604611080B4B}"/>
                </c:ext>
              </c:extLst>
            </c:dLbl>
            <c:dLbl>
              <c:idx val="305"/>
              <c:tx>
                <c:rich>
                  <a:bodyPr/>
                  <a:lstStyle/>
                  <a:p>
                    <a:fld id="{29A3002B-769D-40EA-9043-1CDB206822E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B-940E-41A3-9BD0-604611080B4B}"/>
                </c:ext>
              </c:extLst>
            </c:dLbl>
            <c:dLbl>
              <c:idx val="306"/>
              <c:tx>
                <c:rich>
                  <a:bodyPr/>
                  <a:lstStyle/>
                  <a:p>
                    <a:fld id="{108DC434-AC7F-418B-BD97-0B515E7047A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C-940E-41A3-9BD0-604611080B4B}"/>
                </c:ext>
              </c:extLst>
            </c:dLbl>
            <c:dLbl>
              <c:idx val="307"/>
              <c:tx>
                <c:rich>
                  <a:bodyPr/>
                  <a:lstStyle/>
                  <a:p>
                    <a:fld id="{A9D8C512-3D35-4096-A91D-6B826C7253E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D-940E-41A3-9BD0-604611080B4B}"/>
                </c:ext>
              </c:extLst>
            </c:dLbl>
            <c:dLbl>
              <c:idx val="308"/>
              <c:tx>
                <c:rich>
                  <a:bodyPr/>
                  <a:lstStyle/>
                  <a:p>
                    <a:fld id="{04507EA8-0523-46E7-8EB0-338A0D55922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E-940E-41A3-9BD0-604611080B4B}"/>
                </c:ext>
              </c:extLst>
            </c:dLbl>
            <c:dLbl>
              <c:idx val="309"/>
              <c:tx>
                <c:rich>
                  <a:bodyPr/>
                  <a:lstStyle/>
                  <a:p>
                    <a:fld id="{5B9FA7AB-B835-4EDC-B66E-086078E41D5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F-940E-41A3-9BD0-604611080B4B}"/>
                </c:ext>
              </c:extLst>
            </c:dLbl>
            <c:dLbl>
              <c:idx val="310"/>
              <c:tx>
                <c:rich>
                  <a:bodyPr/>
                  <a:lstStyle/>
                  <a:p>
                    <a:fld id="{F9C2A535-6C25-4EFB-8600-346C30030D7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0-940E-41A3-9BD0-604611080B4B}"/>
                </c:ext>
              </c:extLst>
            </c:dLbl>
            <c:dLbl>
              <c:idx val="311"/>
              <c:tx>
                <c:rich>
                  <a:bodyPr/>
                  <a:lstStyle/>
                  <a:p>
                    <a:fld id="{965ECC0E-6899-4789-A4A6-548EA7422F9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1-940E-41A3-9BD0-604611080B4B}"/>
                </c:ext>
              </c:extLst>
            </c:dLbl>
            <c:dLbl>
              <c:idx val="312"/>
              <c:tx>
                <c:rich>
                  <a:bodyPr/>
                  <a:lstStyle/>
                  <a:p>
                    <a:fld id="{615FCD0B-5278-4001-AA62-DB0A7737D79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2-940E-41A3-9BD0-604611080B4B}"/>
                </c:ext>
              </c:extLst>
            </c:dLbl>
            <c:dLbl>
              <c:idx val="313"/>
              <c:tx>
                <c:rich>
                  <a:bodyPr/>
                  <a:lstStyle/>
                  <a:p>
                    <a:fld id="{390DAFFE-409E-4CD4-9D62-AA451A13D68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3-940E-41A3-9BD0-604611080B4B}"/>
                </c:ext>
              </c:extLst>
            </c:dLbl>
            <c:dLbl>
              <c:idx val="314"/>
              <c:tx>
                <c:rich>
                  <a:bodyPr/>
                  <a:lstStyle/>
                  <a:p>
                    <a:fld id="{B0AE8B17-468F-4F17-B206-2AA2ED73C4A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4-940E-41A3-9BD0-604611080B4B}"/>
                </c:ext>
              </c:extLst>
            </c:dLbl>
            <c:dLbl>
              <c:idx val="315"/>
              <c:tx>
                <c:rich>
                  <a:bodyPr/>
                  <a:lstStyle/>
                  <a:p>
                    <a:fld id="{B4D48CD9-1178-4179-A609-2DF24EE03BD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5-940E-41A3-9BD0-604611080B4B}"/>
                </c:ext>
              </c:extLst>
            </c:dLbl>
            <c:dLbl>
              <c:idx val="316"/>
              <c:tx>
                <c:rich>
                  <a:bodyPr/>
                  <a:lstStyle/>
                  <a:p>
                    <a:fld id="{582ACD41-B0C2-4A6E-A7DB-D951899A520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6-940E-41A3-9BD0-604611080B4B}"/>
                </c:ext>
              </c:extLst>
            </c:dLbl>
            <c:dLbl>
              <c:idx val="317"/>
              <c:tx>
                <c:rich>
                  <a:bodyPr/>
                  <a:lstStyle/>
                  <a:p>
                    <a:fld id="{98E24597-FFA1-4B43-A2EF-81AA977FF51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7-940E-41A3-9BD0-604611080B4B}"/>
                </c:ext>
              </c:extLst>
            </c:dLbl>
            <c:dLbl>
              <c:idx val="318"/>
              <c:tx>
                <c:rich>
                  <a:bodyPr/>
                  <a:lstStyle/>
                  <a:p>
                    <a:fld id="{77A245C1-5607-49DA-919D-B7AAC575A95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8-940E-41A3-9BD0-604611080B4B}"/>
                </c:ext>
              </c:extLst>
            </c:dLbl>
            <c:dLbl>
              <c:idx val="319"/>
              <c:tx>
                <c:rich>
                  <a:bodyPr/>
                  <a:lstStyle/>
                  <a:p>
                    <a:fld id="{5E5F23AE-4814-45C1-9347-27621C18BE5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9-940E-41A3-9BD0-604611080B4B}"/>
                </c:ext>
              </c:extLst>
            </c:dLbl>
            <c:dLbl>
              <c:idx val="320"/>
              <c:tx>
                <c:rich>
                  <a:bodyPr/>
                  <a:lstStyle/>
                  <a:p>
                    <a:fld id="{49260B94-D131-4E1E-A096-9BD4DB47B48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A-940E-41A3-9BD0-604611080B4B}"/>
                </c:ext>
              </c:extLst>
            </c:dLbl>
            <c:dLbl>
              <c:idx val="321"/>
              <c:tx>
                <c:rich>
                  <a:bodyPr/>
                  <a:lstStyle/>
                  <a:p>
                    <a:fld id="{52039F31-C476-44A7-AAF1-57D388C046D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B-940E-41A3-9BD0-604611080B4B}"/>
                </c:ext>
              </c:extLst>
            </c:dLbl>
            <c:dLbl>
              <c:idx val="322"/>
              <c:tx>
                <c:rich>
                  <a:bodyPr/>
                  <a:lstStyle/>
                  <a:p>
                    <a:fld id="{780F0899-EFFA-491B-8C0E-87A325D5B23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C-940E-41A3-9BD0-604611080B4B}"/>
                </c:ext>
              </c:extLst>
            </c:dLbl>
            <c:dLbl>
              <c:idx val="323"/>
              <c:tx>
                <c:rich>
                  <a:bodyPr/>
                  <a:lstStyle/>
                  <a:p>
                    <a:fld id="{80EB75FE-A138-47E1-9B64-7A6DE1494FA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D-940E-41A3-9BD0-604611080B4B}"/>
                </c:ext>
              </c:extLst>
            </c:dLbl>
            <c:dLbl>
              <c:idx val="324"/>
              <c:tx>
                <c:rich>
                  <a:bodyPr/>
                  <a:lstStyle/>
                  <a:p>
                    <a:fld id="{145E229F-59C7-4536-B6B9-80E35F8D01B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E-940E-41A3-9BD0-604611080B4B}"/>
                </c:ext>
              </c:extLst>
            </c:dLbl>
            <c:dLbl>
              <c:idx val="325"/>
              <c:tx>
                <c:rich>
                  <a:bodyPr/>
                  <a:lstStyle/>
                  <a:p>
                    <a:fld id="{D284130A-4660-4E80-AB60-9B8054E1217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F-940E-41A3-9BD0-604611080B4B}"/>
                </c:ext>
              </c:extLst>
            </c:dLbl>
            <c:dLbl>
              <c:idx val="326"/>
              <c:tx>
                <c:rich>
                  <a:bodyPr/>
                  <a:lstStyle/>
                  <a:p>
                    <a:fld id="{B3230787-BA0E-4E7F-98AA-F3F42E04652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0-940E-41A3-9BD0-604611080B4B}"/>
                </c:ext>
              </c:extLst>
            </c:dLbl>
            <c:dLbl>
              <c:idx val="327"/>
              <c:tx>
                <c:rich>
                  <a:bodyPr/>
                  <a:lstStyle/>
                  <a:p>
                    <a:fld id="{433E48D5-55AB-4727-A03F-FB81E4EB37A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1-940E-41A3-9BD0-604611080B4B}"/>
                </c:ext>
              </c:extLst>
            </c:dLbl>
            <c:dLbl>
              <c:idx val="328"/>
              <c:tx>
                <c:rich>
                  <a:bodyPr/>
                  <a:lstStyle/>
                  <a:p>
                    <a:fld id="{815D5A9F-4432-4BFA-B58D-D9B2AF9F9C4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2-940E-41A3-9BD0-604611080B4B}"/>
                </c:ext>
              </c:extLst>
            </c:dLbl>
            <c:dLbl>
              <c:idx val="329"/>
              <c:tx>
                <c:rich>
                  <a:bodyPr/>
                  <a:lstStyle/>
                  <a:p>
                    <a:fld id="{44FACDB3-AC73-431A-A6B4-CC2CBE6C92B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3-940E-41A3-9BD0-604611080B4B}"/>
                </c:ext>
              </c:extLst>
            </c:dLbl>
            <c:dLbl>
              <c:idx val="330"/>
              <c:tx>
                <c:rich>
                  <a:bodyPr/>
                  <a:lstStyle/>
                  <a:p>
                    <a:fld id="{5A13CFE7-EE7D-4D22-8772-06F07184C8B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4-940E-41A3-9BD0-604611080B4B}"/>
                </c:ext>
              </c:extLst>
            </c:dLbl>
            <c:dLbl>
              <c:idx val="331"/>
              <c:tx>
                <c:rich>
                  <a:bodyPr/>
                  <a:lstStyle/>
                  <a:p>
                    <a:fld id="{EA64EF95-3C17-4C1A-9DB9-7D4B1E8A33E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5-940E-41A3-9BD0-604611080B4B}"/>
                </c:ext>
              </c:extLst>
            </c:dLbl>
            <c:dLbl>
              <c:idx val="332"/>
              <c:tx>
                <c:rich>
                  <a:bodyPr/>
                  <a:lstStyle/>
                  <a:p>
                    <a:fld id="{8285D91B-1659-479E-8919-862BFA11903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6-940E-41A3-9BD0-604611080B4B}"/>
                </c:ext>
              </c:extLst>
            </c:dLbl>
            <c:dLbl>
              <c:idx val="333"/>
              <c:tx>
                <c:rich>
                  <a:bodyPr/>
                  <a:lstStyle/>
                  <a:p>
                    <a:fld id="{13A51505-BC03-4010-8245-4E25110F5D1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7-940E-41A3-9BD0-604611080B4B}"/>
                </c:ext>
              </c:extLst>
            </c:dLbl>
            <c:dLbl>
              <c:idx val="334"/>
              <c:tx>
                <c:rich>
                  <a:bodyPr/>
                  <a:lstStyle/>
                  <a:p>
                    <a:fld id="{20E4C88A-7D23-4559-9850-791E6D8100A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8-940E-41A3-9BD0-604611080B4B}"/>
                </c:ext>
              </c:extLst>
            </c:dLbl>
            <c:dLbl>
              <c:idx val="335"/>
              <c:tx>
                <c:rich>
                  <a:bodyPr/>
                  <a:lstStyle/>
                  <a:p>
                    <a:fld id="{46B8B820-5E82-44A9-87B8-C15541736CD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9-940E-41A3-9BD0-604611080B4B}"/>
                </c:ext>
              </c:extLst>
            </c:dLbl>
            <c:dLbl>
              <c:idx val="336"/>
              <c:tx>
                <c:rich>
                  <a:bodyPr/>
                  <a:lstStyle/>
                  <a:p>
                    <a:fld id="{4D3E145A-8F2B-4E8A-BB1F-0BE316BA18E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A-940E-41A3-9BD0-604611080B4B}"/>
                </c:ext>
              </c:extLst>
            </c:dLbl>
            <c:dLbl>
              <c:idx val="337"/>
              <c:tx>
                <c:rich>
                  <a:bodyPr/>
                  <a:lstStyle/>
                  <a:p>
                    <a:fld id="{7CE137C3-D6AA-43A5-8A72-0C9210159DA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B-940E-41A3-9BD0-604611080B4B}"/>
                </c:ext>
              </c:extLst>
            </c:dLbl>
            <c:dLbl>
              <c:idx val="338"/>
              <c:tx>
                <c:rich>
                  <a:bodyPr/>
                  <a:lstStyle/>
                  <a:p>
                    <a:fld id="{4B3906AB-85A7-4C0C-88A8-516AF0D0BCA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C-940E-41A3-9BD0-604611080B4B}"/>
                </c:ext>
              </c:extLst>
            </c:dLbl>
            <c:dLbl>
              <c:idx val="339"/>
              <c:tx>
                <c:rich>
                  <a:bodyPr/>
                  <a:lstStyle/>
                  <a:p>
                    <a:fld id="{71A54F97-F0DD-4376-BC75-CA343D223CA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D-940E-41A3-9BD0-604611080B4B}"/>
                </c:ext>
              </c:extLst>
            </c:dLbl>
            <c:dLbl>
              <c:idx val="340"/>
              <c:tx>
                <c:rich>
                  <a:bodyPr/>
                  <a:lstStyle/>
                  <a:p>
                    <a:fld id="{FC75E654-07B5-48AF-91B5-3777D5D89DE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E-940E-41A3-9BD0-604611080B4B}"/>
                </c:ext>
              </c:extLst>
            </c:dLbl>
            <c:dLbl>
              <c:idx val="341"/>
              <c:tx>
                <c:rich>
                  <a:bodyPr/>
                  <a:lstStyle/>
                  <a:p>
                    <a:fld id="{C68281A3-396D-4A44-9255-115384655A3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F-940E-41A3-9BD0-604611080B4B}"/>
                </c:ext>
              </c:extLst>
            </c:dLbl>
            <c:dLbl>
              <c:idx val="342"/>
              <c:tx>
                <c:rich>
                  <a:bodyPr/>
                  <a:lstStyle/>
                  <a:p>
                    <a:fld id="{0CEBEFF5-7694-4031-A0AB-53B7C2A5519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0-940E-41A3-9BD0-604611080B4B}"/>
                </c:ext>
              </c:extLst>
            </c:dLbl>
            <c:dLbl>
              <c:idx val="343"/>
              <c:tx>
                <c:rich>
                  <a:bodyPr/>
                  <a:lstStyle/>
                  <a:p>
                    <a:fld id="{FF3767BE-CBAD-4C3B-9891-642653E0236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1-940E-41A3-9BD0-604611080B4B}"/>
                </c:ext>
              </c:extLst>
            </c:dLbl>
            <c:dLbl>
              <c:idx val="344"/>
              <c:tx>
                <c:rich>
                  <a:bodyPr/>
                  <a:lstStyle/>
                  <a:p>
                    <a:fld id="{4F1E97BA-C9E5-436B-B46B-8A456BC19A8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2-940E-41A3-9BD0-604611080B4B}"/>
                </c:ext>
              </c:extLst>
            </c:dLbl>
            <c:dLbl>
              <c:idx val="345"/>
              <c:tx>
                <c:rich>
                  <a:bodyPr/>
                  <a:lstStyle/>
                  <a:p>
                    <a:fld id="{40DDAABF-16E4-4F5B-8336-FFEA53D94BD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3-940E-41A3-9BD0-604611080B4B}"/>
                </c:ext>
              </c:extLst>
            </c:dLbl>
            <c:dLbl>
              <c:idx val="346"/>
              <c:tx>
                <c:rich>
                  <a:bodyPr/>
                  <a:lstStyle/>
                  <a:p>
                    <a:fld id="{2EB1F4D4-5240-44FD-A219-54BEEE9CB03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4-940E-41A3-9BD0-604611080B4B}"/>
                </c:ext>
              </c:extLst>
            </c:dLbl>
            <c:dLbl>
              <c:idx val="347"/>
              <c:tx>
                <c:rich>
                  <a:bodyPr/>
                  <a:lstStyle/>
                  <a:p>
                    <a:fld id="{A3A81CBD-58F9-4150-A649-E5D65AED9A9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5-940E-41A3-9BD0-604611080B4B}"/>
                </c:ext>
              </c:extLst>
            </c:dLbl>
            <c:dLbl>
              <c:idx val="348"/>
              <c:tx>
                <c:rich>
                  <a:bodyPr/>
                  <a:lstStyle/>
                  <a:p>
                    <a:fld id="{7714FBF5-3307-4601-87D0-77335C173BB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6-940E-41A3-9BD0-604611080B4B}"/>
                </c:ext>
              </c:extLst>
            </c:dLbl>
            <c:dLbl>
              <c:idx val="349"/>
              <c:tx>
                <c:rich>
                  <a:bodyPr/>
                  <a:lstStyle/>
                  <a:p>
                    <a:fld id="{E08BB2C5-0A05-47CD-9C31-5A98EC63A62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7-940E-41A3-9BD0-604611080B4B}"/>
                </c:ext>
              </c:extLst>
            </c:dLbl>
            <c:dLbl>
              <c:idx val="350"/>
              <c:tx>
                <c:rich>
                  <a:bodyPr/>
                  <a:lstStyle/>
                  <a:p>
                    <a:fld id="{ED1A7144-4CC8-471A-8DBA-9CF7414A613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8-940E-41A3-9BD0-604611080B4B}"/>
                </c:ext>
              </c:extLst>
            </c:dLbl>
            <c:dLbl>
              <c:idx val="351"/>
              <c:tx>
                <c:rich>
                  <a:bodyPr/>
                  <a:lstStyle/>
                  <a:p>
                    <a:fld id="{28F7F324-64FF-4D08-A334-4B311F1E6DD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9-940E-41A3-9BD0-604611080B4B}"/>
                </c:ext>
              </c:extLst>
            </c:dLbl>
            <c:dLbl>
              <c:idx val="352"/>
              <c:tx>
                <c:rich>
                  <a:bodyPr/>
                  <a:lstStyle/>
                  <a:p>
                    <a:fld id="{28ACC0AA-17F9-4F72-9F01-31049811EE5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A-940E-41A3-9BD0-604611080B4B}"/>
                </c:ext>
              </c:extLst>
            </c:dLbl>
            <c:dLbl>
              <c:idx val="353"/>
              <c:tx>
                <c:rich>
                  <a:bodyPr/>
                  <a:lstStyle/>
                  <a:p>
                    <a:fld id="{005EFC1F-94EA-42C9-BD2A-E92874D2645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B-940E-41A3-9BD0-604611080B4B}"/>
                </c:ext>
              </c:extLst>
            </c:dLbl>
            <c:dLbl>
              <c:idx val="354"/>
              <c:tx>
                <c:rich>
                  <a:bodyPr/>
                  <a:lstStyle/>
                  <a:p>
                    <a:fld id="{E2B65FC7-354A-42B1-ABB9-2A45329AD37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C-940E-41A3-9BD0-604611080B4B}"/>
                </c:ext>
              </c:extLst>
            </c:dLbl>
            <c:dLbl>
              <c:idx val="355"/>
              <c:tx>
                <c:rich>
                  <a:bodyPr/>
                  <a:lstStyle/>
                  <a:p>
                    <a:fld id="{A736C2A4-A844-47BE-9091-D3DED016141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D-940E-41A3-9BD0-604611080B4B}"/>
                </c:ext>
              </c:extLst>
            </c:dLbl>
            <c:dLbl>
              <c:idx val="356"/>
              <c:tx>
                <c:rich>
                  <a:bodyPr/>
                  <a:lstStyle/>
                  <a:p>
                    <a:fld id="{D2BBAC04-4924-43BA-8777-169B779CD17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E-940E-41A3-9BD0-604611080B4B}"/>
                </c:ext>
              </c:extLst>
            </c:dLbl>
            <c:dLbl>
              <c:idx val="357"/>
              <c:tx>
                <c:rich>
                  <a:bodyPr/>
                  <a:lstStyle/>
                  <a:p>
                    <a:fld id="{7570E03F-9925-4036-A0A2-BC4552CEB66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F-940E-41A3-9BD0-604611080B4B}"/>
                </c:ext>
              </c:extLst>
            </c:dLbl>
            <c:dLbl>
              <c:idx val="358"/>
              <c:tx>
                <c:rich>
                  <a:bodyPr/>
                  <a:lstStyle/>
                  <a:p>
                    <a:fld id="{4DF3861E-8E9F-417D-A183-535D18F3B95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0-940E-41A3-9BD0-604611080B4B}"/>
                </c:ext>
              </c:extLst>
            </c:dLbl>
            <c:dLbl>
              <c:idx val="359"/>
              <c:tx>
                <c:rich>
                  <a:bodyPr/>
                  <a:lstStyle/>
                  <a:p>
                    <a:fld id="{360654F3-AB94-4D05-954E-8B8B7CB9B9B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1-940E-41A3-9BD0-604611080B4B}"/>
                </c:ext>
              </c:extLst>
            </c:dLbl>
            <c:dLbl>
              <c:idx val="360"/>
              <c:tx>
                <c:rich>
                  <a:bodyPr/>
                  <a:lstStyle/>
                  <a:p>
                    <a:fld id="{488541B0-DB7C-4177-BB93-355D0B242F8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2-940E-41A3-9BD0-604611080B4B}"/>
                </c:ext>
              </c:extLst>
            </c:dLbl>
            <c:dLbl>
              <c:idx val="361"/>
              <c:tx>
                <c:rich>
                  <a:bodyPr/>
                  <a:lstStyle/>
                  <a:p>
                    <a:fld id="{DD1B2A8A-330D-4048-B55B-E87546127DE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3-940E-41A3-9BD0-604611080B4B}"/>
                </c:ext>
              </c:extLst>
            </c:dLbl>
            <c:dLbl>
              <c:idx val="362"/>
              <c:tx>
                <c:rich>
                  <a:bodyPr/>
                  <a:lstStyle/>
                  <a:p>
                    <a:fld id="{E3F380E4-00F0-4AD8-96BC-92BB084A57C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4-940E-41A3-9BD0-604611080B4B}"/>
                </c:ext>
              </c:extLst>
            </c:dLbl>
            <c:dLbl>
              <c:idx val="363"/>
              <c:tx>
                <c:rich>
                  <a:bodyPr/>
                  <a:lstStyle/>
                  <a:p>
                    <a:fld id="{A39672D9-95CF-4E3F-B1B6-FBC739FE6DB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5-940E-41A3-9BD0-604611080B4B}"/>
                </c:ext>
              </c:extLst>
            </c:dLbl>
            <c:dLbl>
              <c:idx val="364"/>
              <c:tx>
                <c:rich>
                  <a:bodyPr/>
                  <a:lstStyle/>
                  <a:p>
                    <a:fld id="{618BDBE0-EFDA-429A-A410-150C8D93154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6-940E-41A3-9BD0-604611080B4B}"/>
                </c:ext>
              </c:extLst>
            </c:dLbl>
            <c:dLbl>
              <c:idx val="365"/>
              <c:tx>
                <c:rich>
                  <a:bodyPr/>
                  <a:lstStyle/>
                  <a:p>
                    <a:fld id="{AAF0720F-4367-4DD7-B889-45A9D21A8E3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7-940E-41A3-9BD0-604611080B4B}"/>
                </c:ext>
              </c:extLst>
            </c:dLbl>
            <c:dLbl>
              <c:idx val="366"/>
              <c:tx>
                <c:rich>
                  <a:bodyPr/>
                  <a:lstStyle/>
                  <a:p>
                    <a:fld id="{87CE2E63-827D-4203-9781-27933DBC1A2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8-940E-41A3-9BD0-604611080B4B}"/>
                </c:ext>
              </c:extLst>
            </c:dLbl>
            <c:dLbl>
              <c:idx val="367"/>
              <c:tx>
                <c:rich>
                  <a:bodyPr/>
                  <a:lstStyle/>
                  <a:p>
                    <a:fld id="{709743B5-76FA-4A85-887B-082E25048CA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9-940E-41A3-9BD0-604611080B4B}"/>
                </c:ext>
              </c:extLst>
            </c:dLbl>
            <c:dLbl>
              <c:idx val="368"/>
              <c:tx>
                <c:rich>
                  <a:bodyPr/>
                  <a:lstStyle/>
                  <a:p>
                    <a:fld id="{0FD7DF06-8FE4-46A5-BEF6-CFFE7FF682B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A-940E-41A3-9BD0-604611080B4B}"/>
                </c:ext>
              </c:extLst>
            </c:dLbl>
            <c:dLbl>
              <c:idx val="369"/>
              <c:tx>
                <c:rich>
                  <a:bodyPr/>
                  <a:lstStyle/>
                  <a:p>
                    <a:fld id="{FC4AFF77-6E43-49ED-9007-B2D2ABC7966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B-940E-41A3-9BD0-604611080B4B}"/>
                </c:ext>
              </c:extLst>
            </c:dLbl>
            <c:dLbl>
              <c:idx val="370"/>
              <c:tx>
                <c:rich>
                  <a:bodyPr/>
                  <a:lstStyle/>
                  <a:p>
                    <a:fld id="{E684450C-5606-452F-BAEE-AE59D43607C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C-940E-41A3-9BD0-604611080B4B}"/>
                </c:ext>
              </c:extLst>
            </c:dLbl>
            <c:dLbl>
              <c:idx val="371"/>
              <c:tx>
                <c:rich>
                  <a:bodyPr/>
                  <a:lstStyle/>
                  <a:p>
                    <a:fld id="{3D0EF1D5-4FDB-4F85-BB1B-171AF1D0E13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D-940E-41A3-9BD0-604611080B4B}"/>
                </c:ext>
              </c:extLst>
            </c:dLbl>
            <c:dLbl>
              <c:idx val="372"/>
              <c:tx>
                <c:rich>
                  <a:bodyPr/>
                  <a:lstStyle/>
                  <a:p>
                    <a:fld id="{9E219F57-F76C-4B84-83C4-C4CC8F6586C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E-940E-41A3-9BD0-604611080B4B}"/>
                </c:ext>
              </c:extLst>
            </c:dLbl>
            <c:dLbl>
              <c:idx val="373"/>
              <c:tx>
                <c:rich>
                  <a:bodyPr/>
                  <a:lstStyle/>
                  <a:p>
                    <a:fld id="{8479C91A-95E7-40B2-9AF1-0674DBB7447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F-940E-41A3-9BD0-604611080B4B}"/>
                </c:ext>
              </c:extLst>
            </c:dLbl>
            <c:dLbl>
              <c:idx val="374"/>
              <c:tx>
                <c:rich>
                  <a:bodyPr/>
                  <a:lstStyle/>
                  <a:p>
                    <a:fld id="{F5ED1B83-06ED-4F38-8E9A-7DF3150A3CB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0-940E-41A3-9BD0-604611080B4B}"/>
                </c:ext>
              </c:extLst>
            </c:dLbl>
            <c:dLbl>
              <c:idx val="375"/>
              <c:tx>
                <c:rich>
                  <a:bodyPr/>
                  <a:lstStyle/>
                  <a:p>
                    <a:fld id="{5725CAB7-32D0-4632-BD0D-BA8F641F103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1-940E-41A3-9BD0-604611080B4B}"/>
                </c:ext>
              </c:extLst>
            </c:dLbl>
            <c:dLbl>
              <c:idx val="376"/>
              <c:tx>
                <c:rich>
                  <a:bodyPr/>
                  <a:lstStyle/>
                  <a:p>
                    <a:fld id="{24391236-1206-4E74-A5C1-E18BAC3C6E5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2-940E-41A3-9BD0-604611080B4B}"/>
                </c:ext>
              </c:extLst>
            </c:dLbl>
            <c:dLbl>
              <c:idx val="377"/>
              <c:tx>
                <c:rich>
                  <a:bodyPr/>
                  <a:lstStyle/>
                  <a:p>
                    <a:fld id="{D9784C98-AA3B-4AB7-B7FC-213003CE40A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3-940E-41A3-9BD0-604611080B4B}"/>
                </c:ext>
              </c:extLst>
            </c:dLbl>
            <c:dLbl>
              <c:idx val="378"/>
              <c:tx>
                <c:rich>
                  <a:bodyPr/>
                  <a:lstStyle/>
                  <a:p>
                    <a:fld id="{7BE9594F-F6DB-4702-BEE0-0334A0F21CD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4-940E-41A3-9BD0-604611080B4B}"/>
                </c:ext>
              </c:extLst>
            </c:dLbl>
            <c:dLbl>
              <c:idx val="379"/>
              <c:tx>
                <c:rich>
                  <a:bodyPr/>
                  <a:lstStyle/>
                  <a:p>
                    <a:fld id="{FD0B9B32-F548-41F8-8952-6E80E0EB61C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5-940E-41A3-9BD0-604611080B4B}"/>
                </c:ext>
              </c:extLst>
            </c:dLbl>
            <c:dLbl>
              <c:idx val="380"/>
              <c:tx>
                <c:rich>
                  <a:bodyPr/>
                  <a:lstStyle/>
                  <a:p>
                    <a:fld id="{4B022467-3095-4F5E-840F-2ACA6D0C27D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6-940E-41A3-9BD0-604611080B4B}"/>
                </c:ext>
              </c:extLst>
            </c:dLbl>
            <c:dLbl>
              <c:idx val="381"/>
              <c:tx>
                <c:rich>
                  <a:bodyPr/>
                  <a:lstStyle/>
                  <a:p>
                    <a:fld id="{71A99C8D-3E25-4CD7-883C-6F98ACC938A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7-940E-41A3-9BD0-604611080B4B}"/>
                </c:ext>
              </c:extLst>
            </c:dLbl>
            <c:dLbl>
              <c:idx val="382"/>
              <c:tx>
                <c:rich>
                  <a:bodyPr/>
                  <a:lstStyle/>
                  <a:p>
                    <a:fld id="{1310865C-D3C0-494B-914E-4AD82DDF0BB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8-940E-41A3-9BD0-604611080B4B}"/>
                </c:ext>
              </c:extLst>
            </c:dLbl>
            <c:dLbl>
              <c:idx val="383"/>
              <c:tx>
                <c:rich>
                  <a:bodyPr/>
                  <a:lstStyle/>
                  <a:p>
                    <a:fld id="{5B79BA3D-286E-4315-B85B-CB18384F461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9-940E-41A3-9BD0-604611080B4B}"/>
                </c:ext>
              </c:extLst>
            </c:dLbl>
            <c:dLbl>
              <c:idx val="384"/>
              <c:tx>
                <c:rich>
                  <a:bodyPr/>
                  <a:lstStyle/>
                  <a:p>
                    <a:fld id="{3974EC7D-8DB6-4FEB-B6DD-CAC2ED257CC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A-940E-41A3-9BD0-604611080B4B}"/>
                </c:ext>
              </c:extLst>
            </c:dLbl>
            <c:dLbl>
              <c:idx val="385"/>
              <c:tx>
                <c:rich>
                  <a:bodyPr/>
                  <a:lstStyle/>
                  <a:p>
                    <a:fld id="{D82B139B-5A65-4CF5-9144-B0D46303625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B-940E-41A3-9BD0-604611080B4B}"/>
                </c:ext>
              </c:extLst>
            </c:dLbl>
            <c:dLbl>
              <c:idx val="386"/>
              <c:tx>
                <c:rich>
                  <a:bodyPr/>
                  <a:lstStyle/>
                  <a:p>
                    <a:fld id="{6125A9FD-D341-4799-9426-23E921959D1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C-940E-41A3-9BD0-604611080B4B}"/>
                </c:ext>
              </c:extLst>
            </c:dLbl>
            <c:dLbl>
              <c:idx val="387"/>
              <c:tx>
                <c:rich>
                  <a:bodyPr/>
                  <a:lstStyle/>
                  <a:p>
                    <a:fld id="{C931A5AA-E0F5-4AE5-B594-1E52ABE4310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D-940E-41A3-9BD0-604611080B4B}"/>
                </c:ext>
              </c:extLst>
            </c:dLbl>
            <c:dLbl>
              <c:idx val="388"/>
              <c:tx>
                <c:rich>
                  <a:bodyPr/>
                  <a:lstStyle/>
                  <a:p>
                    <a:fld id="{9AEF1B7E-076E-405D-AC87-FFDC49ADA4D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E-940E-41A3-9BD0-604611080B4B}"/>
                </c:ext>
              </c:extLst>
            </c:dLbl>
            <c:dLbl>
              <c:idx val="389"/>
              <c:tx>
                <c:rich>
                  <a:bodyPr/>
                  <a:lstStyle/>
                  <a:p>
                    <a:fld id="{38DC57F0-BBE3-4482-844C-14888E4F13A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F-940E-41A3-9BD0-604611080B4B}"/>
                </c:ext>
              </c:extLst>
            </c:dLbl>
            <c:dLbl>
              <c:idx val="390"/>
              <c:tx>
                <c:rich>
                  <a:bodyPr/>
                  <a:lstStyle/>
                  <a:p>
                    <a:fld id="{4D092D9E-111B-406B-A94B-0C649540959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0-940E-41A3-9BD0-604611080B4B}"/>
                </c:ext>
              </c:extLst>
            </c:dLbl>
            <c:dLbl>
              <c:idx val="391"/>
              <c:tx>
                <c:rich>
                  <a:bodyPr/>
                  <a:lstStyle/>
                  <a:p>
                    <a:fld id="{BC9C91F9-4354-4ADC-AAE4-27B78B8E80D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1-940E-41A3-9BD0-604611080B4B}"/>
                </c:ext>
              </c:extLst>
            </c:dLbl>
            <c:dLbl>
              <c:idx val="392"/>
              <c:tx>
                <c:rich>
                  <a:bodyPr/>
                  <a:lstStyle/>
                  <a:p>
                    <a:fld id="{2458E6BF-0006-419E-8804-F410053E70A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2-940E-41A3-9BD0-604611080B4B}"/>
                </c:ext>
              </c:extLst>
            </c:dLbl>
            <c:dLbl>
              <c:idx val="393"/>
              <c:tx>
                <c:rich>
                  <a:bodyPr/>
                  <a:lstStyle/>
                  <a:p>
                    <a:fld id="{BDE651A6-E289-4412-A31A-0B2F103854D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3-940E-41A3-9BD0-604611080B4B}"/>
                </c:ext>
              </c:extLst>
            </c:dLbl>
            <c:dLbl>
              <c:idx val="394"/>
              <c:tx>
                <c:rich>
                  <a:bodyPr/>
                  <a:lstStyle/>
                  <a:p>
                    <a:fld id="{7B7E9405-5D6D-4FC0-9D6F-38ED15ECBDD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4-940E-41A3-9BD0-604611080B4B}"/>
                </c:ext>
              </c:extLst>
            </c:dLbl>
            <c:dLbl>
              <c:idx val="395"/>
              <c:tx>
                <c:rich>
                  <a:bodyPr/>
                  <a:lstStyle/>
                  <a:p>
                    <a:fld id="{00ADB052-1AFB-45B9-9902-4D5560EAFBD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5-940E-41A3-9BD0-604611080B4B}"/>
                </c:ext>
              </c:extLst>
            </c:dLbl>
            <c:dLbl>
              <c:idx val="396"/>
              <c:tx>
                <c:rich>
                  <a:bodyPr/>
                  <a:lstStyle/>
                  <a:p>
                    <a:fld id="{342A0A48-0828-40C6-964A-79ABA63B888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6-940E-41A3-9BD0-604611080B4B}"/>
                </c:ext>
              </c:extLst>
            </c:dLbl>
            <c:dLbl>
              <c:idx val="397"/>
              <c:tx>
                <c:rich>
                  <a:bodyPr/>
                  <a:lstStyle/>
                  <a:p>
                    <a:fld id="{DB8A1D7E-5C81-4D2E-952C-9E3EB34BD09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7-940E-41A3-9BD0-604611080B4B}"/>
                </c:ext>
              </c:extLst>
            </c:dLbl>
            <c:dLbl>
              <c:idx val="398"/>
              <c:tx>
                <c:rich>
                  <a:bodyPr/>
                  <a:lstStyle/>
                  <a:p>
                    <a:fld id="{FFF9AD45-6A1F-401D-83E6-78D616170A0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8-940E-41A3-9BD0-604611080B4B}"/>
                </c:ext>
              </c:extLst>
            </c:dLbl>
            <c:dLbl>
              <c:idx val="399"/>
              <c:tx>
                <c:rich>
                  <a:bodyPr/>
                  <a:lstStyle/>
                  <a:p>
                    <a:fld id="{4AB66F6B-EB3F-49EA-A39D-EFAF23851E7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9-940E-41A3-9BD0-604611080B4B}"/>
                </c:ext>
              </c:extLst>
            </c:dLbl>
            <c:dLbl>
              <c:idx val="400"/>
              <c:tx>
                <c:rich>
                  <a:bodyPr/>
                  <a:lstStyle/>
                  <a:p>
                    <a:fld id="{C7CB7ADC-D853-4AD8-8DCA-929681CF08E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A-940E-41A3-9BD0-604611080B4B}"/>
                </c:ext>
              </c:extLst>
            </c:dLbl>
            <c:dLbl>
              <c:idx val="401"/>
              <c:tx>
                <c:rich>
                  <a:bodyPr/>
                  <a:lstStyle/>
                  <a:p>
                    <a:fld id="{512E0DFB-E1BD-46A2-A7DE-01C5A1576F0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B-940E-41A3-9BD0-604611080B4B}"/>
                </c:ext>
              </c:extLst>
            </c:dLbl>
            <c:dLbl>
              <c:idx val="402"/>
              <c:tx>
                <c:rich>
                  <a:bodyPr/>
                  <a:lstStyle/>
                  <a:p>
                    <a:fld id="{5813A2A9-CA68-4433-8A61-52713FE670B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C-940E-41A3-9BD0-604611080B4B}"/>
                </c:ext>
              </c:extLst>
            </c:dLbl>
            <c:dLbl>
              <c:idx val="403"/>
              <c:tx>
                <c:rich>
                  <a:bodyPr/>
                  <a:lstStyle/>
                  <a:p>
                    <a:fld id="{8621439F-12B2-4A1B-A915-032546B4227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D-940E-41A3-9BD0-604611080B4B}"/>
                </c:ext>
              </c:extLst>
            </c:dLbl>
            <c:dLbl>
              <c:idx val="404"/>
              <c:tx>
                <c:rich>
                  <a:bodyPr/>
                  <a:lstStyle/>
                  <a:p>
                    <a:fld id="{CE5EAE05-FFD3-49D3-B135-C49719601CD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E-940E-41A3-9BD0-604611080B4B}"/>
                </c:ext>
              </c:extLst>
            </c:dLbl>
            <c:dLbl>
              <c:idx val="405"/>
              <c:tx>
                <c:rich>
                  <a:bodyPr/>
                  <a:lstStyle/>
                  <a:p>
                    <a:fld id="{5981AADF-D05E-4F18-B52D-8F3734794BA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F-940E-41A3-9BD0-604611080B4B}"/>
                </c:ext>
              </c:extLst>
            </c:dLbl>
            <c:dLbl>
              <c:idx val="406"/>
              <c:tx>
                <c:rich>
                  <a:bodyPr/>
                  <a:lstStyle/>
                  <a:p>
                    <a:fld id="{2DA18FF1-1551-4362-AA89-948E90767EE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0-940E-41A3-9BD0-604611080B4B}"/>
                </c:ext>
              </c:extLst>
            </c:dLbl>
            <c:dLbl>
              <c:idx val="407"/>
              <c:tx>
                <c:rich>
                  <a:bodyPr/>
                  <a:lstStyle/>
                  <a:p>
                    <a:fld id="{6D7CE6D8-A045-4F0E-980C-3F3AB3DA7DD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1-940E-41A3-9BD0-604611080B4B}"/>
                </c:ext>
              </c:extLst>
            </c:dLbl>
            <c:dLbl>
              <c:idx val="408"/>
              <c:tx>
                <c:rich>
                  <a:bodyPr/>
                  <a:lstStyle/>
                  <a:p>
                    <a:fld id="{03865E56-3627-4FC7-B85B-A7FADE69069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2-940E-41A3-9BD0-604611080B4B}"/>
                </c:ext>
              </c:extLst>
            </c:dLbl>
            <c:dLbl>
              <c:idx val="409"/>
              <c:tx>
                <c:rich>
                  <a:bodyPr/>
                  <a:lstStyle/>
                  <a:p>
                    <a:fld id="{3C16081E-7087-4983-B287-5752616CED3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3-940E-41A3-9BD0-604611080B4B}"/>
                </c:ext>
              </c:extLst>
            </c:dLbl>
            <c:dLbl>
              <c:idx val="410"/>
              <c:tx>
                <c:rich>
                  <a:bodyPr/>
                  <a:lstStyle/>
                  <a:p>
                    <a:fld id="{4559356A-ADB9-4834-AE3C-54998C957D5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4-940E-41A3-9BD0-604611080B4B}"/>
                </c:ext>
              </c:extLst>
            </c:dLbl>
            <c:dLbl>
              <c:idx val="411"/>
              <c:tx>
                <c:rich>
                  <a:bodyPr/>
                  <a:lstStyle/>
                  <a:p>
                    <a:fld id="{3D0EF46D-3D0D-486E-A3F0-D311C06A31F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5-940E-41A3-9BD0-604611080B4B}"/>
                </c:ext>
              </c:extLst>
            </c:dLbl>
            <c:dLbl>
              <c:idx val="412"/>
              <c:tx>
                <c:rich>
                  <a:bodyPr/>
                  <a:lstStyle/>
                  <a:p>
                    <a:fld id="{66D1C5C8-7AB2-483B-994D-A17D4364005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6-940E-41A3-9BD0-604611080B4B}"/>
                </c:ext>
              </c:extLst>
            </c:dLbl>
            <c:dLbl>
              <c:idx val="413"/>
              <c:tx>
                <c:rich>
                  <a:bodyPr/>
                  <a:lstStyle/>
                  <a:p>
                    <a:fld id="{F2789F45-3E32-4CCE-9955-D093286A24A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7-940E-41A3-9BD0-604611080B4B}"/>
                </c:ext>
              </c:extLst>
            </c:dLbl>
            <c:dLbl>
              <c:idx val="414"/>
              <c:tx>
                <c:rich>
                  <a:bodyPr/>
                  <a:lstStyle/>
                  <a:p>
                    <a:fld id="{A3887B2C-E726-4616-89B0-9FD75AE6CD9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8-940E-41A3-9BD0-604611080B4B}"/>
                </c:ext>
              </c:extLst>
            </c:dLbl>
            <c:dLbl>
              <c:idx val="415"/>
              <c:tx>
                <c:rich>
                  <a:bodyPr/>
                  <a:lstStyle/>
                  <a:p>
                    <a:fld id="{6731354C-8E69-4FEF-BB3A-193E0970953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9-940E-41A3-9BD0-604611080B4B}"/>
                </c:ext>
              </c:extLst>
            </c:dLbl>
            <c:dLbl>
              <c:idx val="416"/>
              <c:tx>
                <c:rich>
                  <a:bodyPr/>
                  <a:lstStyle/>
                  <a:p>
                    <a:fld id="{8567CBCF-CE79-4248-8D69-E25A09272DA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A-940E-41A3-9BD0-604611080B4B}"/>
                </c:ext>
              </c:extLst>
            </c:dLbl>
            <c:dLbl>
              <c:idx val="417"/>
              <c:tx>
                <c:rich>
                  <a:bodyPr/>
                  <a:lstStyle/>
                  <a:p>
                    <a:fld id="{4BA65713-B83C-44A6-A438-0302B9F0010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B-940E-41A3-9BD0-604611080B4B}"/>
                </c:ext>
              </c:extLst>
            </c:dLbl>
            <c:dLbl>
              <c:idx val="418"/>
              <c:tx>
                <c:rich>
                  <a:bodyPr/>
                  <a:lstStyle/>
                  <a:p>
                    <a:fld id="{7A585296-513B-4D77-87D8-1D66B9A105F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C-940E-41A3-9BD0-604611080B4B}"/>
                </c:ext>
              </c:extLst>
            </c:dLbl>
            <c:dLbl>
              <c:idx val="419"/>
              <c:tx>
                <c:rich>
                  <a:bodyPr/>
                  <a:lstStyle/>
                  <a:p>
                    <a:fld id="{5E3C8A46-9983-4B87-8E67-7FDAE52ADDF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D-940E-41A3-9BD0-604611080B4B}"/>
                </c:ext>
              </c:extLst>
            </c:dLbl>
            <c:dLbl>
              <c:idx val="420"/>
              <c:tx>
                <c:rich>
                  <a:bodyPr/>
                  <a:lstStyle/>
                  <a:p>
                    <a:fld id="{681AC47D-4BDC-459B-90AB-BBA62C6F755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E-940E-41A3-9BD0-604611080B4B}"/>
                </c:ext>
              </c:extLst>
            </c:dLbl>
            <c:dLbl>
              <c:idx val="421"/>
              <c:tx>
                <c:rich>
                  <a:bodyPr/>
                  <a:lstStyle/>
                  <a:p>
                    <a:fld id="{56B11D1B-17D4-4FC5-8090-FBAB7F777D2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F-940E-41A3-9BD0-604611080B4B}"/>
                </c:ext>
              </c:extLst>
            </c:dLbl>
            <c:dLbl>
              <c:idx val="422"/>
              <c:tx>
                <c:rich>
                  <a:bodyPr/>
                  <a:lstStyle/>
                  <a:p>
                    <a:fld id="{86BE8BEF-485B-4DFD-9084-4B90689244E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0-940E-41A3-9BD0-604611080B4B}"/>
                </c:ext>
              </c:extLst>
            </c:dLbl>
            <c:dLbl>
              <c:idx val="423"/>
              <c:tx>
                <c:rich>
                  <a:bodyPr/>
                  <a:lstStyle/>
                  <a:p>
                    <a:fld id="{C6061972-36EA-4DA7-AB4B-E114C3E8E07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1-940E-41A3-9BD0-604611080B4B}"/>
                </c:ext>
              </c:extLst>
            </c:dLbl>
            <c:dLbl>
              <c:idx val="424"/>
              <c:tx>
                <c:rich>
                  <a:bodyPr/>
                  <a:lstStyle/>
                  <a:p>
                    <a:fld id="{54A25543-88EA-40BA-8397-364C85B0814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2-940E-41A3-9BD0-604611080B4B}"/>
                </c:ext>
              </c:extLst>
            </c:dLbl>
            <c:dLbl>
              <c:idx val="425"/>
              <c:tx>
                <c:rich>
                  <a:bodyPr/>
                  <a:lstStyle/>
                  <a:p>
                    <a:fld id="{96F4FCDB-3C36-4AC6-8F19-62679348F9C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3-940E-41A3-9BD0-604611080B4B}"/>
                </c:ext>
              </c:extLst>
            </c:dLbl>
            <c:dLbl>
              <c:idx val="426"/>
              <c:tx>
                <c:rich>
                  <a:bodyPr/>
                  <a:lstStyle/>
                  <a:p>
                    <a:fld id="{6BB10FBB-E684-4D7A-8260-B3262414158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4-940E-41A3-9BD0-604611080B4B}"/>
                </c:ext>
              </c:extLst>
            </c:dLbl>
            <c:dLbl>
              <c:idx val="427"/>
              <c:tx>
                <c:rich>
                  <a:bodyPr/>
                  <a:lstStyle/>
                  <a:p>
                    <a:fld id="{E762A607-3203-48CC-B8C0-90EF3FC23A4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5-940E-41A3-9BD0-604611080B4B}"/>
                </c:ext>
              </c:extLst>
            </c:dLbl>
            <c:dLbl>
              <c:idx val="428"/>
              <c:tx>
                <c:rich>
                  <a:bodyPr/>
                  <a:lstStyle/>
                  <a:p>
                    <a:fld id="{51C08EB4-D3C6-4B68-B7C6-454A41FE77A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6-940E-41A3-9BD0-604611080B4B}"/>
                </c:ext>
              </c:extLst>
            </c:dLbl>
            <c:dLbl>
              <c:idx val="429"/>
              <c:tx>
                <c:rich>
                  <a:bodyPr/>
                  <a:lstStyle/>
                  <a:p>
                    <a:fld id="{1F5F7ACB-10B5-4A48-902B-C9590EE6BEC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7-940E-41A3-9BD0-604611080B4B}"/>
                </c:ext>
              </c:extLst>
            </c:dLbl>
            <c:dLbl>
              <c:idx val="430"/>
              <c:tx>
                <c:rich>
                  <a:bodyPr/>
                  <a:lstStyle/>
                  <a:p>
                    <a:fld id="{8FC078B0-61FD-45BF-8BAC-C2C98161742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8-940E-41A3-9BD0-604611080B4B}"/>
                </c:ext>
              </c:extLst>
            </c:dLbl>
            <c:dLbl>
              <c:idx val="431"/>
              <c:tx>
                <c:rich>
                  <a:bodyPr/>
                  <a:lstStyle/>
                  <a:p>
                    <a:fld id="{385DA0B8-323C-4C97-A079-F6DDEDEF4AE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9-940E-41A3-9BD0-604611080B4B}"/>
                </c:ext>
              </c:extLst>
            </c:dLbl>
            <c:dLbl>
              <c:idx val="432"/>
              <c:tx>
                <c:rich>
                  <a:bodyPr/>
                  <a:lstStyle/>
                  <a:p>
                    <a:fld id="{D8AC9C62-74D6-472C-A190-79891382FC1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A-940E-41A3-9BD0-604611080B4B}"/>
                </c:ext>
              </c:extLst>
            </c:dLbl>
            <c:dLbl>
              <c:idx val="433"/>
              <c:tx>
                <c:rich>
                  <a:bodyPr/>
                  <a:lstStyle/>
                  <a:p>
                    <a:fld id="{ABC4EC09-9080-4016-8C63-00EFFB59123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B-940E-41A3-9BD0-604611080B4B}"/>
                </c:ext>
              </c:extLst>
            </c:dLbl>
            <c:dLbl>
              <c:idx val="434"/>
              <c:tx>
                <c:rich>
                  <a:bodyPr/>
                  <a:lstStyle/>
                  <a:p>
                    <a:fld id="{AF1B8AB5-FC52-4127-87F9-C0A2EAF6BB0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C-940E-41A3-9BD0-604611080B4B}"/>
                </c:ext>
              </c:extLst>
            </c:dLbl>
            <c:dLbl>
              <c:idx val="435"/>
              <c:tx>
                <c:rich>
                  <a:bodyPr/>
                  <a:lstStyle/>
                  <a:p>
                    <a:fld id="{1A5B4707-F79F-4EED-B815-BFB6E214094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D-940E-41A3-9BD0-604611080B4B}"/>
                </c:ext>
              </c:extLst>
            </c:dLbl>
            <c:dLbl>
              <c:idx val="436"/>
              <c:tx>
                <c:rich>
                  <a:bodyPr/>
                  <a:lstStyle/>
                  <a:p>
                    <a:fld id="{D6A9F001-2113-4C9F-9DCE-E4CBE7F1B7F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E-940E-41A3-9BD0-604611080B4B}"/>
                </c:ext>
              </c:extLst>
            </c:dLbl>
            <c:dLbl>
              <c:idx val="437"/>
              <c:tx>
                <c:rich>
                  <a:bodyPr/>
                  <a:lstStyle/>
                  <a:p>
                    <a:fld id="{1E108FF6-40F2-4B68-90A5-02736CA8DAB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F-940E-41A3-9BD0-604611080B4B}"/>
                </c:ext>
              </c:extLst>
            </c:dLbl>
            <c:dLbl>
              <c:idx val="438"/>
              <c:tx>
                <c:rich>
                  <a:bodyPr/>
                  <a:lstStyle/>
                  <a:p>
                    <a:fld id="{A6B95AB9-D19D-45BD-AE71-F5B5951A410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40-940E-41A3-9BD0-604611080B4B}"/>
                </c:ext>
              </c:extLst>
            </c:dLbl>
            <c:dLbl>
              <c:idx val="439"/>
              <c:tx>
                <c:rich>
                  <a:bodyPr/>
                  <a:lstStyle/>
                  <a:p>
                    <a:fld id="{C88AFA74-F2AC-4E09-8AD8-F4705076D15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41-940E-41A3-9BD0-604611080B4B}"/>
                </c:ext>
              </c:extLst>
            </c:dLbl>
            <c:dLbl>
              <c:idx val="440"/>
              <c:tx>
                <c:rich>
                  <a:bodyPr/>
                  <a:lstStyle/>
                  <a:p>
                    <a:fld id="{20DE848D-4CB9-4073-9618-8E43FCF6394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42-940E-41A3-9BD0-604611080B4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/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Paths!$AB$1:$AB$441</c:f>
              <c:numCache>
                <c:formatCode>General</c:formatCode>
                <c:ptCount val="441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  <c:pt idx="21">
                  <c:v>-10</c:v>
                </c:pt>
                <c:pt idx="22">
                  <c:v>-9</c:v>
                </c:pt>
                <c:pt idx="23">
                  <c:v>-8</c:v>
                </c:pt>
                <c:pt idx="24">
                  <c:v>-7</c:v>
                </c:pt>
                <c:pt idx="25">
                  <c:v>-6</c:v>
                </c:pt>
                <c:pt idx="26">
                  <c:v>-5</c:v>
                </c:pt>
                <c:pt idx="27">
                  <c:v>-4</c:v>
                </c:pt>
                <c:pt idx="28">
                  <c:v>-3</c:v>
                </c:pt>
                <c:pt idx="29">
                  <c:v>-2</c:v>
                </c:pt>
                <c:pt idx="30">
                  <c:v>-1</c:v>
                </c:pt>
                <c:pt idx="31">
                  <c:v>0</c:v>
                </c:pt>
                <c:pt idx="32">
                  <c:v>1</c:v>
                </c:pt>
                <c:pt idx="33">
                  <c:v>2</c:v>
                </c:pt>
                <c:pt idx="34">
                  <c:v>3</c:v>
                </c:pt>
                <c:pt idx="35">
                  <c:v>4</c:v>
                </c:pt>
                <c:pt idx="36">
                  <c:v>5</c:v>
                </c:pt>
                <c:pt idx="37">
                  <c:v>6</c:v>
                </c:pt>
                <c:pt idx="38">
                  <c:v>7</c:v>
                </c:pt>
                <c:pt idx="39">
                  <c:v>8</c:v>
                </c:pt>
                <c:pt idx="40">
                  <c:v>9</c:v>
                </c:pt>
                <c:pt idx="41">
                  <c:v>10</c:v>
                </c:pt>
                <c:pt idx="42">
                  <c:v>-10</c:v>
                </c:pt>
                <c:pt idx="43">
                  <c:v>-9</c:v>
                </c:pt>
                <c:pt idx="44">
                  <c:v>-8</c:v>
                </c:pt>
                <c:pt idx="45">
                  <c:v>-7</c:v>
                </c:pt>
                <c:pt idx="46">
                  <c:v>-6</c:v>
                </c:pt>
                <c:pt idx="47">
                  <c:v>-5</c:v>
                </c:pt>
                <c:pt idx="48">
                  <c:v>-4</c:v>
                </c:pt>
                <c:pt idx="49">
                  <c:v>-3</c:v>
                </c:pt>
                <c:pt idx="50">
                  <c:v>-2</c:v>
                </c:pt>
                <c:pt idx="51">
                  <c:v>-1</c:v>
                </c:pt>
                <c:pt idx="52">
                  <c:v>0</c:v>
                </c:pt>
                <c:pt idx="53">
                  <c:v>1</c:v>
                </c:pt>
                <c:pt idx="54">
                  <c:v>2</c:v>
                </c:pt>
                <c:pt idx="55">
                  <c:v>3</c:v>
                </c:pt>
                <c:pt idx="56">
                  <c:v>4</c:v>
                </c:pt>
                <c:pt idx="57">
                  <c:v>5</c:v>
                </c:pt>
                <c:pt idx="58">
                  <c:v>6</c:v>
                </c:pt>
                <c:pt idx="59">
                  <c:v>7</c:v>
                </c:pt>
                <c:pt idx="60">
                  <c:v>8</c:v>
                </c:pt>
                <c:pt idx="61">
                  <c:v>9</c:v>
                </c:pt>
                <c:pt idx="62">
                  <c:v>10</c:v>
                </c:pt>
                <c:pt idx="63">
                  <c:v>-10</c:v>
                </c:pt>
                <c:pt idx="64">
                  <c:v>-9</c:v>
                </c:pt>
                <c:pt idx="65">
                  <c:v>-8</c:v>
                </c:pt>
                <c:pt idx="66">
                  <c:v>-7</c:v>
                </c:pt>
                <c:pt idx="67">
                  <c:v>-6</c:v>
                </c:pt>
                <c:pt idx="68">
                  <c:v>-5</c:v>
                </c:pt>
                <c:pt idx="69">
                  <c:v>-4</c:v>
                </c:pt>
                <c:pt idx="70">
                  <c:v>-3</c:v>
                </c:pt>
                <c:pt idx="71">
                  <c:v>-2</c:v>
                </c:pt>
                <c:pt idx="72">
                  <c:v>-1</c:v>
                </c:pt>
                <c:pt idx="73">
                  <c:v>0</c:v>
                </c:pt>
                <c:pt idx="74">
                  <c:v>1</c:v>
                </c:pt>
                <c:pt idx="75">
                  <c:v>2</c:v>
                </c:pt>
                <c:pt idx="76">
                  <c:v>3</c:v>
                </c:pt>
                <c:pt idx="77">
                  <c:v>4</c:v>
                </c:pt>
                <c:pt idx="78">
                  <c:v>5</c:v>
                </c:pt>
                <c:pt idx="79">
                  <c:v>6</c:v>
                </c:pt>
                <c:pt idx="80">
                  <c:v>7</c:v>
                </c:pt>
                <c:pt idx="81">
                  <c:v>8</c:v>
                </c:pt>
                <c:pt idx="82">
                  <c:v>9</c:v>
                </c:pt>
                <c:pt idx="83">
                  <c:v>10</c:v>
                </c:pt>
                <c:pt idx="84">
                  <c:v>-10</c:v>
                </c:pt>
                <c:pt idx="85">
                  <c:v>-9</c:v>
                </c:pt>
                <c:pt idx="86">
                  <c:v>-8</c:v>
                </c:pt>
                <c:pt idx="87">
                  <c:v>-7</c:v>
                </c:pt>
                <c:pt idx="88">
                  <c:v>-6</c:v>
                </c:pt>
                <c:pt idx="89">
                  <c:v>-5</c:v>
                </c:pt>
                <c:pt idx="90">
                  <c:v>-4</c:v>
                </c:pt>
                <c:pt idx="91">
                  <c:v>-3</c:v>
                </c:pt>
                <c:pt idx="92">
                  <c:v>-2</c:v>
                </c:pt>
                <c:pt idx="93">
                  <c:v>-1</c:v>
                </c:pt>
                <c:pt idx="94">
                  <c:v>0</c:v>
                </c:pt>
                <c:pt idx="95">
                  <c:v>1</c:v>
                </c:pt>
                <c:pt idx="96">
                  <c:v>2</c:v>
                </c:pt>
                <c:pt idx="97">
                  <c:v>3</c:v>
                </c:pt>
                <c:pt idx="98">
                  <c:v>4</c:v>
                </c:pt>
                <c:pt idx="99">
                  <c:v>5</c:v>
                </c:pt>
                <c:pt idx="100">
                  <c:v>6</c:v>
                </c:pt>
                <c:pt idx="101">
                  <c:v>7</c:v>
                </c:pt>
                <c:pt idx="102">
                  <c:v>8</c:v>
                </c:pt>
                <c:pt idx="103">
                  <c:v>9</c:v>
                </c:pt>
                <c:pt idx="104">
                  <c:v>10</c:v>
                </c:pt>
                <c:pt idx="105">
                  <c:v>-10</c:v>
                </c:pt>
                <c:pt idx="106">
                  <c:v>-9</c:v>
                </c:pt>
                <c:pt idx="107">
                  <c:v>-8</c:v>
                </c:pt>
                <c:pt idx="108">
                  <c:v>-7</c:v>
                </c:pt>
                <c:pt idx="109">
                  <c:v>-6</c:v>
                </c:pt>
                <c:pt idx="110">
                  <c:v>-5</c:v>
                </c:pt>
                <c:pt idx="111">
                  <c:v>-4</c:v>
                </c:pt>
                <c:pt idx="112">
                  <c:v>-3</c:v>
                </c:pt>
                <c:pt idx="113">
                  <c:v>-2</c:v>
                </c:pt>
                <c:pt idx="114">
                  <c:v>-1</c:v>
                </c:pt>
                <c:pt idx="115">
                  <c:v>0</c:v>
                </c:pt>
                <c:pt idx="116">
                  <c:v>1</c:v>
                </c:pt>
                <c:pt idx="117">
                  <c:v>2</c:v>
                </c:pt>
                <c:pt idx="118">
                  <c:v>3</c:v>
                </c:pt>
                <c:pt idx="119">
                  <c:v>4</c:v>
                </c:pt>
                <c:pt idx="120">
                  <c:v>5</c:v>
                </c:pt>
                <c:pt idx="121">
                  <c:v>6</c:v>
                </c:pt>
                <c:pt idx="122">
                  <c:v>7</c:v>
                </c:pt>
                <c:pt idx="123">
                  <c:v>8</c:v>
                </c:pt>
                <c:pt idx="124">
                  <c:v>9</c:v>
                </c:pt>
                <c:pt idx="125">
                  <c:v>10</c:v>
                </c:pt>
                <c:pt idx="126">
                  <c:v>-10</c:v>
                </c:pt>
                <c:pt idx="127">
                  <c:v>-9</c:v>
                </c:pt>
                <c:pt idx="128">
                  <c:v>-8</c:v>
                </c:pt>
                <c:pt idx="129">
                  <c:v>-7</c:v>
                </c:pt>
                <c:pt idx="130">
                  <c:v>-6</c:v>
                </c:pt>
                <c:pt idx="131">
                  <c:v>-5</c:v>
                </c:pt>
                <c:pt idx="132">
                  <c:v>-4</c:v>
                </c:pt>
                <c:pt idx="133">
                  <c:v>-3</c:v>
                </c:pt>
                <c:pt idx="134">
                  <c:v>-2</c:v>
                </c:pt>
                <c:pt idx="135">
                  <c:v>-1</c:v>
                </c:pt>
                <c:pt idx="136">
                  <c:v>0</c:v>
                </c:pt>
                <c:pt idx="137">
                  <c:v>1</c:v>
                </c:pt>
                <c:pt idx="138">
                  <c:v>2</c:v>
                </c:pt>
                <c:pt idx="139">
                  <c:v>3</c:v>
                </c:pt>
                <c:pt idx="140">
                  <c:v>4</c:v>
                </c:pt>
                <c:pt idx="141">
                  <c:v>5</c:v>
                </c:pt>
                <c:pt idx="142">
                  <c:v>6</c:v>
                </c:pt>
                <c:pt idx="143">
                  <c:v>7</c:v>
                </c:pt>
                <c:pt idx="144">
                  <c:v>8</c:v>
                </c:pt>
                <c:pt idx="145">
                  <c:v>9</c:v>
                </c:pt>
                <c:pt idx="146">
                  <c:v>10</c:v>
                </c:pt>
                <c:pt idx="147">
                  <c:v>-10</c:v>
                </c:pt>
                <c:pt idx="148">
                  <c:v>-9</c:v>
                </c:pt>
                <c:pt idx="149">
                  <c:v>-8</c:v>
                </c:pt>
                <c:pt idx="150">
                  <c:v>-7</c:v>
                </c:pt>
                <c:pt idx="151">
                  <c:v>-6</c:v>
                </c:pt>
                <c:pt idx="152">
                  <c:v>-5</c:v>
                </c:pt>
                <c:pt idx="153">
                  <c:v>-4</c:v>
                </c:pt>
                <c:pt idx="154">
                  <c:v>-3</c:v>
                </c:pt>
                <c:pt idx="155">
                  <c:v>-2</c:v>
                </c:pt>
                <c:pt idx="156">
                  <c:v>-1</c:v>
                </c:pt>
                <c:pt idx="157">
                  <c:v>0</c:v>
                </c:pt>
                <c:pt idx="158">
                  <c:v>1</c:v>
                </c:pt>
                <c:pt idx="159">
                  <c:v>2</c:v>
                </c:pt>
                <c:pt idx="160">
                  <c:v>3</c:v>
                </c:pt>
                <c:pt idx="161">
                  <c:v>4</c:v>
                </c:pt>
                <c:pt idx="162">
                  <c:v>5</c:v>
                </c:pt>
                <c:pt idx="163">
                  <c:v>6</c:v>
                </c:pt>
                <c:pt idx="164">
                  <c:v>7</c:v>
                </c:pt>
                <c:pt idx="165">
                  <c:v>8</c:v>
                </c:pt>
                <c:pt idx="166">
                  <c:v>9</c:v>
                </c:pt>
                <c:pt idx="167">
                  <c:v>10</c:v>
                </c:pt>
                <c:pt idx="168">
                  <c:v>-10</c:v>
                </c:pt>
                <c:pt idx="169">
                  <c:v>-9</c:v>
                </c:pt>
                <c:pt idx="170">
                  <c:v>-8</c:v>
                </c:pt>
                <c:pt idx="171">
                  <c:v>-7</c:v>
                </c:pt>
                <c:pt idx="172">
                  <c:v>-6</c:v>
                </c:pt>
                <c:pt idx="173">
                  <c:v>-5</c:v>
                </c:pt>
                <c:pt idx="174">
                  <c:v>-4</c:v>
                </c:pt>
                <c:pt idx="175">
                  <c:v>-3</c:v>
                </c:pt>
                <c:pt idx="176">
                  <c:v>-2</c:v>
                </c:pt>
                <c:pt idx="177">
                  <c:v>-1</c:v>
                </c:pt>
                <c:pt idx="178">
                  <c:v>0</c:v>
                </c:pt>
                <c:pt idx="179">
                  <c:v>1</c:v>
                </c:pt>
                <c:pt idx="180">
                  <c:v>2</c:v>
                </c:pt>
                <c:pt idx="181">
                  <c:v>3</c:v>
                </c:pt>
                <c:pt idx="182">
                  <c:v>4</c:v>
                </c:pt>
                <c:pt idx="183">
                  <c:v>5</c:v>
                </c:pt>
                <c:pt idx="184">
                  <c:v>6</c:v>
                </c:pt>
                <c:pt idx="185">
                  <c:v>7</c:v>
                </c:pt>
                <c:pt idx="186">
                  <c:v>8</c:v>
                </c:pt>
                <c:pt idx="187">
                  <c:v>9</c:v>
                </c:pt>
                <c:pt idx="188">
                  <c:v>10</c:v>
                </c:pt>
                <c:pt idx="189">
                  <c:v>-10</c:v>
                </c:pt>
                <c:pt idx="190">
                  <c:v>-9</c:v>
                </c:pt>
                <c:pt idx="191">
                  <c:v>-8</c:v>
                </c:pt>
                <c:pt idx="192">
                  <c:v>-7</c:v>
                </c:pt>
                <c:pt idx="193">
                  <c:v>-6</c:v>
                </c:pt>
                <c:pt idx="194">
                  <c:v>-5</c:v>
                </c:pt>
                <c:pt idx="195">
                  <c:v>-4</c:v>
                </c:pt>
                <c:pt idx="196">
                  <c:v>-3</c:v>
                </c:pt>
                <c:pt idx="197">
                  <c:v>-2</c:v>
                </c:pt>
                <c:pt idx="198">
                  <c:v>-1</c:v>
                </c:pt>
                <c:pt idx="199">
                  <c:v>0</c:v>
                </c:pt>
                <c:pt idx="200">
                  <c:v>1</c:v>
                </c:pt>
                <c:pt idx="201">
                  <c:v>2</c:v>
                </c:pt>
                <c:pt idx="202">
                  <c:v>3</c:v>
                </c:pt>
                <c:pt idx="203">
                  <c:v>4</c:v>
                </c:pt>
                <c:pt idx="204">
                  <c:v>5</c:v>
                </c:pt>
                <c:pt idx="205">
                  <c:v>6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-10</c:v>
                </c:pt>
                <c:pt idx="211">
                  <c:v>-9</c:v>
                </c:pt>
                <c:pt idx="212">
                  <c:v>-8</c:v>
                </c:pt>
                <c:pt idx="213">
                  <c:v>-7</c:v>
                </c:pt>
                <c:pt idx="214">
                  <c:v>-6</c:v>
                </c:pt>
                <c:pt idx="215">
                  <c:v>-5</c:v>
                </c:pt>
                <c:pt idx="216">
                  <c:v>-4</c:v>
                </c:pt>
                <c:pt idx="217">
                  <c:v>-3</c:v>
                </c:pt>
                <c:pt idx="218">
                  <c:v>-2</c:v>
                </c:pt>
                <c:pt idx="219">
                  <c:v>-1</c:v>
                </c:pt>
                <c:pt idx="220">
                  <c:v>0</c:v>
                </c:pt>
                <c:pt idx="221">
                  <c:v>1</c:v>
                </c:pt>
                <c:pt idx="222">
                  <c:v>2</c:v>
                </c:pt>
                <c:pt idx="223">
                  <c:v>3</c:v>
                </c:pt>
                <c:pt idx="224">
                  <c:v>4</c:v>
                </c:pt>
                <c:pt idx="225">
                  <c:v>5</c:v>
                </c:pt>
                <c:pt idx="226">
                  <c:v>6</c:v>
                </c:pt>
                <c:pt idx="227">
                  <c:v>7</c:v>
                </c:pt>
                <c:pt idx="228">
                  <c:v>8</c:v>
                </c:pt>
                <c:pt idx="229">
                  <c:v>9</c:v>
                </c:pt>
                <c:pt idx="230">
                  <c:v>10</c:v>
                </c:pt>
                <c:pt idx="231">
                  <c:v>-10</c:v>
                </c:pt>
                <c:pt idx="232">
                  <c:v>-9</c:v>
                </c:pt>
                <c:pt idx="233">
                  <c:v>-8</c:v>
                </c:pt>
                <c:pt idx="234">
                  <c:v>-7</c:v>
                </c:pt>
                <c:pt idx="235">
                  <c:v>-6</c:v>
                </c:pt>
                <c:pt idx="236">
                  <c:v>-5</c:v>
                </c:pt>
                <c:pt idx="237">
                  <c:v>-4</c:v>
                </c:pt>
                <c:pt idx="238">
                  <c:v>-3</c:v>
                </c:pt>
                <c:pt idx="239">
                  <c:v>-2</c:v>
                </c:pt>
                <c:pt idx="240">
                  <c:v>-1</c:v>
                </c:pt>
                <c:pt idx="241">
                  <c:v>0</c:v>
                </c:pt>
                <c:pt idx="242">
                  <c:v>1</c:v>
                </c:pt>
                <c:pt idx="243">
                  <c:v>2</c:v>
                </c:pt>
                <c:pt idx="244">
                  <c:v>3</c:v>
                </c:pt>
                <c:pt idx="245">
                  <c:v>4</c:v>
                </c:pt>
                <c:pt idx="246">
                  <c:v>5</c:v>
                </c:pt>
                <c:pt idx="247">
                  <c:v>6</c:v>
                </c:pt>
                <c:pt idx="248">
                  <c:v>7</c:v>
                </c:pt>
                <c:pt idx="249">
                  <c:v>8</c:v>
                </c:pt>
                <c:pt idx="250">
                  <c:v>9</c:v>
                </c:pt>
                <c:pt idx="251">
                  <c:v>10</c:v>
                </c:pt>
                <c:pt idx="252">
                  <c:v>-10</c:v>
                </c:pt>
                <c:pt idx="253">
                  <c:v>-9</c:v>
                </c:pt>
                <c:pt idx="254">
                  <c:v>-8</c:v>
                </c:pt>
                <c:pt idx="255">
                  <c:v>-7</c:v>
                </c:pt>
                <c:pt idx="256">
                  <c:v>-6</c:v>
                </c:pt>
                <c:pt idx="257">
                  <c:v>-5</c:v>
                </c:pt>
                <c:pt idx="258">
                  <c:v>-4</c:v>
                </c:pt>
                <c:pt idx="259">
                  <c:v>-3</c:v>
                </c:pt>
                <c:pt idx="260">
                  <c:v>-2</c:v>
                </c:pt>
                <c:pt idx="261">
                  <c:v>-1</c:v>
                </c:pt>
                <c:pt idx="262">
                  <c:v>0</c:v>
                </c:pt>
                <c:pt idx="263">
                  <c:v>1</c:v>
                </c:pt>
                <c:pt idx="264">
                  <c:v>2</c:v>
                </c:pt>
                <c:pt idx="265">
                  <c:v>3</c:v>
                </c:pt>
                <c:pt idx="266">
                  <c:v>4</c:v>
                </c:pt>
                <c:pt idx="267">
                  <c:v>5</c:v>
                </c:pt>
                <c:pt idx="268">
                  <c:v>6</c:v>
                </c:pt>
                <c:pt idx="269">
                  <c:v>7</c:v>
                </c:pt>
                <c:pt idx="270">
                  <c:v>8</c:v>
                </c:pt>
                <c:pt idx="271">
                  <c:v>9</c:v>
                </c:pt>
                <c:pt idx="272">
                  <c:v>10</c:v>
                </c:pt>
                <c:pt idx="273">
                  <c:v>-10</c:v>
                </c:pt>
                <c:pt idx="274">
                  <c:v>-9</c:v>
                </c:pt>
                <c:pt idx="275">
                  <c:v>-8</c:v>
                </c:pt>
                <c:pt idx="276">
                  <c:v>-7</c:v>
                </c:pt>
                <c:pt idx="277">
                  <c:v>-6</c:v>
                </c:pt>
                <c:pt idx="278">
                  <c:v>-5</c:v>
                </c:pt>
                <c:pt idx="279">
                  <c:v>-4</c:v>
                </c:pt>
                <c:pt idx="280">
                  <c:v>-3</c:v>
                </c:pt>
                <c:pt idx="281">
                  <c:v>-2</c:v>
                </c:pt>
                <c:pt idx="282">
                  <c:v>-1</c:v>
                </c:pt>
                <c:pt idx="283">
                  <c:v>0</c:v>
                </c:pt>
                <c:pt idx="284">
                  <c:v>1</c:v>
                </c:pt>
                <c:pt idx="285">
                  <c:v>2</c:v>
                </c:pt>
                <c:pt idx="286">
                  <c:v>3</c:v>
                </c:pt>
                <c:pt idx="287">
                  <c:v>4</c:v>
                </c:pt>
                <c:pt idx="288">
                  <c:v>5</c:v>
                </c:pt>
                <c:pt idx="289">
                  <c:v>6</c:v>
                </c:pt>
                <c:pt idx="290">
                  <c:v>7</c:v>
                </c:pt>
                <c:pt idx="291">
                  <c:v>8</c:v>
                </c:pt>
                <c:pt idx="292">
                  <c:v>9</c:v>
                </c:pt>
                <c:pt idx="293">
                  <c:v>10</c:v>
                </c:pt>
                <c:pt idx="294">
                  <c:v>-10</c:v>
                </c:pt>
                <c:pt idx="295">
                  <c:v>-9</c:v>
                </c:pt>
                <c:pt idx="296">
                  <c:v>-8</c:v>
                </c:pt>
                <c:pt idx="297">
                  <c:v>-7</c:v>
                </c:pt>
                <c:pt idx="298">
                  <c:v>-6</c:v>
                </c:pt>
                <c:pt idx="299">
                  <c:v>-5</c:v>
                </c:pt>
                <c:pt idx="300">
                  <c:v>-4</c:v>
                </c:pt>
                <c:pt idx="301">
                  <c:v>-3</c:v>
                </c:pt>
                <c:pt idx="302">
                  <c:v>-2</c:v>
                </c:pt>
                <c:pt idx="303">
                  <c:v>-1</c:v>
                </c:pt>
                <c:pt idx="304">
                  <c:v>0</c:v>
                </c:pt>
                <c:pt idx="305">
                  <c:v>1</c:v>
                </c:pt>
                <c:pt idx="306">
                  <c:v>2</c:v>
                </c:pt>
                <c:pt idx="307">
                  <c:v>3</c:v>
                </c:pt>
                <c:pt idx="308">
                  <c:v>4</c:v>
                </c:pt>
                <c:pt idx="309">
                  <c:v>5</c:v>
                </c:pt>
                <c:pt idx="310">
                  <c:v>6</c:v>
                </c:pt>
                <c:pt idx="311">
                  <c:v>7</c:v>
                </c:pt>
                <c:pt idx="312">
                  <c:v>8</c:v>
                </c:pt>
                <c:pt idx="313">
                  <c:v>9</c:v>
                </c:pt>
                <c:pt idx="314">
                  <c:v>10</c:v>
                </c:pt>
                <c:pt idx="315">
                  <c:v>-10</c:v>
                </c:pt>
                <c:pt idx="316">
                  <c:v>-9</c:v>
                </c:pt>
                <c:pt idx="317">
                  <c:v>-8</c:v>
                </c:pt>
                <c:pt idx="318">
                  <c:v>-7</c:v>
                </c:pt>
                <c:pt idx="319">
                  <c:v>-6</c:v>
                </c:pt>
                <c:pt idx="320">
                  <c:v>-5</c:v>
                </c:pt>
                <c:pt idx="321">
                  <c:v>-4</c:v>
                </c:pt>
                <c:pt idx="322">
                  <c:v>-3</c:v>
                </c:pt>
                <c:pt idx="323">
                  <c:v>-2</c:v>
                </c:pt>
                <c:pt idx="324">
                  <c:v>-1</c:v>
                </c:pt>
                <c:pt idx="325">
                  <c:v>0</c:v>
                </c:pt>
                <c:pt idx="326">
                  <c:v>1</c:v>
                </c:pt>
                <c:pt idx="327">
                  <c:v>2</c:v>
                </c:pt>
                <c:pt idx="328">
                  <c:v>3</c:v>
                </c:pt>
                <c:pt idx="329">
                  <c:v>4</c:v>
                </c:pt>
                <c:pt idx="330">
                  <c:v>5</c:v>
                </c:pt>
                <c:pt idx="331">
                  <c:v>6</c:v>
                </c:pt>
                <c:pt idx="332">
                  <c:v>7</c:v>
                </c:pt>
                <c:pt idx="333">
                  <c:v>8</c:v>
                </c:pt>
                <c:pt idx="334">
                  <c:v>9</c:v>
                </c:pt>
                <c:pt idx="335">
                  <c:v>10</c:v>
                </c:pt>
                <c:pt idx="336">
                  <c:v>-10</c:v>
                </c:pt>
                <c:pt idx="337">
                  <c:v>-9</c:v>
                </c:pt>
                <c:pt idx="338">
                  <c:v>-8</c:v>
                </c:pt>
                <c:pt idx="339">
                  <c:v>-7</c:v>
                </c:pt>
                <c:pt idx="340">
                  <c:v>-6</c:v>
                </c:pt>
                <c:pt idx="341">
                  <c:v>-5</c:v>
                </c:pt>
                <c:pt idx="342">
                  <c:v>-4</c:v>
                </c:pt>
                <c:pt idx="343">
                  <c:v>-3</c:v>
                </c:pt>
                <c:pt idx="344">
                  <c:v>-2</c:v>
                </c:pt>
                <c:pt idx="345">
                  <c:v>-1</c:v>
                </c:pt>
                <c:pt idx="346">
                  <c:v>0</c:v>
                </c:pt>
                <c:pt idx="347">
                  <c:v>1</c:v>
                </c:pt>
                <c:pt idx="348">
                  <c:v>2</c:v>
                </c:pt>
                <c:pt idx="349">
                  <c:v>3</c:v>
                </c:pt>
                <c:pt idx="350">
                  <c:v>4</c:v>
                </c:pt>
                <c:pt idx="351">
                  <c:v>5</c:v>
                </c:pt>
                <c:pt idx="352">
                  <c:v>6</c:v>
                </c:pt>
                <c:pt idx="353">
                  <c:v>7</c:v>
                </c:pt>
                <c:pt idx="354">
                  <c:v>8</c:v>
                </c:pt>
                <c:pt idx="355">
                  <c:v>9</c:v>
                </c:pt>
                <c:pt idx="356">
                  <c:v>10</c:v>
                </c:pt>
                <c:pt idx="357">
                  <c:v>-10</c:v>
                </c:pt>
                <c:pt idx="358">
                  <c:v>-9</c:v>
                </c:pt>
                <c:pt idx="359">
                  <c:v>-8</c:v>
                </c:pt>
                <c:pt idx="360">
                  <c:v>-7</c:v>
                </c:pt>
                <c:pt idx="361">
                  <c:v>-6</c:v>
                </c:pt>
                <c:pt idx="362">
                  <c:v>-5</c:v>
                </c:pt>
                <c:pt idx="363">
                  <c:v>-4</c:v>
                </c:pt>
                <c:pt idx="364">
                  <c:v>-3</c:v>
                </c:pt>
                <c:pt idx="365">
                  <c:v>-2</c:v>
                </c:pt>
                <c:pt idx="366">
                  <c:v>-1</c:v>
                </c:pt>
                <c:pt idx="367">
                  <c:v>0</c:v>
                </c:pt>
                <c:pt idx="368">
                  <c:v>1</c:v>
                </c:pt>
                <c:pt idx="369">
                  <c:v>2</c:v>
                </c:pt>
                <c:pt idx="370">
                  <c:v>3</c:v>
                </c:pt>
                <c:pt idx="371">
                  <c:v>4</c:v>
                </c:pt>
                <c:pt idx="372">
                  <c:v>5</c:v>
                </c:pt>
                <c:pt idx="373">
                  <c:v>6</c:v>
                </c:pt>
                <c:pt idx="374">
                  <c:v>7</c:v>
                </c:pt>
                <c:pt idx="375">
                  <c:v>8</c:v>
                </c:pt>
                <c:pt idx="376">
                  <c:v>9</c:v>
                </c:pt>
                <c:pt idx="377">
                  <c:v>10</c:v>
                </c:pt>
                <c:pt idx="378">
                  <c:v>-10</c:v>
                </c:pt>
                <c:pt idx="379">
                  <c:v>-9</c:v>
                </c:pt>
                <c:pt idx="380">
                  <c:v>-8</c:v>
                </c:pt>
                <c:pt idx="381">
                  <c:v>-7</c:v>
                </c:pt>
                <c:pt idx="382">
                  <c:v>-6</c:v>
                </c:pt>
                <c:pt idx="383">
                  <c:v>-5</c:v>
                </c:pt>
                <c:pt idx="384">
                  <c:v>-4</c:v>
                </c:pt>
                <c:pt idx="385">
                  <c:v>-3</c:v>
                </c:pt>
                <c:pt idx="386">
                  <c:v>-2</c:v>
                </c:pt>
                <c:pt idx="387">
                  <c:v>-1</c:v>
                </c:pt>
                <c:pt idx="388">
                  <c:v>0</c:v>
                </c:pt>
                <c:pt idx="389">
                  <c:v>1</c:v>
                </c:pt>
                <c:pt idx="390">
                  <c:v>2</c:v>
                </c:pt>
                <c:pt idx="391">
                  <c:v>3</c:v>
                </c:pt>
                <c:pt idx="392">
                  <c:v>4</c:v>
                </c:pt>
                <c:pt idx="393">
                  <c:v>5</c:v>
                </c:pt>
                <c:pt idx="394">
                  <c:v>6</c:v>
                </c:pt>
                <c:pt idx="395">
                  <c:v>7</c:v>
                </c:pt>
                <c:pt idx="396">
                  <c:v>8</c:v>
                </c:pt>
                <c:pt idx="397">
                  <c:v>9</c:v>
                </c:pt>
                <c:pt idx="398">
                  <c:v>10</c:v>
                </c:pt>
                <c:pt idx="399">
                  <c:v>-10</c:v>
                </c:pt>
                <c:pt idx="400">
                  <c:v>-9</c:v>
                </c:pt>
                <c:pt idx="401">
                  <c:v>-8</c:v>
                </c:pt>
                <c:pt idx="402">
                  <c:v>-7</c:v>
                </c:pt>
                <c:pt idx="403">
                  <c:v>-6</c:v>
                </c:pt>
                <c:pt idx="404">
                  <c:v>-5</c:v>
                </c:pt>
                <c:pt idx="405">
                  <c:v>-4</c:v>
                </c:pt>
                <c:pt idx="406">
                  <c:v>-3</c:v>
                </c:pt>
                <c:pt idx="407">
                  <c:v>-2</c:v>
                </c:pt>
                <c:pt idx="408">
                  <c:v>-1</c:v>
                </c:pt>
                <c:pt idx="409">
                  <c:v>0</c:v>
                </c:pt>
                <c:pt idx="410">
                  <c:v>1</c:v>
                </c:pt>
                <c:pt idx="411">
                  <c:v>2</c:v>
                </c:pt>
                <c:pt idx="412">
                  <c:v>3</c:v>
                </c:pt>
                <c:pt idx="413">
                  <c:v>4</c:v>
                </c:pt>
                <c:pt idx="414">
                  <c:v>5</c:v>
                </c:pt>
                <c:pt idx="415">
                  <c:v>6</c:v>
                </c:pt>
                <c:pt idx="416">
                  <c:v>7</c:v>
                </c:pt>
                <c:pt idx="417">
                  <c:v>8</c:v>
                </c:pt>
                <c:pt idx="418">
                  <c:v>9</c:v>
                </c:pt>
                <c:pt idx="419">
                  <c:v>10</c:v>
                </c:pt>
                <c:pt idx="420">
                  <c:v>-10</c:v>
                </c:pt>
                <c:pt idx="421">
                  <c:v>-9</c:v>
                </c:pt>
                <c:pt idx="422">
                  <c:v>-8</c:v>
                </c:pt>
                <c:pt idx="423">
                  <c:v>-7</c:v>
                </c:pt>
                <c:pt idx="424">
                  <c:v>-6</c:v>
                </c:pt>
                <c:pt idx="425">
                  <c:v>-5</c:v>
                </c:pt>
                <c:pt idx="426">
                  <c:v>-4</c:v>
                </c:pt>
                <c:pt idx="427">
                  <c:v>-3</c:v>
                </c:pt>
                <c:pt idx="428">
                  <c:v>-2</c:v>
                </c:pt>
                <c:pt idx="429">
                  <c:v>-1</c:v>
                </c:pt>
                <c:pt idx="430">
                  <c:v>0</c:v>
                </c:pt>
                <c:pt idx="431">
                  <c:v>1</c:v>
                </c:pt>
                <c:pt idx="432">
                  <c:v>2</c:v>
                </c:pt>
                <c:pt idx="433">
                  <c:v>3</c:v>
                </c:pt>
                <c:pt idx="434">
                  <c:v>4</c:v>
                </c:pt>
                <c:pt idx="435">
                  <c:v>5</c:v>
                </c:pt>
                <c:pt idx="436">
                  <c:v>6</c:v>
                </c:pt>
                <c:pt idx="437">
                  <c:v>7</c:v>
                </c:pt>
                <c:pt idx="438">
                  <c:v>8</c:v>
                </c:pt>
                <c:pt idx="439">
                  <c:v>9</c:v>
                </c:pt>
                <c:pt idx="440">
                  <c:v>10</c:v>
                </c:pt>
              </c:numCache>
            </c:numRef>
          </c:xVal>
          <c:yVal>
            <c:numRef>
              <c:f>Paths!$AA$1:$AA$441</c:f>
              <c:numCache>
                <c:formatCode>General</c:formatCode>
                <c:ptCount val="441"/>
                <c:pt idx="0">
                  <c:v>-10</c:v>
                </c:pt>
                <c:pt idx="1">
                  <c:v>-10</c:v>
                </c:pt>
                <c:pt idx="2">
                  <c:v>-10</c:v>
                </c:pt>
                <c:pt idx="3">
                  <c:v>-10</c:v>
                </c:pt>
                <c:pt idx="4">
                  <c:v>-10</c:v>
                </c:pt>
                <c:pt idx="5">
                  <c:v>-10</c:v>
                </c:pt>
                <c:pt idx="6">
                  <c:v>-10</c:v>
                </c:pt>
                <c:pt idx="7">
                  <c:v>-10</c:v>
                </c:pt>
                <c:pt idx="8">
                  <c:v>-10</c:v>
                </c:pt>
                <c:pt idx="9">
                  <c:v>-10</c:v>
                </c:pt>
                <c:pt idx="10">
                  <c:v>-10</c:v>
                </c:pt>
                <c:pt idx="11">
                  <c:v>-10</c:v>
                </c:pt>
                <c:pt idx="12">
                  <c:v>-10</c:v>
                </c:pt>
                <c:pt idx="13">
                  <c:v>-10</c:v>
                </c:pt>
                <c:pt idx="14">
                  <c:v>-10</c:v>
                </c:pt>
                <c:pt idx="15">
                  <c:v>-10</c:v>
                </c:pt>
                <c:pt idx="16">
                  <c:v>-10</c:v>
                </c:pt>
                <c:pt idx="17">
                  <c:v>-10</c:v>
                </c:pt>
                <c:pt idx="18">
                  <c:v>-10</c:v>
                </c:pt>
                <c:pt idx="19">
                  <c:v>-10</c:v>
                </c:pt>
                <c:pt idx="20">
                  <c:v>-10</c:v>
                </c:pt>
                <c:pt idx="21">
                  <c:v>-9</c:v>
                </c:pt>
                <c:pt idx="22">
                  <c:v>-9</c:v>
                </c:pt>
                <c:pt idx="23">
                  <c:v>-9</c:v>
                </c:pt>
                <c:pt idx="24">
                  <c:v>-9</c:v>
                </c:pt>
                <c:pt idx="25">
                  <c:v>-9</c:v>
                </c:pt>
                <c:pt idx="26">
                  <c:v>-9</c:v>
                </c:pt>
                <c:pt idx="27">
                  <c:v>-9</c:v>
                </c:pt>
                <c:pt idx="28">
                  <c:v>-9</c:v>
                </c:pt>
                <c:pt idx="29">
                  <c:v>-9</c:v>
                </c:pt>
                <c:pt idx="30">
                  <c:v>-9</c:v>
                </c:pt>
                <c:pt idx="31">
                  <c:v>-9</c:v>
                </c:pt>
                <c:pt idx="32">
                  <c:v>-9</c:v>
                </c:pt>
                <c:pt idx="33">
                  <c:v>-9</c:v>
                </c:pt>
                <c:pt idx="34">
                  <c:v>-9</c:v>
                </c:pt>
                <c:pt idx="35">
                  <c:v>-9</c:v>
                </c:pt>
                <c:pt idx="36">
                  <c:v>-9</c:v>
                </c:pt>
                <c:pt idx="37">
                  <c:v>-9</c:v>
                </c:pt>
                <c:pt idx="38">
                  <c:v>-9</c:v>
                </c:pt>
                <c:pt idx="39">
                  <c:v>-9</c:v>
                </c:pt>
                <c:pt idx="40">
                  <c:v>-9</c:v>
                </c:pt>
                <c:pt idx="41">
                  <c:v>-9</c:v>
                </c:pt>
                <c:pt idx="42">
                  <c:v>-8</c:v>
                </c:pt>
                <c:pt idx="43">
                  <c:v>-8</c:v>
                </c:pt>
                <c:pt idx="44">
                  <c:v>-8</c:v>
                </c:pt>
                <c:pt idx="45">
                  <c:v>-8</c:v>
                </c:pt>
                <c:pt idx="46">
                  <c:v>-8</c:v>
                </c:pt>
                <c:pt idx="47">
                  <c:v>-8</c:v>
                </c:pt>
                <c:pt idx="48">
                  <c:v>-8</c:v>
                </c:pt>
                <c:pt idx="49">
                  <c:v>-8</c:v>
                </c:pt>
                <c:pt idx="50">
                  <c:v>-8</c:v>
                </c:pt>
                <c:pt idx="51">
                  <c:v>-8</c:v>
                </c:pt>
                <c:pt idx="52">
                  <c:v>-8</c:v>
                </c:pt>
                <c:pt idx="53">
                  <c:v>-8</c:v>
                </c:pt>
                <c:pt idx="54">
                  <c:v>-8</c:v>
                </c:pt>
                <c:pt idx="55">
                  <c:v>-8</c:v>
                </c:pt>
                <c:pt idx="56">
                  <c:v>-8</c:v>
                </c:pt>
                <c:pt idx="57">
                  <c:v>-8</c:v>
                </c:pt>
                <c:pt idx="58">
                  <c:v>-8</c:v>
                </c:pt>
                <c:pt idx="59">
                  <c:v>-8</c:v>
                </c:pt>
                <c:pt idx="60">
                  <c:v>-8</c:v>
                </c:pt>
                <c:pt idx="61">
                  <c:v>-8</c:v>
                </c:pt>
                <c:pt idx="62">
                  <c:v>-8</c:v>
                </c:pt>
                <c:pt idx="63">
                  <c:v>-7</c:v>
                </c:pt>
                <c:pt idx="64">
                  <c:v>-7</c:v>
                </c:pt>
                <c:pt idx="65">
                  <c:v>-7</c:v>
                </c:pt>
                <c:pt idx="66">
                  <c:v>-7</c:v>
                </c:pt>
                <c:pt idx="67">
                  <c:v>-7</c:v>
                </c:pt>
                <c:pt idx="68">
                  <c:v>-7</c:v>
                </c:pt>
                <c:pt idx="69">
                  <c:v>-7</c:v>
                </c:pt>
                <c:pt idx="70">
                  <c:v>-7</c:v>
                </c:pt>
                <c:pt idx="71">
                  <c:v>-7</c:v>
                </c:pt>
                <c:pt idx="72">
                  <c:v>-7</c:v>
                </c:pt>
                <c:pt idx="73">
                  <c:v>-7</c:v>
                </c:pt>
                <c:pt idx="74">
                  <c:v>-7</c:v>
                </c:pt>
                <c:pt idx="75">
                  <c:v>-7</c:v>
                </c:pt>
                <c:pt idx="76">
                  <c:v>-7</c:v>
                </c:pt>
                <c:pt idx="77">
                  <c:v>-7</c:v>
                </c:pt>
                <c:pt idx="78">
                  <c:v>-7</c:v>
                </c:pt>
                <c:pt idx="79">
                  <c:v>-7</c:v>
                </c:pt>
                <c:pt idx="80">
                  <c:v>-7</c:v>
                </c:pt>
                <c:pt idx="81">
                  <c:v>-7</c:v>
                </c:pt>
                <c:pt idx="82">
                  <c:v>-7</c:v>
                </c:pt>
                <c:pt idx="83">
                  <c:v>-7</c:v>
                </c:pt>
                <c:pt idx="84">
                  <c:v>-6</c:v>
                </c:pt>
                <c:pt idx="85">
                  <c:v>-6</c:v>
                </c:pt>
                <c:pt idx="86">
                  <c:v>-6</c:v>
                </c:pt>
                <c:pt idx="87">
                  <c:v>-6</c:v>
                </c:pt>
                <c:pt idx="88">
                  <c:v>-6</c:v>
                </c:pt>
                <c:pt idx="89">
                  <c:v>-6</c:v>
                </c:pt>
                <c:pt idx="90">
                  <c:v>-6</c:v>
                </c:pt>
                <c:pt idx="91">
                  <c:v>-6</c:v>
                </c:pt>
                <c:pt idx="92">
                  <c:v>-6</c:v>
                </c:pt>
                <c:pt idx="93">
                  <c:v>-6</c:v>
                </c:pt>
                <c:pt idx="94">
                  <c:v>-6</c:v>
                </c:pt>
                <c:pt idx="95">
                  <c:v>-6</c:v>
                </c:pt>
                <c:pt idx="96">
                  <c:v>-6</c:v>
                </c:pt>
                <c:pt idx="97">
                  <c:v>-6</c:v>
                </c:pt>
                <c:pt idx="98">
                  <c:v>-6</c:v>
                </c:pt>
                <c:pt idx="99">
                  <c:v>-6</c:v>
                </c:pt>
                <c:pt idx="100">
                  <c:v>-6</c:v>
                </c:pt>
                <c:pt idx="101">
                  <c:v>-6</c:v>
                </c:pt>
                <c:pt idx="102">
                  <c:v>-6</c:v>
                </c:pt>
                <c:pt idx="103">
                  <c:v>-6</c:v>
                </c:pt>
                <c:pt idx="104">
                  <c:v>-6</c:v>
                </c:pt>
                <c:pt idx="105">
                  <c:v>-5</c:v>
                </c:pt>
                <c:pt idx="106">
                  <c:v>-5</c:v>
                </c:pt>
                <c:pt idx="107">
                  <c:v>-5</c:v>
                </c:pt>
                <c:pt idx="108">
                  <c:v>-5</c:v>
                </c:pt>
                <c:pt idx="109">
                  <c:v>-5</c:v>
                </c:pt>
                <c:pt idx="110">
                  <c:v>-5</c:v>
                </c:pt>
                <c:pt idx="111">
                  <c:v>-5</c:v>
                </c:pt>
                <c:pt idx="112">
                  <c:v>-5</c:v>
                </c:pt>
                <c:pt idx="113">
                  <c:v>-5</c:v>
                </c:pt>
                <c:pt idx="114">
                  <c:v>-5</c:v>
                </c:pt>
                <c:pt idx="115">
                  <c:v>-5</c:v>
                </c:pt>
                <c:pt idx="116">
                  <c:v>-5</c:v>
                </c:pt>
                <c:pt idx="117">
                  <c:v>-5</c:v>
                </c:pt>
                <c:pt idx="118">
                  <c:v>-5</c:v>
                </c:pt>
                <c:pt idx="119">
                  <c:v>-5</c:v>
                </c:pt>
                <c:pt idx="120">
                  <c:v>-5</c:v>
                </c:pt>
                <c:pt idx="121">
                  <c:v>-5</c:v>
                </c:pt>
                <c:pt idx="122">
                  <c:v>-5</c:v>
                </c:pt>
                <c:pt idx="123">
                  <c:v>-5</c:v>
                </c:pt>
                <c:pt idx="124">
                  <c:v>-5</c:v>
                </c:pt>
                <c:pt idx="125">
                  <c:v>-5</c:v>
                </c:pt>
                <c:pt idx="126">
                  <c:v>-4</c:v>
                </c:pt>
                <c:pt idx="127">
                  <c:v>-4</c:v>
                </c:pt>
                <c:pt idx="128">
                  <c:v>-4</c:v>
                </c:pt>
                <c:pt idx="129">
                  <c:v>-4</c:v>
                </c:pt>
                <c:pt idx="130">
                  <c:v>-4</c:v>
                </c:pt>
                <c:pt idx="131">
                  <c:v>-4</c:v>
                </c:pt>
                <c:pt idx="132">
                  <c:v>-4</c:v>
                </c:pt>
                <c:pt idx="133">
                  <c:v>-4</c:v>
                </c:pt>
                <c:pt idx="134">
                  <c:v>-4</c:v>
                </c:pt>
                <c:pt idx="135">
                  <c:v>-4</c:v>
                </c:pt>
                <c:pt idx="136">
                  <c:v>-4</c:v>
                </c:pt>
                <c:pt idx="137">
                  <c:v>-4</c:v>
                </c:pt>
                <c:pt idx="138">
                  <c:v>-4</c:v>
                </c:pt>
                <c:pt idx="139">
                  <c:v>-4</c:v>
                </c:pt>
                <c:pt idx="140">
                  <c:v>-4</c:v>
                </c:pt>
                <c:pt idx="141">
                  <c:v>-4</c:v>
                </c:pt>
                <c:pt idx="142">
                  <c:v>-4</c:v>
                </c:pt>
                <c:pt idx="143">
                  <c:v>-4</c:v>
                </c:pt>
                <c:pt idx="144">
                  <c:v>-4</c:v>
                </c:pt>
                <c:pt idx="145">
                  <c:v>-4</c:v>
                </c:pt>
                <c:pt idx="146">
                  <c:v>-4</c:v>
                </c:pt>
                <c:pt idx="147">
                  <c:v>-3</c:v>
                </c:pt>
                <c:pt idx="148">
                  <c:v>-3</c:v>
                </c:pt>
                <c:pt idx="149">
                  <c:v>-3</c:v>
                </c:pt>
                <c:pt idx="150">
                  <c:v>-3</c:v>
                </c:pt>
                <c:pt idx="151">
                  <c:v>-3</c:v>
                </c:pt>
                <c:pt idx="152">
                  <c:v>-3</c:v>
                </c:pt>
                <c:pt idx="153">
                  <c:v>-3</c:v>
                </c:pt>
                <c:pt idx="154">
                  <c:v>-3</c:v>
                </c:pt>
                <c:pt idx="155">
                  <c:v>-3</c:v>
                </c:pt>
                <c:pt idx="156">
                  <c:v>-3</c:v>
                </c:pt>
                <c:pt idx="157">
                  <c:v>-3</c:v>
                </c:pt>
                <c:pt idx="158">
                  <c:v>-3</c:v>
                </c:pt>
                <c:pt idx="159">
                  <c:v>-3</c:v>
                </c:pt>
                <c:pt idx="160">
                  <c:v>-3</c:v>
                </c:pt>
                <c:pt idx="161">
                  <c:v>-3</c:v>
                </c:pt>
                <c:pt idx="162">
                  <c:v>-3</c:v>
                </c:pt>
                <c:pt idx="163">
                  <c:v>-3</c:v>
                </c:pt>
                <c:pt idx="164">
                  <c:v>-3</c:v>
                </c:pt>
                <c:pt idx="165">
                  <c:v>-3</c:v>
                </c:pt>
                <c:pt idx="166">
                  <c:v>-3</c:v>
                </c:pt>
                <c:pt idx="167">
                  <c:v>-3</c:v>
                </c:pt>
                <c:pt idx="168">
                  <c:v>-2</c:v>
                </c:pt>
                <c:pt idx="169">
                  <c:v>-2</c:v>
                </c:pt>
                <c:pt idx="170">
                  <c:v>-2</c:v>
                </c:pt>
                <c:pt idx="171">
                  <c:v>-2</c:v>
                </c:pt>
                <c:pt idx="172">
                  <c:v>-2</c:v>
                </c:pt>
                <c:pt idx="173">
                  <c:v>-2</c:v>
                </c:pt>
                <c:pt idx="174">
                  <c:v>-2</c:v>
                </c:pt>
                <c:pt idx="175">
                  <c:v>-2</c:v>
                </c:pt>
                <c:pt idx="176">
                  <c:v>-2</c:v>
                </c:pt>
                <c:pt idx="177">
                  <c:v>-2</c:v>
                </c:pt>
                <c:pt idx="178">
                  <c:v>-2</c:v>
                </c:pt>
                <c:pt idx="179">
                  <c:v>-2</c:v>
                </c:pt>
                <c:pt idx="180">
                  <c:v>-2</c:v>
                </c:pt>
                <c:pt idx="181">
                  <c:v>-2</c:v>
                </c:pt>
                <c:pt idx="182">
                  <c:v>-2</c:v>
                </c:pt>
                <c:pt idx="183">
                  <c:v>-2</c:v>
                </c:pt>
                <c:pt idx="184">
                  <c:v>-2</c:v>
                </c:pt>
                <c:pt idx="185">
                  <c:v>-2</c:v>
                </c:pt>
                <c:pt idx="186">
                  <c:v>-2</c:v>
                </c:pt>
                <c:pt idx="187">
                  <c:v>-2</c:v>
                </c:pt>
                <c:pt idx="188">
                  <c:v>-2</c:v>
                </c:pt>
                <c:pt idx="189">
                  <c:v>-1</c:v>
                </c:pt>
                <c:pt idx="190">
                  <c:v>-1</c:v>
                </c:pt>
                <c:pt idx="191">
                  <c:v>-1</c:v>
                </c:pt>
                <c:pt idx="192">
                  <c:v>-1</c:v>
                </c:pt>
                <c:pt idx="193">
                  <c:v>-1</c:v>
                </c:pt>
                <c:pt idx="194">
                  <c:v>-1</c:v>
                </c:pt>
                <c:pt idx="195">
                  <c:v>-1</c:v>
                </c:pt>
                <c:pt idx="196">
                  <c:v>-1</c:v>
                </c:pt>
                <c:pt idx="197">
                  <c:v>-1</c:v>
                </c:pt>
                <c:pt idx="198">
                  <c:v>-1</c:v>
                </c:pt>
                <c:pt idx="199">
                  <c:v>-1</c:v>
                </c:pt>
                <c:pt idx="200">
                  <c:v>-1</c:v>
                </c:pt>
                <c:pt idx="201">
                  <c:v>-1</c:v>
                </c:pt>
                <c:pt idx="202">
                  <c:v>-1</c:v>
                </c:pt>
                <c:pt idx="203">
                  <c:v>-1</c:v>
                </c:pt>
                <c:pt idx="204">
                  <c:v>-1</c:v>
                </c:pt>
                <c:pt idx="205">
                  <c:v>-1</c:v>
                </c:pt>
                <c:pt idx="206">
                  <c:v>-1</c:v>
                </c:pt>
                <c:pt idx="207">
                  <c:v>-1</c:v>
                </c:pt>
                <c:pt idx="208">
                  <c:v>-1</c:v>
                </c:pt>
                <c:pt idx="209">
                  <c:v>-1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55">
                  <c:v>2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2</c:v>
                </c:pt>
                <c:pt idx="260">
                  <c:v>2</c:v>
                </c:pt>
                <c:pt idx="261">
                  <c:v>2</c:v>
                </c:pt>
                <c:pt idx="262">
                  <c:v>2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2</c:v>
                </c:pt>
                <c:pt idx="273">
                  <c:v>3</c:v>
                </c:pt>
                <c:pt idx="274">
                  <c:v>3</c:v>
                </c:pt>
                <c:pt idx="275">
                  <c:v>3</c:v>
                </c:pt>
                <c:pt idx="276">
                  <c:v>3</c:v>
                </c:pt>
                <c:pt idx="277">
                  <c:v>3</c:v>
                </c:pt>
                <c:pt idx="278">
                  <c:v>3</c:v>
                </c:pt>
                <c:pt idx="279">
                  <c:v>3</c:v>
                </c:pt>
                <c:pt idx="280">
                  <c:v>3</c:v>
                </c:pt>
                <c:pt idx="281">
                  <c:v>3</c:v>
                </c:pt>
                <c:pt idx="282">
                  <c:v>3</c:v>
                </c:pt>
                <c:pt idx="283">
                  <c:v>3</c:v>
                </c:pt>
                <c:pt idx="284">
                  <c:v>3</c:v>
                </c:pt>
                <c:pt idx="285">
                  <c:v>3</c:v>
                </c:pt>
                <c:pt idx="286">
                  <c:v>3</c:v>
                </c:pt>
                <c:pt idx="287">
                  <c:v>3</c:v>
                </c:pt>
                <c:pt idx="288">
                  <c:v>3</c:v>
                </c:pt>
                <c:pt idx="289">
                  <c:v>3</c:v>
                </c:pt>
                <c:pt idx="290">
                  <c:v>3</c:v>
                </c:pt>
                <c:pt idx="291">
                  <c:v>3</c:v>
                </c:pt>
                <c:pt idx="292">
                  <c:v>3</c:v>
                </c:pt>
                <c:pt idx="293">
                  <c:v>3</c:v>
                </c:pt>
                <c:pt idx="294">
                  <c:v>4</c:v>
                </c:pt>
                <c:pt idx="295">
                  <c:v>4</c:v>
                </c:pt>
                <c:pt idx="296">
                  <c:v>4</c:v>
                </c:pt>
                <c:pt idx="297">
                  <c:v>4</c:v>
                </c:pt>
                <c:pt idx="298">
                  <c:v>4</c:v>
                </c:pt>
                <c:pt idx="299">
                  <c:v>4</c:v>
                </c:pt>
                <c:pt idx="300">
                  <c:v>4</c:v>
                </c:pt>
                <c:pt idx="301">
                  <c:v>4</c:v>
                </c:pt>
                <c:pt idx="302">
                  <c:v>4</c:v>
                </c:pt>
                <c:pt idx="303">
                  <c:v>4</c:v>
                </c:pt>
                <c:pt idx="304">
                  <c:v>4</c:v>
                </c:pt>
                <c:pt idx="305">
                  <c:v>4</c:v>
                </c:pt>
                <c:pt idx="306">
                  <c:v>4</c:v>
                </c:pt>
                <c:pt idx="307">
                  <c:v>4</c:v>
                </c:pt>
                <c:pt idx="308">
                  <c:v>4</c:v>
                </c:pt>
                <c:pt idx="309">
                  <c:v>4</c:v>
                </c:pt>
                <c:pt idx="310">
                  <c:v>4</c:v>
                </c:pt>
                <c:pt idx="311">
                  <c:v>4</c:v>
                </c:pt>
                <c:pt idx="312">
                  <c:v>4</c:v>
                </c:pt>
                <c:pt idx="313">
                  <c:v>4</c:v>
                </c:pt>
                <c:pt idx="314">
                  <c:v>4</c:v>
                </c:pt>
                <c:pt idx="315">
                  <c:v>5</c:v>
                </c:pt>
                <c:pt idx="316">
                  <c:v>5</c:v>
                </c:pt>
                <c:pt idx="317">
                  <c:v>5</c:v>
                </c:pt>
                <c:pt idx="318">
                  <c:v>5</c:v>
                </c:pt>
                <c:pt idx="319">
                  <c:v>5</c:v>
                </c:pt>
                <c:pt idx="320">
                  <c:v>5</c:v>
                </c:pt>
                <c:pt idx="321">
                  <c:v>5</c:v>
                </c:pt>
                <c:pt idx="322">
                  <c:v>5</c:v>
                </c:pt>
                <c:pt idx="323">
                  <c:v>5</c:v>
                </c:pt>
                <c:pt idx="324">
                  <c:v>5</c:v>
                </c:pt>
                <c:pt idx="325">
                  <c:v>5</c:v>
                </c:pt>
                <c:pt idx="326">
                  <c:v>5</c:v>
                </c:pt>
                <c:pt idx="327">
                  <c:v>5</c:v>
                </c:pt>
                <c:pt idx="328">
                  <c:v>5</c:v>
                </c:pt>
                <c:pt idx="329">
                  <c:v>5</c:v>
                </c:pt>
                <c:pt idx="330">
                  <c:v>5</c:v>
                </c:pt>
                <c:pt idx="331">
                  <c:v>5</c:v>
                </c:pt>
                <c:pt idx="332">
                  <c:v>5</c:v>
                </c:pt>
                <c:pt idx="333">
                  <c:v>5</c:v>
                </c:pt>
                <c:pt idx="334">
                  <c:v>5</c:v>
                </c:pt>
                <c:pt idx="335">
                  <c:v>5</c:v>
                </c:pt>
                <c:pt idx="336">
                  <c:v>6</c:v>
                </c:pt>
                <c:pt idx="337">
                  <c:v>6</c:v>
                </c:pt>
                <c:pt idx="338">
                  <c:v>6</c:v>
                </c:pt>
                <c:pt idx="339">
                  <c:v>6</c:v>
                </c:pt>
                <c:pt idx="340">
                  <c:v>6</c:v>
                </c:pt>
                <c:pt idx="341">
                  <c:v>6</c:v>
                </c:pt>
                <c:pt idx="342">
                  <c:v>6</c:v>
                </c:pt>
                <c:pt idx="343">
                  <c:v>6</c:v>
                </c:pt>
                <c:pt idx="344">
                  <c:v>6</c:v>
                </c:pt>
                <c:pt idx="345">
                  <c:v>6</c:v>
                </c:pt>
                <c:pt idx="346">
                  <c:v>6</c:v>
                </c:pt>
                <c:pt idx="347">
                  <c:v>6</c:v>
                </c:pt>
                <c:pt idx="348">
                  <c:v>6</c:v>
                </c:pt>
                <c:pt idx="349">
                  <c:v>6</c:v>
                </c:pt>
                <c:pt idx="350">
                  <c:v>6</c:v>
                </c:pt>
                <c:pt idx="351">
                  <c:v>6</c:v>
                </c:pt>
                <c:pt idx="352">
                  <c:v>6</c:v>
                </c:pt>
                <c:pt idx="353">
                  <c:v>6</c:v>
                </c:pt>
                <c:pt idx="354">
                  <c:v>6</c:v>
                </c:pt>
                <c:pt idx="355">
                  <c:v>6</c:v>
                </c:pt>
                <c:pt idx="356">
                  <c:v>6</c:v>
                </c:pt>
                <c:pt idx="357">
                  <c:v>7</c:v>
                </c:pt>
                <c:pt idx="358">
                  <c:v>7</c:v>
                </c:pt>
                <c:pt idx="359">
                  <c:v>7</c:v>
                </c:pt>
                <c:pt idx="360">
                  <c:v>7</c:v>
                </c:pt>
                <c:pt idx="361">
                  <c:v>7</c:v>
                </c:pt>
                <c:pt idx="362">
                  <c:v>7</c:v>
                </c:pt>
                <c:pt idx="363">
                  <c:v>7</c:v>
                </c:pt>
                <c:pt idx="364">
                  <c:v>7</c:v>
                </c:pt>
                <c:pt idx="365">
                  <c:v>7</c:v>
                </c:pt>
                <c:pt idx="366">
                  <c:v>7</c:v>
                </c:pt>
                <c:pt idx="367">
                  <c:v>7</c:v>
                </c:pt>
                <c:pt idx="368">
                  <c:v>7</c:v>
                </c:pt>
                <c:pt idx="369">
                  <c:v>7</c:v>
                </c:pt>
                <c:pt idx="370">
                  <c:v>7</c:v>
                </c:pt>
                <c:pt idx="371">
                  <c:v>7</c:v>
                </c:pt>
                <c:pt idx="372">
                  <c:v>7</c:v>
                </c:pt>
                <c:pt idx="373">
                  <c:v>7</c:v>
                </c:pt>
                <c:pt idx="374">
                  <c:v>7</c:v>
                </c:pt>
                <c:pt idx="375">
                  <c:v>7</c:v>
                </c:pt>
                <c:pt idx="376">
                  <c:v>7</c:v>
                </c:pt>
                <c:pt idx="377">
                  <c:v>7</c:v>
                </c:pt>
                <c:pt idx="378">
                  <c:v>8</c:v>
                </c:pt>
                <c:pt idx="379">
                  <c:v>8</c:v>
                </c:pt>
                <c:pt idx="380">
                  <c:v>8</c:v>
                </c:pt>
                <c:pt idx="381">
                  <c:v>8</c:v>
                </c:pt>
                <c:pt idx="382">
                  <c:v>8</c:v>
                </c:pt>
                <c:pt idx="383">
                  <c:v>8</c:v>
                </c:pt>
                <c:pt idx="384">
                  <c:v>8</c:v>
                </c:pt>
                <c:pt idx="385">
                  <c:v>8</c:v>
                </c:pt>
                <c:pt idx="386">
                  <c:v>8</c:v>
                </c:pt>
                <c:pt idx="387">
                  <c:v>8</c:v>
                </c:pt>
                <c:pt idx="388">
                  <c:v>8</c:v>
                </c:pt>
                <c:pt idx="389">
                  <c:v>8</c:v>
                </c:pt>
                <c:pt idx="390">
                  <c:v>8</c:v>
                </c:pt>
                <c:pt idx="391">
                  <c:v>8</c:v>
                </c:pt>
                <c:pt idx="392">
                  <c:v>8</c:v>
                </c:pt>
                <c:pt idx="393">
                  <c:v>8</c:v>
                </c:pt>
                <c:pt idx="394">
                  <c:v>8</c:v>
                </c:pt>
                <c:pt idx="395">
                  <c:v>8</c:v>
                </c:pt>
                <c:pt idx="396">
                  <c:v>8</c:v>
                </c:pt>
                <c:pt idx="397">
                  <c:v>8</c:v>
                </c:pt>
                <c:pt idx="398">
                  <c:v>8</c:v>
                </c:pt>
                <c:pt idx="399">
                  <c:v>9</c:v>
                </c:pt>
                <c:pt idx="400">
                  <c:v>9</c:v>
                </c:pt>
                <c:pt idx="401">
                  <c:v>9</c:v>
                </c:pt>
                <c:pt idx="402">
                  <c:v>9</c:v>
                </c:pt>
                <c:pt idx="403">
                  <c:v>9</c:v>
                </c:pt>
                <c:pt idx="404">
                  <c:v>9</c:v>
                </c:pt>
                <c:pt idx="405">
                  <c:v>9</c:v>
                </c:pt>
                <c:pt idx="406">
                  <c:v>9</c:v>
                </c:pt>
                <c:pt idx="407">
                  <c:v>9</c:v>
                </c:pt>
                <c:pt idx="408">
                  <c:v>9</c:v>
                </c:pt>
                <c:pt idx="409">
                  <c:v>9</c:v>
                </c:pt>
                <c:pt idx="410">
                  <c:v>9</c:v>
                </c:pt>
                <c:pt idx="411">
                  <c:v>9</c:v>
                </c:pt>
                <c:pt idx="412">
                  <c:v>9</c:v>
                </c:pt>
                <c:pt idx="413">
                  <c:v>9</c:v>
                </c:pt>
                <c:pt idx="414">
                  <c:v>9</c:v>
                </c:pt>
                <c:pt idx="415">
                  <c:v>9</c:v>
                </c:pt>
                <c:pt idx="416">
                  <c:v>9</c:v>
                </c:pt>
                <c:pt idx="417">
                  <c:v>9</c:v>
                </c:pt>
                <c:pt idx="418">
                  <c:v>9</c:v>
                </c:pt>
                <c:pt idx="419">
                  <c:v>9</c:v>
                </c:pt>
                <c:pt idx="420">
                  <c:v>10</c:v>
                </c:pt>
                <c:pt idx="421">
                  <c:v>10</c:v>
                </c:pt>
                <c:pt idx="422">
                  <c:v>10</c:v>
                </c:pt>
                <c:pt idx="423">
                  <c:v>10</c:v>
                </c:pt>
                <c:pt idx="424">
                  <c:v>10</c:v>
                </c:pt>
                <c:pt idx="425">
                  <c:v>10</c:v>
                </c:pt>
                <c:pt idx="426">
                  <c:v>10</c:v>
                </c:pt>
                <c:pt idx="427">
                  <c:v>10</c:v>
                </c:pt>
                <c:pt idx="428">
                  <c:v>10</c:v>
                </c:pt>
                <c:pt idx="429">
                  <c:v>10</c:v>
                </c:pt>
                <c:pt idx="430">
                  <c:v>10</c:v>
                </c:pt>
                <c:pt idx="431">
                  <c:v>10</c:v>
                </c:pt>
                <c:pt idx="432">
                  <c:v>10</c:v>
                </c:pt>
                <c:pt idx="433">
                  <c:v>10</c:v>
                </c:pt>
                <c:pt idx="434">
                  <c:v>10</c:v>
                </c:pt>
                <c:pt idx="435">
                  <c:v>10</c:v>
                </c:pt>
                <c:pt idx="436">
                  <c:v>10</c:v>
                </c:pt>
                <c:pt idx="437">
                  <c:v>10</c:v>
                </c:pt>
                <c:pt idx="438">
                  <c:v>10</c:v>
                </c:pt>
                <c:pt idx="439">
                  <c:v>10</c:v>
                </c:pt>
                <c:pt idx="440">
                  <c:v>10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Paths!$AC$1:$AC$441</c15:f>
                <c15:dlblRangeCache>
                  <c:ptCount val="441"/>
                  <c:pt idx="0">
                    <c:v>-10, -10</c:v>
                  </c:pt>
                  <c:pt idx="1">
                    <c:v>-9, -10</c:v>
                  </c:pt>
                  <c:pt idx="2">
                    <c:v>-8, -10</c:v>
                  </c:pt>
                  <c:pt idx="3">
                    <c:v>-7, -10</c:v>
                  </c:pt>
                  <c:pt idx="4">
                    <c:v>-6, -10</c:v>
                  </c:pt>
                  <c:pt idx="5">
                    <c:v>-5, -10</c:v>
                  </c:pt>
                  <c:pt idx="6">
                    <c:v>-4, -10</c:v>
                  </c:pt>
                  <c:pt idx="7">
                    <c:v>-3, -10</c:v>
                  </c:pt>
                  <c:pt idx="8">
                    <c:v>-2, -10</c:v>
                  </c:pt>
                  <c:pt idx="9">
                    <c:v>-1, -10</c:v>
                  </c:pt>
                  <c:pt idx="10">
                    <c:v>0, -10</c:v>
                  </c:pt>
                  <c:pt idx="11">
                    <c:v>1, -10</c:v>
                  </c:pt>
                  <c:pt idx="12">
                    <c:v>2, -10</c:v>
                  </c:pt>
                  <c:pt idx="13">
                    <c:v>3, -10</c:v>
                  </c:pt>
                  <c:pt idx="14">
                    <c:v>4, -10</c:v>
                  </c:pt>
                  <c:pt idx="15">
                    <c:v>5, -10</c:v>
                  </c:pt>
                  <c:pt idx="16">
                    <c:v>6, -10</c:v>
                  </c:pt>
                  <c:pt idx="17">
                    <c:v>7, -10</c:v>
                  </c:pt>
                  <c:pt idx="18">
                    <c:v>8, -10</c:v>
                  </c:pt>
                  <c:pt idx="19">
                    <c:v>9, -10</c:v>
                  </c:pt>
                  <c:pt idx="20">
                    <c:v>10, -10</c:v>
                  </c:pt>
                  <c:pt idx="21">
                    <c:v>-10, -9</c:v>
                  </c:pt>
                  <c:pt idx="22">
                    <c:v>-9, -9</c:v>
                  </c:pt>
                  <c:pt idx="23">
                    <c:v>-8, -9</c:v>
                  </c:pt>
                  <c:pt idx="24">
                    <c:v>-7, -9</c:v>
                  </c:pt>
                  <c:pt idx="25">
                    <c:v>-6, -9</c:v>
                  </c:pt>
                  <c:pt idx="26">
                    <c:v>-5, -9</c:v>
                  </c:pt>
                  <c:pt idx="27">
                    <c:v>-4, -9</c:v>
                  </c:pt>
                  <c:pt idx="28">
                    <c:v>-3, -9</c:v>
                  </c:pt>
                  <c:pt idx="29">
                    <c:v>-2, -9</c:v>
                  </c:pt>
                  <c:pt idx="30">
                    <c:v>-1, -9</c:v>
                  </c:pt>
                  <c:pt idx="31">
                    <c:v>0, -9</c:v>
                  </c:pt>
                  <c:pt idx="32">
                    <c:v>1, -9</c:v>
                  </c:pt>
                  <c:pt idx="33">
                    <c:v>2, -9</c:v>
                  </c:pt>
                  <c:pt idx="34">
                    <c:v>3, -9</c:v>
                  </c:pt>
                  <c:pt idx="35">
                    <c:v>4, -9</c:v>
                  </c:pt>
                  <c:pt idx="36">
                    <c:v>5, -9</c:v>
                  </c:pt>
                  <c:pt idx="37">
                    <c:v>6, -9</c:v>
                  </c:pt>
                  <c:pt idx="38">
                    <c:v>7, -9</c:v>
                  </c:pt>
                  <c:pt idx="39">
                    <c:v>8, -9</c:v>
                  </c:pt>
                  <c:pt idx="40">
                    <c:v>9, -9</c:v>
                  </c:pt>
                  <c:pt idx="41">
                    <c:v>10, -9</c:v>
                  </c:pt>
                  <c:pt idx="42">
                    <c:v>-10, -8</c:v>
                  </c:pt>
                  <c:pt idx="43">
                    <c:v>-9, -8</c:v>
                  </c:pt>
                  <c:pt idx="44">
                    <c:v>-8, -8</c:v>
                  </c:pt>
                  <c:pt idx="45">
                    <c:v>-7, -8</c:v>
                  </c:pt>
                  <c:pt idx="46">
                    <c:v>-6, -8</c:v>
                  </c:pt>
                  <c:pt idx="47">
                    <c:v>-5, -8</c:v>
                  </c:pt>
                  <c:pt idx="48">
                    <c:v>-4, -8</c:v>
                  </c:pt>
                  <c:pt idx="49">
                    <c:v>-3, -8</c:v>
                  </c:pt>
                  <c:pt idx="50">
                    <c:v>-2, -8</c:v>
                  </c:pt>
                  <c:pt idx="51">
                    <c:v>-1, -8</c:v>
                  </c:pt>
                  <c:pt idx="52">
                    <c:v>0, -8</c:v>
                  </c:pt>
                  <c:pt idx="53">
                    <c:v>1, -8</c:v>
                  </c:pt>
                  <c:pt idx="54">
                    <c:v>2, -8</c:v>
                  </c:pt>
                  <c:pt idx="55">
                    <c:v>3, -8</c:v>
                  </c:pt>
                  <c:pt idx="56">
                    <c:v>4, -8</c:v>
                  </c:pt>
                  <c:pt idx="57">
                    <c:v>5, -8</c:v>
                  </c:pt>
                  <c:pt idx="58">
                    <c:v>6, -8</c:v>
                  </c:pt>
                  <c:pt idx="59">
                    <c:v>7, -8</c:v>
                  </c:pt>
                  <c:pt idx="60">
                    <c:v>8, -8</c:v>
                  </c:pt>
                  <c:pt idx="61">
                    <c:v>9, -8</c:v>
                  </c:pt>
                  <c:pt idx="62">
                    <c:v>10, -8</c:v>
                  </c:pt>
                  <c:pt idx="63">
                    <c:v>-10, -7</c:v>
                  </c:pt>
                  <c:pt idx="64">
                    <c:v>-9, -7</c:v>
                  </c:pt>
                  <c:pt idx="65">
                    <c:v>-8, -7</c:v>
                  </c:pt>
                  <c:pt idx="66">
                    <c:v>-7, -7</c:v>
                  </c:pt>
                  <c:pt idx="67">
                    <c:v>-6, -7</c:v>
                  </c:pt>
                  <c:pt idx="68">
                    <c:v>-5, -7</c:v>
                  </c:pt>
                  <c:pt idx="69">
                    <c:v>-4, -7</c:v>
                  </c:pt>
                  <c:pt idx="70">
                    <c:v>-3, -7</c:v>
                  </c:pt>
                  <c:pt idx="71">
                    <c:v>-2, -7</c:v>
                  </c:pt>
                  <c:pt idx="72">
                    <c:v>-1, -7</c:v>
                  </c:pt>
                  <c:pt idx="73">
                    <c:v>0, -7</c:v>
                  </c:pt>
                  <c:pt idx="74">
                    <c:v>1, -7</c:v>
                  </c:pt>
                  <c:pt idx="75">
                    <c:v>2, -7</c:v>
                  </c:pt>
                  <c:pt idx="76">
                    <c:v>3, -7</c:v>
                  </c:pt>
                  <c:pt idx="77">
                    <c:v>4, -7</c:v>
                  </c:pt>
                  <c:pt idx="78">
                    <c:v>5, -7</c:v>
                  </c:pt>
                  <c:pt idx="79">
                    <c:v>6, -7</c:v>
                  </c:pt>
                  <c:pt idx="80">
                    <c:v>7, -7</c:v>
                  </c:pt>
                  <c:pt idx="81">
                    <c:v>8, -7</c:v>
                  </c:pt>
                  <c:pt idx="82">
                    <c:v>9, -7</c:v>
                  </c:pt>
                  <c:pt idx="83">
                    <c:v>10, -7</c:v>
                  </c:pt>
                  <c:pt idx="84">
                    <c:v>-10, -6</c:v>
                  </c:pt>
                  <c:pt idx="85">
                    <c:v>-9, -6</c:v>
                  </c:pt>
                  <c:pt idx="86">
                    <c:v>-8, -6</c:v>
                  </c:pt>
                  <c:pt idx="87">
                    <c:v>-7, -6</c:v>
                  </c:pt>
                  <c:pt idx="88">
                    <c:v>-6, -6</c:v>
                  </c:pt>
                  <c:pt idx="89">
                    <c:v>-5, -6</c:v>
                  </c:pt>
                  <c:pt idx="90">
                    <c:v>-4, -6</c:v>
                  </c:pt>
                  <c:pt idx="91">
                    <c:v>-3, -6</c:v>
                  </c:pt>
                  <c:pt idx="92">
                    <c:v>-2, -6</c:v>
                  </c:pt>
                  <c:pt idx="93">
                    <c:v>-1, -6</c:v>
                  </c:pt>
                  <c:pt idx="94">
                    <c:v>0, -6</c:v>
                  </c:pt>
                  <c:pt idx="95">
                    <c:v>1, -6</c:v>
                  </c:pt>
                  <c:pt idx="96">
                    <c:v>2, -6</c:v>
                  </c:pt>
                  <c:pt idx="97">
                    <c:v>3, -6</c:v>
                  </c:pt>
                  <c:pt idx="98">
                    <c:v>4, -6</c:v>
                  </c:pt>
                  <c:pt idx="99">
                    <c:v>5, -6</c:v>
                  </c:pt>
                  <c:pt idx="100">
                    <c:v>6, -6</c:v>
                  </c:pt>
                  <c:pt idx="101">
                    <c:v>7, -6</c:v>
                  </c:pt>
                  <c:pt idx="102">
                    <c:v>8, -6</c:v>
                  </c:pt>
                  <c:pt idx="103">
                    <c:v>9, -6</c:v>
                  </c:pt>
                  <c:pt idx="104">
                    <c:v>10, -6</c:v>
                  </c:pt>
                  <c:pt idx="105">
                    <c:v>-10, -5</c:v>
                  </c:pt>
                  <c:pt idx="106">
                    <c:v>-9, -5</c:v>
                  </c:pt>
                  <c:pt idx="107">
                    <c:v>-8, -5</c:v>
                  </c:pt>
                  <c:pt idx="108">
                    <c:v>-7, -5</c:v>
                  </c:pt>
                  <c:pt idx="109">
                    <c:v>-6, -5</c:v>
                  </c:pt>
                  <c:pt idx="110">
                    <c:v>-5, -5</c:v>
                  </c:pt>
                  <c:pt idx="111">
                    <c:v>-4, -5</c:v>
                  </c:pt>
                  <c:pt idx="112">
                    <c:v>-3, -5</c:v>
                  </c:pt>
                  <c:pt idx="113">
                    <c:v>-2, -5</c:v>
                  </c:pt>
                  <c:pt idx="114">
                    <c:v>-1, -5</c:v>
                  </c:pt>
                  <c:pt idx="115">
                    <c:v>0, -5</c:v>
                  </c:pt>
                  <c:pt idx="116">
                    <c:v>1, -5</c:v>
                  </c:pt>
                  <c:pt idx="117">
                    <c:v>2, -5</c:v>
                  </c:pt>
                  <c:pt idx="118">
                    <c:v>3, -5</c:v>
                  </c:pt>
                  <c:pt idx="119">
                    <c:v>4, -5</c:v>
                  </c:pt>
                  <c:pt idx="120">
                    <c:v>5, -5</c:v>
                  </c:pt>
                  <c:pt idx="121">
                    <c:v>6, -5</c:v>
                  </c:pt>
                  <c:pt idx="122">
                    <c:v>7, -5</c:v>
                  </c:pt>
                  <c:pt idx="123">
                    <c:v>8, -5</c:v>
                  </c:pt>
                  <c:pt idx="124">
                    <c:v>9, -5</c:v>
                  </c:pt>
                  <c:pt idx="125">
                    <c:v>10, -5</c:v>
                  </c:pt>
                  <c:pt idx="126">
                    <c:v>-10, -4</c:v>
                  </c:pt>
                  <c:pt idx="127">
                    <c:v>-9, -4</c:v>
                  </c:pt>
                  <c:pt idx="128">
                    <c:v>-8, -4</c:v>
                  </c:pt>
                  <c:pt idx="129">
                    <c:v>-7, -4</c:v>
                  </c:pt>
                  <c:pt idx="130">
                    <c:v>-6, -4</c:v>
                  </c:pt>
                  <c:pt idx="131">
                    <c:v>-5, -4</c:v>
                  </c:pt>
                  <c:pt idx="132">
                    <c:v>-4, -4</c:v>
                  </c:pt>
                  <c:pt idx="133">
                    <c:v>-3, -4</c:v>
                  </c:pt>
                  <c:pt idx="134">
                    <c:v>-2, -4</c:v>
                  </c:pt>
                  <c:pt idx="135">
                    <c:v>-1, -4</c:v>
                  </c:pt>
                  <c:pt idx="136">
                    <c:v>0, -4</c:v>
                  </c:pt>
                  <c:pt idx="137">
                    <c:v>1, -4</c:v>
                  </c:pt>
                  <c:pt idx="138">
                    <c:v>2, -4</c:v>
                  </c:pt>
                  <c:pt idx="139">
                    <c:v>3, -4</c:v>
                  </c:pt>
                  <c:pt idx="140">
                    <c:v>4, -4</c:v>
                  </c:pt>
                  <c:pt idx="141">
                    <c:v>5, -4</c:v>
                  </c:pt>
                  <c:pt idx="142">
                    <c:v>6, -4</c:v>
                  </c:pt>
                  <c:pt idx="143">
                    <c:v>7, -4</c:v>
                  </c:pt>
                  <c:pt idx="144">
                    <c:v>8, -4</c:v>
                  </c:pt>
                  <c:pt idx="145">
                    <c:v>9, -4</c:v>
                  </c:pt>
                  <c:pt idx="146">
                    <c:v>10, -4</c:v>
                  </c:pt>
                  <c:pt idx="147">
                    <c:v>-10, -3</c:v>
                  </c:pt>
                  <c:pt idx="148">
                    <c:v>-9, -3</c:v>
                  </c:pt>
                  <c:pt idx="149">
                    <c:v>-8, -3</c:v>
                  </c:pt>
                  <c:pt idx="150">
                    <c:v>-7, -3</c:v>
                  </c:pt>
                  <c:pt idx="151">
                    <c:v>-6, -3</c:v>
                  </c:pt>
                  <c:pt idx="152">
                    <c:v>-5, -3</c:v>
                  </c:pt>
                  <c:pt idx="153">
                    <c:v>-4, -3</c:v>
                  </c:pt>
                  <c:pt idx="154">
                    <c:v>-3, -3</c:v>
                  </c:pt>
                  <c:pt idx="155">
                    <c:v>-2, -3</c:v>
                  </c:pt>
                  <c:pt idx="156">
                    <c:v>-1, -3</c:v>
                  </c:pt>
                  <c:pt idx="157">
                    <c:v>0, -3</c:v>
                  </c:pt>
                  <c:pt idx="158">
                    <c:v>1, -3</c:v>
                  </c:pt>
                  <c:pt idx="159">
                    <c:v>2, -3</c:v>
                  </c:pt>
                  <c:pt idx="160">
                    <c:v>3, -3</c:v>
                  </c:pt>
                  <c:pt idx="161">
                    <c:v>4, -3</c:v>
                  </c:pt>
                  <c:pt idx="162">
                    <c:v>5, -3</c:v>
                  </c:pt>
                  <c:pt idx="163">
                    <c:v>6, -3</c:v>
                  </c:pt>
                  <c:pt idx="164">
                    <c:v>7, -3</c:v>
                  </c:pt>
                  <c:pt idx="165">
                    <c:v>8, -3</c:v>
                  </c:pt>
                  <c:pt idx="166">
                    <c:v>9, -3</c:v>
                  </c:pt>
                  <c:pt idx="167">
                    <c:v>10, -3</c:v>
                  </c:pt>
                  <c:pt idx="168">
                    <c:v>-10, -2</c:v>
                  </c:pt>
                  <c:pt idx="169">
                    <c:v>-9, -2</c:v>
                  </c:pt>
                  <c:pt idx="170">
                    <c:v>-8, -2</c:v>
                  </c:pt>
                  <c:pt idx="171">
                    <c:v>-7, -2</c:v>
                  </c:pt>
                  <c:pt idx="172">
                    <c:v>-6, -2</c:v>
                  </c:pt>
                  <c:pt idx="173">
                    <c:v>-5, -2</c:v>
                  </c:pt>
                  <c:pt idx="174">
                    <c:v>-4, -2</c:v>
                  </c:pt>
                  <c:pt idx="175">
                    <c:v>-3, -2</c:v>
                  </c:pt>
                  <c:pt idx="176">
                    <c:v>-2, -2</c:v>
                  </c:pt>
                  <c:pt idx="177">
                    <c:v>-1, -2</c:v>
                  </c:pt>
                  <c:pt idx="178">
                    <c:v>0, -2</c:v>
                  </c:pt>
                  <c:pt idx="179">
                    <c:v>1, -2</c:v>
                  </c:pt>
                  <c:pt idx="180">
                    <c:v>2, -2</c:v>
                  </c:pt>
                  <c:pt idx="181">
                    <c:v>3, -2</c:v>
                  </c:pt>
                  <c:pt idx="182">
                    <c:v>4, -2</c:v>
                  </c:pt>
                  <c:pt idx="183">
                    <c:v>5, -2</c:v>
                  </c:pt>
                  <c:pt idx="184">
                    <c:v>6, -2</c:v>
                  </c:pt>
                  <c:pt idx="185">
                    <c:v>7, -2</c:v>
                  </c:pt>
                  <c:pt idx="186">
                    <c:v>8, -2</c:v>
                  </c:pt>
                  <c:pt idx="187">
                    <c:v>9, -2</c:v>
                  </c:pt>
                  <c:pt idx="188">
                    <c:v>10, -2</c:v>
                  </c:pt>
                  <c:pt idx="189">
                    <c:v>-10, -1</c:v>
                  </c:pt>
                  <c:pt idx="190">
                    <c:v>-9, -1</c:v>
                  </c:pt>
                  <c:pt idx="191">
                    <c:v>-8, -1</c:v>
                  </c:pt>
                  <c:pt idx="192">
                    <c:v>-7, -1</c:v>
                  </c:pt>
                  <c:pt idx="193">
                    <c:v>-6, -1</c:v>
                  </c:pt>
                  <c:pt idx="194">
                    <c:v>-5, -1</c:v>
                  </c:pt>
                  <c:pt idx="195">
                    <c:v>-4, -1</c:v>
                  </c:pt>
                  <c:pt idx="196">
                    <c:v>-3, -1</c:v>
                  </c:pt>
                  <c:pt idx="197">
                    <c:v>-2, -1</c:v>
                  </c:pt>
                  <c:pt idx="198">
                    <c:v>-1, -1</c:v>
                  </c:pt>
                  <c:pt idx="199">
                    <c:v>0, -1</c:v>
                  </c:pt>
                  <c:pt idx="200">
                    <c:v>1, -1</c:v>
                  </c:pt>
                  <c:pt idx="201">
                    <c:v>2, -1</c:v>
                  </c:pt>
                  <c:pt idx="202">
                    <c:v>3, -1</c:v>
                  </c:pt>
                  <c:pt idx="203">
                    <c:v>4, -1</c:v>
                  </c:pt>
                  <c:pt idx="204">
                    <c:v>5, -1</c:v>
                  </c:pt>
                  <c:pt idx="205">
                    <c:v>6, -1</c:v>
                  </c:pt>
                  <c:pt idx="206">
                    <c:v>7, -1</c:v>
                  </c:pt>
                  <c:pt idx="207">
                    <c:v>8, -1</c:v>
                  </c:pt>
                  <c:pt idx="208">
                    <c:v>9, -1</c:v>
                  </c:pt>
                  <c:pt idx="209">
                    <c:v>10, -1</c:v>
                  </c:pt>
                  <c:pt idx="210">
                    <c:v>-10, 0</c:v>
                  </c:pt>
                  <c:pt idx="211">
                    <c:v>-9, 0</c:v>
                  </c:pt>
                  <c:pt idx="212">
                    <c:v>-8, 0</c:v>
                  </c:pt>
                  <c:pt idx="213">
                    <c:v>-7, 0</c:v>
                  </c:pt>
                  <c:pt idx="214">
                    <c:v>-6, 0</c:v>
                  </c:pt>
                  <c:pt idx="215">
                    <c:v>-5, 0</c:v>
                  </c:pt>
                  <c:pt idx="216">
                    <c:v>-4, 0</c:v>
                  </c:pt>
                  <c:pt idx="217">
                    <c:v>-3, 0</c:v>
                  </c:pt>
                  <c:pt idx="218">
                    <c:v>-2, 0</c:v>
                  </c:pt>
                  <c:pt idx="219">
                    <c:v>-1, 0</c:v>
                  </c:pt>
                  <c:pt idx="220">
                    <c:v>0, 0</c:v>
                  </c:pt>
                  <c:pt idx="221">
                    <c:v>1, 0</c:v>
                  </c:pt>
                  <c:pt idx="222">
                    <c:v>2, 0</c:v>
                  </c:pt>
                  <c:pt idx="223">
                    <c:v>3, 0</c:v>
                  </c:pt>
                  <c:pt idx="224">
                    <c:v>4, 0</c:v>
                  </c:pt>
                  <c:pt idx="225">
                    <c:v>5, 0</c:v>
                  </c:pt>
                  <c:pt idx="226">
                    <c:v>6, 0</c:v>
                  </c:pt>
                  <c:pt idx="227">
                    <c:v>7, 0</c:v>
                  </c:pt>
                  <c:pt idx="228">
                    <c:v>8, 0</c:v>
                  </c:pt>
                  <c:pt idx="229">
                    <c:v>9, 0</c:v>
                  </c:pt>
                  <c:pt idx="230">
                    <c:v>10, 0</c:v>
                  </c:pt>
                  <c:pt idx="231">
                    <c:v>-10, 1</c:v>
                  </c:pt>
                  <c:pt idx="232">
                    <c:v>-9, 1</c:v>
                  </c:pt>
                  <c:pt idx="233">
                    <c:v>-8, 1</c:v>
                  </c:pt>
                  <c:pt idx="234">
                    <c:v>-7, 1</c:v>
                  </c:pt>
                  <c:pt idx="235">
                    <c:v>-6, 1</c:v>
                  </c:pt>
                  <c:pt idx="236">
                    <c:v>-5, 1</c:v>
                  </c:pt>
                  <c:pt idx="237">
                    <c:v>-4, 1</c:v>
                  </c:pt>
                  <c:pt idx="238">
                    <c:v>-3, 1</c:v>
                  </c:pt>
                  <c:pt idx="239">
                    <c:v>-2, 1</c:v>
                  </c:pt>
                  <c:pt idx="240">
                    <c:v>-1, 1</c:v>
                  </c:pt>
                  <c:pt idx="241">
                    <c:v>0, 1</c:v>
                  </c:pt>
                  <c:pt idx="242">
                    <c:v>1, 1</c:v>
                  </c:pt>
                  <c:pt idx="243">
                    <c:v>2, 1</c:v>
                  </c:pt>
                  <c:pt idx="244">
                    <c:v>3, 1</c:v>
                  </c:pt>
                  <c:pt idx="245">
                    <c:v>4, 1</c:v>
                  </c:pt>
                  <c:pt idx="246">
                    <c:v>5, 1</c:v>
                  </c:pt>
                  <c:pt idx="247">
                    <c:v>6, 1</c:v>
                  </c:pt>
                  <c:pt idx="248">
                    <c:v>7, 1</c:v>
                  </c:pt>
                  <c:pt idx="249">
                    <c:v>8, 1</c:v>
                  </c:pt>
                  <c:pt idx="250">
                    <c:v>9, 1</c:v>
                  </c:pt>
                  <c:pt idx="251">
                    <c:v>10, 1</c:v>
                  </c:pt>
                  <c:pt idx="252">
                    <c:v>-10, 2</c:v>
                  </c:pt>
                  <c:pt idx="253">
                    <c:v>-9, 2</c:v>
                  </c:pt>
                  <c:pt idx="254">
                    <c:v>-8, 2</c:v>
                  </c:pt>
                  <c:pt idx="255">
                    <c:v>-7, 2</c:v>
                  </c:pt>
                  <c:pt idx="256">
                    <c:v>-6, 2</c:v>
                  </c:pt>
                  <c:pt idx="257">
                    <c:v>-5, 2</c:v>
                  </c:pt>
                  <c:pt idx="258">
                    <c:v>-4, 2</c:v>
                  </c:pt>
                  <c:pt idx="259">
                    <c:v>-3, 2</c:v>
                  </c:pt>
                  <c:pt idx="260">
                    <c:v>-2, 2</c:v>
                  </c:pt>
                  <c:pt idx="261">
                    <c:v>-1, 2</c:v>
                  </c:pt>
                  <c:pt idx="262">
                    <c:v>0, 2</c:v>
                  </c:pt>
                  <c:pt idx="263">
                    <c:v>1, 2</c:v>
                  </c:pt>
                  <c:pt idx="264">
                    <c:v>2, 2</c:v>
                  </c:pt>
                  <c:pt idx="265">
                    <c:v>3, 2</c:v>
                  </c:pt>
                  <c:pt idx="266">
                    <c:v>4, 2</c:v>
                  </c:pt>
                  <c:pt idx="267">
                    <c:v>5, 2</c:v>
                  </c:pt>
                  <c:pt idx="268">
                    <c:v>6, 2</c:v>
                  </c:pt>
                  <c:pt idx="269">
                    <c:v>7, 2</c:v>
                  </c:pt>
                  <c:pt idx="270">
                    <c:v>8, 2</c:v>
                  </c:pt>
                  <c:pt idx="271">
                    <c:v>9, 2</c:v>
                  </c:pt>
                  <c:pt idx="272">
                    <c:v>10, 2</c:v>
                  </c:pt>
                  <c:pt idx="273">
                    <c:v>-10, 3</c:v>
                  </c:pt>
                  <c:pt idx="274">
                    <c:v>-9, 3</c:v>
                  </c:pt>
                  <c:pt idx="275">
                    <c:v>-8, 3</c:v>
                  </c:pt>
                  <c:pt idx="276">
                    <c:v>-7, 3</c:v>
                  </c:pt>
                  <c:pt idx="277">
                    <c:v>-6, 3</c:v>
                  </c:pt>
                  <c:pt idx="278">
                    <c:v>-5, 3</c:v>
                  </c:pt>
                  <c:pt idx="279">
                    <c:v>-4, 3</c:v>
                  </c:pt>
                  <c:pt idx="280">
                    <c:v>-3, 3</c:v>
                  </c:pt>
                  <c:pt idx="281">
                    <c:v>-2, 3</c:v>
                  </c:pt>
                  <c:pt idx="282">
                    <c:v>-1, 3</c:v>
                  </c:pt>
                  <c:pt idx="283">
                    <c:v>0, 3</c:v>
                  </c:pt>
                  <c:pt idx="284">
                    <c:v>1, 3</c:v>
                  </c:pt>
                  <c:pt idx="285">
                    <c:v>2, 3</c:v>
                  </c:pt>
                  <c:pt idx="286">
                    <c:v>3, 3</c:v>
                  </c:pt>
                  <c:pt idx="287">
                    <c:v>4, 3</c:v>
                  </c:pt>
                  <c:pt idx="288">
                    <c:v>5, 3</c:v>
                  </c:pt>
                  <c:pt idx="289">
                    <c:v>6, 3</c:v>
                  </c:pt>
                  <c:pt idx="290">
                    <c:v>7, 3</c:v>
                  </c:pt>
                  <c:pt idx="291">
                    <c:v>8, 3</c:v>
                  </c:pt>
                  <c:pt idx="292">
                    <c:v>9, 3</c:v>
                  </c:pt>
                  <c:pt idx="293">
                    <c:v>10, 3</c:v>
                  </c:pt>
                  <c:pt idx="294">
                    <c:v>-10, 4</c:v>
                  </c:pt>
                  <c:pt idx="295">
                    <c:v>-9, 4</c:v>
                  </c:pt>
                  <c:pt idx="296">
                    <c:v>-8, 4</c:v>
                  </c:pt>
                  <c:pt idx="297">
                    <c:v>-7, 4</c:v>
                  </c:pt>
                  <c:pt idx="298">
                    <c:v>-6, 4</c:v>
                  </c:pt>
                  <c:pt idx="299">
                    <c:v>-5, 4</c:v>
                  </c:pt>
                  <c:pt idx="300">
                    <c:v>-4, 4</c:v>
                  </c:pt>
                  <c:pt idx="301">
                    <c:v>-3, 4</c:v>
                  </c:pt>
                  <c:pt idx="302">
                    <c:v>-2, 4</c:v>
                  </c:pt>
                  <c:pt idx="303">
                    <c:v>-1, 4</c:v>
                  </c:pt>
                  <c:pt idx="304">
                    <c:v>0, 4</c:v>
                  </c:pt>
                  <c:pt idx="305">
                    <c:v>1, 4</c:v>
                  </c:pt>
                  <c:pt idx="306">
                    <c:v>2, 4</c:v>
                  </c:pt>
                  <c:pt idx="307">
                    <c:v>3, 4</c:v>
                  </c:pt>
                  <c:pt idx="308">
                    <c:v>4, 4</c:v>
                  </c:pt>
                  <c:pt idx="309">
                    <c:v>5, 4</c:v>
                  </c:pt>
                  <c:pt idx="310">
                    <c:v>6, 4</c:v>
                  </c:pt>
                  <c:pt idx="311">
                    <c:v>7, 4</c:v>
                  </c:pt>
                  <c:pt idx="312">
                    <c:v>8, 4</c:v>
                  </c:pt>
                  <c:pt idx="313">
                    <c:v>9, 4</c:v>
                  </c:pt>
                  <c:pt idx="314">
                    <c:v>10, 4</c:v>
                  </c:pt>
                  <c:pt idx="315">
                    <c:v>-10, 5</c:v>
                  </c:pt>
                  <c:pt idx="316">
                    <c:v>-9, 5</c:v>
                  </c:pt>
                  <c:pt idx="317">
                    <c:v>-8, 5</c:v>
                  </c:pt>
                  <c:pt idx="318">
                    <c:v>-7, 5</c:v>
                  </c:pt>
                  <c:pt idx="319">
                    <c:v>-6, 5</c:v>
                  </c:pt>
                  <c:pt idx="320">
                    <c:v>-5, 5</c:v>
                  </c:pt>
                  <c:pt idx="321">
                    <c:v>-4, 5</c:v>
                  </c:pt>
                  <c:pt idx="322">
                    <c:v>-3, 5</c:v>
                  </c:pt>
                  <c:pt idx="323">
                    <c:v>-2, 5</c:v>
                  </c:pt>
                  <c:pt idx="324">
                    <c:v>-1, 5</c:v>
                  </c:pt>
                  <c:pt idx="325">
                    <c:v>0, 5</c:v>
                  </c:pt>
                  <c:pt idx="326">
                    <c:v>1, 5</c:v>
                  </c:pt>
                  <c:pt idx="327">
                    <c:v>2, 5</c:v>
                  </c:pt>
                  <c:pt idx="328">
                    <c:v>3, 5</c:v>
                  </c:pt>
                  <c:pt idx="329">
                    <c:v>4, 5</c:v>
                  </c:pt>
                  <c:pt idx="330">
                    <c:v>5, 5</c:v>
                  </c:pt>
                  <c:pt idx="331">
                    <c:v>6, 5</c:v>
                  </c:pt>
                  <c:pt idx="332">
                    <c:v>7, 5</c:v>
                  </c:pt>
                  <c:pt idx="333">
                    <c:v>8, 5</c:v>
                  </c:pt>
                  <c:pt idx="334">
                    <c:v>9, 5</c:v>
                  </c:pt>
                  <c:pt idx="335">
                    <c:v>10, 5</c:v>
                  </c:pt>
                  <c:pt idx="336">
                    <c:v>-10, 6</c:v>
                  </c:pt>
                  <c:pt idx="337">
                    <c:v>-9, 6</c:v>
                  </c:pt>
                  <c:pt idx="338">
                    <c:v>-8, 6</c:v>
                  </c:pt>
                  <c:pt idx="339">
                    <c:v>-7, 6</c:v>
                  </c:pt>
                  <c:pt idx="340">
                    <c:v>-6, 6</c:v>
                  </c:pt>
                  <c:pt idx="341">
                    <c:v>-5, 6</c:v>
                  </c:pt>
                  <c:pt idx="342">
                    <c:v>-4, 6</c:v>
                  </c:pt>
                  <c:pt idx="343">
                    <c:v>-3, 6</c:v>
                  </c:pt>
                  <c:pt idx="344">
                    <c:v>-2, 6</c:v>
                  </c:pt>
                  <c:pt idx="345">
                    <c:v>-1, 6</c:v>
                  </c:pt>
                  <c:pt idx="346">
                    <c:v>0, 6</c:v>
                  </c:pt>
                  <c:pt idx="347">
                    <c:v>1, 6</c:v>
                  </c:pt>
                  <c:pt idx="348">
                    <c:v>2, 6</c:v>
                  </c:pt>
                  <c:pt idx="349">
                    <c:v>3, 6</c:v>
                  </c:pt>
                  <c:pt idx="350">
                    <c:v>4, 6</c:v>
                  </c:pt>
                  <c:pt idx="351">
                    <c:v>5, 6</c:v>
                  </c:pt>
                  <c:pt idx="352">
                    <c:v>6, 6</c:v>
                  </c:pt>
                  <c:pt idx="353">
                    <c:v>7, 6</c:v>
                  </c:pt>
                  <c:pt idx="354">
                    <c:v>8, 6</c:v>
                  </c:pt>
                  <c:pt idx="355">
                    <c:v>9, 6</c:v>
                  </c:pt>
                  <c:pt idx="356">
                    <c:v>10, 6</c:v>
                  </c:pt>
                  <c:pt idx="357">
                    <c:v>-10, 7</c:v>
                  </c:pt>
                  <c:pt idx="358">
                    <c:v>-9, 7</c:v>
                  </c:pt>
                  <c:pt idx="359">
                    <c:v>-8, 7</c:v>
                  </c:pt>
                  <c:pt idx="360">
                    <c:v>-7, 7</c:v>
                  </c:pt>
                  <c:pt idx="361">
                    <c:v>-6, 7</c:v>
                  </c:pt>
                  <c:pt idx="362">
                    <c:v>-5, 7</c:v>
                  </c:pt>
                  <c:pt idx="363">
                    <c:v>-4, 7</c:v>
                  </c:pt>
                  <c:pt idx="364">
                    <c:v>-3, 7</c:v>
                  </c:pt>
                  <c:pt idx="365">
                    <c:v>-2, 7</c:v>
                  </c:pt>
                  <c:pt idx="366">
                    <c:v>-1, 7</c:v>
                  </c:pt>
                  <c:pt idx="367">
                    <c:v>0, 7</c:v>
                  </c:pt>
                  <c:pt idx="368">
                    <c:v>1, 7</c:v>
                  </c:pt>
                  <c:pt idx="369">
                    <c:v>2, 7</c:v>
                  </c:pt>
                  <c:pt idx="370">
                    <c:v>3, 7</c:v>
                  </c:pt>
                  <c:pt idx="371">
                    <c:v>4, 7</c:v>
                  </c:pt>
                  <c:pt idx="372">
                    <c:v>5, 7</c:v>
                  </c:pt>
                  <c:pt idx="373">
                    <c:v>6, 7</c:v>
                  </c:pt>
                  <c:pt idx="374">
                    <c:v>7, 7</c:v>
                  </c:pt>
                  <c:pt idx="375">
                    <c:v>8, 7</c:v>
                  </c:pt>
                  <c:pt idx="376">
                    <c:v>9, 7</c:v>
                  </c:pt>
                  <c:pt idx="377">
                    <c:v>10, 7</c:v>
                  </c:pt>
                  <c:pt idx="378">
                    <c:v>-10, 8</c:v>
                  </c:pt>
                  <c:pt idx="379">
                    <c:v>-9, 8</c:v>
                  </c:pt>
                  <c:pt idx="380">
                    <c:v>-8, 8</c:v>
                  </c:pt>
                  <c:pt idx="381">
                    <c:v>-7, 8</c:v>
                  </c:pt>
                  <c:pt idx="382">
                    <c:v>-6, 8</c:v>
                  </c:pt>
                  <c:pt idx="383">
                    <c:v>-5, 8</c:v>
                  </c:pt>
                  <c:pt idx="384">
                    <c:v>-4, 8</c:v>
                  </c:pt>
                  <c:pt idx="385">
                    <c:v>-3, 8</c:v>
                  </c:pt>
                  <c:pt idx="386">
                    <c:v>-2, 8</c:v>
                  </c:pt>
                  <c:pt idx="387">
                    <c:v>-1, 8</c:v>
                  </c:pt>
                  <c:pt idx="388">
                    <c:v>0, 8</c:v>
                  </c:pt>
                  <c:pt idx="389">
                    <c:v>1, 8</c:v>
                  </c:pt>
                  <c:pt idx="390">
                    <c:v>2, 8</c:v>
                  </c:pt>
                  <c:pt idx="391">
                    <c:v>3, 8</c:v>
                  </c:pt>
                  <c:pt idx="392">
                    <c:v>4, 8</c:v>
                  </c:pt>
                  <c:pt idx="393">
                    <c:v>5, 8</c:v>
                  </c:pt>
                  <c:pt idx="394">
                    <c:v>6, 8</c:v>
                  </c:pt>
                  <c:pt idx="395">
                    <c:v>7, 8</c:v>
                  </c:pt>
                  <c:pt idx="396">
                    <c:v>8, 8</c:v>
                  </c:pt>
                  <c:pt idx="397">
                    <c:v>9, 8</c:v>
                  </c:pt>
                  <c:pt idx="398">
                    <c:v>10, 8</c:v>
                  </c:pt>
                  <c:pt idx="399">
                    <c:v>-10, 9</c:v>
                  </c:pt>
                  <c:pt idx="400">
                    <c:v>-9, 9</c:v>
                  </c:pt>
                  <c:pt idx="401">
                    <c:v>-8, 9</c:v>
                  </c:pt>
                  <c:pt idx="402">
                    <c:v>-7, 9</c:v>
                  </c:pt>
                  <c:pt idx="403">
                    <c:v>-6, 9</c:v>
                  </c:pt>
                  <c:pt idx="404">
                    <c:v>-5, 9</c:v>
                  </c:pt>
                  <c:pt idx="405">
                    <c:v>-4, 9</c:v>
                  </c:pt>
                  <c:pt idx="406">
                    <c:v>-3, 9</c:v>
                  </c:pt>
                  <c:pt idx="407">
                    <c:v>-2, 9</c:v>
                  </c:pt>
                  <c:pt idx="408">
                    <c:v>-1, 9</c:v>
                  </c:pt>
                  <c:pt idx="409">
                    <c:v>0, 9</c:v>
                  </c:pt>
                  <c:pt idx="410">
                    <c:v>1, 9</c:v>
                  </c:pt>
                  <c:pt idx="411">
                    <c:v>2, 9</c:v>
                  </c:pt>
                  <c:pt idx="412">
                    <c:v>3, 9</c:v>
                  </c:pt>
                  <c:pt idx="413">
                    <c:v>4, 9</c:v>
                  </c:pt>
                  <c:pt idx="414">
                    <c:v>5, 9</c:v>
                  </c:pt>
                  <c:pt idx="415">
                    <c:v>6, 9</c:v>
                  </c:pt>
                  <c:pt idx="416">
                    <c:v>7, 9</c:v>
                  </c:pt>
                  <c:pt idx="417">
                    <c:v>8, 9</c:v>
                  </c:pt>
                  <c:pt idx="418">
                    <c:v>9, 9</c:v>
                  </c:pt>
                  <c:pt idx="419">
                    <c:v>10, 9</c:v>
                  </c:pt>
                  <c:pt idx="420">
                    <c:v>-10, 10</c:v>
                  </c:pt>
                  <c:pt idx="421">
                    <c:v>-9, 10</c:v>
                  </c:pt>
                  <c:pt idx="422">
                    <c:v>-8, 10</c:v>
                  </c:pt>
                  <c:pt idx="423">
                    <c:v>-7, 10</c:v>
                  </c:pt>
                  <c:pt idx="424">
                    <c:v>-6, 10</c:v>
                  </c:pt>
                  <c:pt idx="425">
                    <c:v>-5, 10</c:v>
                  </c:pt>
                  <c:pt idx="426">
                    <c:v>-4, 10</c:v>
                  </c:pt>
                  <c:pt idx="427">
                    <c:v>-3, 10</c:v>
                  </c:pt>
                  <c:pt idx="428">
                    <c:v>-2, 10</c:v>
                  </c:pt>
                  <c:pt idx="429">
                    <c:v>-1, 10</c:v>
                  </c:pt>
                  <c:pt idx="430">
                    <c:v>0, 10</c:v>
                  </c:pt>
                  <c:pt idx="431">
                    <c:v>1, 10</c:v>
                  </c:pt>
                  <c:pt idx="432">
                    <c:v>2, 10</c:v>
                  </c:pt>
                  <c:pt idx="433">
                    <c:v>3, 10</c:v>
                  </c:pt>
                  <c:pt idx="434">
                    <c:v>4, 10</c:v>
                  </c:pt>
                  <c:pt idx="435">
                    <c:v>5, 10</c:v>
                  </c:pt>
                  <c:pt idx="436">
                    <c:v>6, 10</c:v>
                  </c:pt>
                  <c:pt idx="437">
                    <c:v>7, 10</c:v>
                  </c:pt>
                  <c:pt idx="438">
                    <c:v>8, 10</c:v>
                  </c:pt>
                  <c:pt idx="439">
                    <c:v>9, 10</c:v>
                  </c:pt>
                  <c:pt idx="440">
                    <c:v>10, 10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289-940E-41A3-9BD0-604611080B4B}"/>
            </c:ext>
          </c:extLst>
        </c:ser>
        <c:ser>
          <c:idx val="1"/>
          <c:order val="1"/>
          <c:tx>
            <c:strRef>
              <c:f>Paths!$C$1</c:f>
              <c:strCache>
                <c:ptCount val="1"/>
                <c:pt idx="0">
                  <c:v>Paths</c:v>
                </c:pt>
              </c:strCache>
            </c:strRef>
          </c:tx>
          <c:spPr>
            <a:ln w="22225">
              <a:solidFill>
                <a:srgbClr val="00B0F0"/>
              </a:solidFill>
            </a:ln>
          </c:spPr>
          <c:marker>
            <c:symbol val="none"/>
          </c:marker>
          <c:dLbls>
            <c:delete val="1"/>
          </c:dLbls>
          <c:xVal>
            <c:numRef>
              <c:f>Paths!$A$2:$A$400</c:f>
              <c:numCache>
                <c:formatCode>General</c:formatCode>
                <c:ptCount val="399"/>
                <c:pt idx="0">
                  <c:v>0</c:v>
                </c:pt>
                <c:pt idx="1">
                  <c:v>1</c:v>
                </c:pt>
                <c:pt idx="3">
                  <c:v>1</c:v>
                </c:pt>
                <c:pt idx="4">
                  <c:v>2</c:v>
                </c:pt>
                <c:pt idx="6">
                  <c:v>2</c:v>
                </c:pt>
                <c:pt idx="7">
                  <c:v>3</c:v>
                </c:pt>
                <c:pt idx="9">
                  <c:v>1</c:v>
                </c:pt>
                <c:pt idx="10">
                  <c:v>1</c:v>
                </c:pt>
                <c:pt idx="12">
                  <c:v>1</c:v>
                </c:pt>
                <c:pt idx="13">
                  <c:v>1</c:v>
                </c:pt>
                <c:pt idx="15">
                  <c:v>1</c:v>
                </c:pt>
                <c:pt idx="16">
                  <c:v>1</c:v>
                </c:pt>
                <c:pt idx="18">
                  <c:v>1</c:v>
                </c:pt>
                <c:pt idx="19">
                  <c:v>1</c:v>
                </c:pt>
                <c:pt idx="21">
                  <c:v>1</c:v>
                </c:pt>
                <c:pt idx="22">
                  <c:v>1</c:v>
                </c:pt>
                <c:pt idx="24">
                  <c:v>1</c:v>
                </c:pt>
                <c:pt idx="25">
                  <c:v>1</c:v>
                </c:pt>
                <c:pt idx="27">
                  <c:v>2</c:v>
                </c:pt>
                <c:pt idx="28">
                  <c:v>2</c:v>
                </c:pt>
                <c:pt idx="30">
                  <c:v>2</c:v>
                </c:pt>
                <c:pt idx="31">
                  <c:v>2</c:v>
                </c:pt>
                <c:pt idx="33">
                  <c:v>2</c:v>
                </c:pt>
                <c:pt idx="34">
                  <c:v>2</c:v>
                </c:pt>
                <c:pt idx="36">
                  <c:v>2</c:v>
                </c:pt>
                <c:pt idx="37">
                  <c:v>2</c:v>
                </c:pt>
                <c:pt idx="39">
                  <c:v>2</c:v>
                </c:pt>
                <c:pt idx="40">
                  <c:v>2</c:v>
                </c:pt>
                <c:pt idx="42">
                  <c:v>2</c:v>
                </c:pt>
                <c:pt idx="43">
                  <c:v>2</c:v>
                </c:pt>
                <c:pt idx="45">
                  <c:v>3</c:v>
                </c:pt>
                <c:pt idx="46">
                  <c:v>3</c:v>
                </c:pt>
                <c:pt idx="48">
                  <c:v>3</c:v>
                </c:pt>
                <c:pt idx="49">
                  <c:v>3</c:v>
                </c:pt>
                <c:pt idx="51">
                  <c:v>3</c:v>
                </c:pt>
                <c:pt idx="52">
                  <c:v>3</c:v>
                </c:pt>
                <c:pt idx="54">
                  <c:v>3</c:v>
                </c:pt>
                <c:pt idx="55">
                  <c:v>3</c:v>
                </c:pt>
                <c:pt idx="57">
                  <c:v>3</c:v>
                </c:pt>
                <c:pt idx="58">
                  <c:v>3</c:v>
                </c:pt>
                <c:pt idx="60">
                  <c:v>3</c:v>
                </c:pt>
                <c:pt idx="61">
                  <c:v>3</c:v>
                </c:pt>
                <c:pt idx="63">
                  <c:v>0</c:v>
                </c:pt>
                <c:pt idx="64">
                  <c:v>0</c:v>
                </c:pt>
                <c:pt idx="66">
                  <c:v>-10</c:v>
                </c:pt>
                <c:pt idx="67">
                  <c:v>10</c:v>
                </c:pt>
                <c:pt idx="69">
                  <c:v>10</c:v>
                </c:pt>
                <c:pt idx="70">
                  <c:v>10</c:v>
                </c:pt>
                <c:pt idx="72">
                  <c:v>10</c:v>
                </c:pt>
                <c:pt idx="73">
                  <c:v>-10</c:v>
                </c:pt>
                <c:pt idx="75">
                  <c:v>-10</c:v>
                </c:pt>
                <c:pt idx="76">
                  <c:v>-10</c:v>
                </c:pt>
                <c:pt idx="78">
                  <c:v>-10</c:v>
                </c:pt>
                <c:pt idx="79">
                  <c:v>-10</c:v>
                </c:pt>
                <c:pt idx="81">
                  <c:v>-10</c:v>
                </c:pt>
                <c:pt idx="82">
                  <c:v>-10</c:v>
                </c:pt>
                <c:pt idx="84">
                  <c:v>-10</c:v>
                </c:pt>
                <c:pt idx="85">
                  <c:v>-10</c:v>
                </c:pt>
                <c:pt idx="87">
                  <c:v>-10</c:v>
                </c:pt>
                <c:pt idx="88">
                  <c:v>-10</c:v>
                </c:pt>
                <c:pt idx="90">
                  <c:v>0</c:v>
                </c:pt>
                <c:pt idx="91">
                  <c:v>0</c:v>
                </c:pt>
                <c:pt idx="93">
                  <c:v>0</c:v>
                </c:pt>
                <c:pt idx="94">
                  <c:v>0</c:v>
                </c:pt>
                <c:pt idx="96">
                  <c:v>0</c:v>
                </c:pt>
                <c:pt idx="97">
                  <c:v>0</c:v>
                </c:pt>
                <c:pt idx="99">
                  <c:v>0</c:v>
                </c:pt>
                <c:pt idx="100">
                  <c:v>0</c:v>
                </c:pt>
                <c:pt idx="102">
                  <c:v>0</c:v>
                </c:pt>
                <c:pt idx="103">
                  <c:v>0</c:v>
                </c:pt>
                <c:pt idx="105">
                  <c:v>0</c:v>
                </c:pt>
                <c:pt idx="106">
                  <c:v>0</c:v>
                </c:pt>
                <c:pt idx="108">
                  <c:v>0</c:v>
                </c:pt>
                <c:pt idx="109">
                  <c:v>0</c:v>
                </c:pt>
                <c:pt idx="111">
                  <c:v>0</c:v>
                </c:pt>
                <c:pt idx="112">
                  <c:v>0</c:v>
                </c:pt>
                <c:pt idx="114">
                  <c:v>0</c:v>
                </c:pt>
                <c:pt idx="115">
                  <c:v>0</c:v>
                </c:pt>
                <c:pt idx="117">
                  <c:v>0</c:v>
                </c:pt>
                <c:pt idx="118">
                  <c:v>0</c:v>
                </c:pt>
                <c:pt idx="121">
                  <c:v>3</c:v>
                </c:pt>
                <c:pt idx="122">
                  <c:v>3</c:v>
                </c:pt>
                <c:pt idx="123">
                  <c:v>1</c:v>
                </c:pt>
                <c:pt idx="124">
                  <c:v>1</c:v>
                </c:pt>
                <c:pt idx="127">
                  <c:v>3</c:v>
                </c:pt>
                <c:pt idx="128">
                  <c:v>3</c:v>
                </c:pt>
                <c:pt idx="129">
                  <c:v>1</c:v>
                </c:pt>
                <c:pt idx="130">
                  <c:v>1</c:v>
                </c:pt>
              </c:numCache>
            </c:numRef>
          </c:xVal>
          <c:yVal>
            <c:numRef>
              <c:f>Paths!$B$2:$B$400</c:f>
              <c:numCache>
                <c:formatCode>General</c:formatCode>
                <c:ptCount val="399"/>
                <c:pt idx="0">
                  <c:v>0</c:v>
                </c:pt>
                <c:pt idx="1">
                  <c:v>0</c:v>
                </c:pt>
                <c:pt idx="3">
                  <c:v>0</c:v>
                </c:pt>
                <c:pt idx="4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1</c:v>
                </c:pt>
                <c:pt idx="12">
                  <c:v>1</c:v>
                </c:pt>
                <c:pt idx="13">
                  <c:v>2</c:v>
                </c:pt>
                <c:pt idx="15">
                  <c:v>2</c:v>
                </c:pt>
                <c:pt idx="16">
                  <c:v>3</c:v>
                </c:pt>
                <c:pt idx="18">
                  <c:v>3</c:v>
                </c:pt>
                <c:pt idx="19">
                  <c:v>4</c:v>
                </c:pt>
                <c:pt idx="21">
                  <c:v>4</c:v>
                </c:pt>
                <c:pt idx="22">
                  <c:v>5</c:v>
                </c:pt>
                <c:pt idx="24">
                  <c:v>5</c:v>
                </c:pt>
                <c:pt idx="25">
                  <c:v>6</c:v>
                </c:pt>
                <c:pt idx="27">
                  <c:v>0</c:v>
                </c:pt>
                <c:pt idx="28">
                  <c:v>-1</c:v>
                </c:pt>
                <c:pt idx="30">
                  <c:v>-1</c:v>
                </c:pt>
                <c:pt idx="31">
                  <c:v>-2</c:v>
                </c:pt>
                <c:pt idx="33">
                  <c:v>-2</c:v>
                </c:pt>
                <c:pt idx="34">
                  <c:v>-3</c:v>
                </c:pt>
                <c:pt idx="36">
                  <c:v>-3</c:v>
                </c:pt>
                <c:pt idx="37">
                  <c:v>-4</c:v>
                </c:pt>
                <c:pt idx="39">
                  <c:v>-4</c:v>
                </c:pt>
                <c:pt idx="40">
                  <c:v>-5</c:v>
                </c:pt>
                <c:pt idx="42">
                  <c:v>-5</c:v>
                </c:pt>
                <c:pt idx="43">
                  <c:v>-6</c:v>
                </c:pt>
                <c:pt idx="45">
                  <c:v>0</c:v>
                </c:pt>
                <c:pt idx="46">
                  <c:v>1</c:v>
                </c:pt>
                <c:pt idx="48">
                  <c:v>1</c:v>
                </c:pt>
                <c:pt idx="49">
                  <c:v>2</c:v>
                </c:pt>
                <c:pt idx="51">
                  <c:v>2</c:v>
                </c:pt>
                <c:pt idx="52">
                  <c:v>3</c:v>
                </c:pt>
                <c:pt idx="54">
                  <c:v>3</c:v>
                </c:pt>
                <c:pt idx="55">
                  <c:v>4</c:v>
                </c:pt>
                <c:pt idx="57">
                  <c:v>4</c:v>
                </c:pt>
                <c:pt idx="58">
                  <c:v>5</c:v>
                </c:pt>
                <c:pt idx="60">
                  <c:v>5</c:v>
                </c:pt>
                <c:pt idx="61">
                  <c:v>6</c:v>
                </c:pt>
                <c:pt idx="63">
                  <c:v>0</c:v>
                </c:pt>
                <c:pt idx="64">
                  <c:v>0</c:v>
                </c:pt>
                <c:pt idx="66">
                  <c:v>-10</c:v>
                </c:pt>
                <c:pt idx="67">
                  <c:v>-10</c:v>
                </c:pt>
                <c:pt idx="69">
                  <c:v>-10</c:v>
                </c:pt>
                <c:pt idx="70">
                  <c:v>10</c:v>
                </c:pt>
                <c:pt idx="72">
                  <c:v>10</c:v>
                </c:pt>
                <c:pt idx="73">
                  <c:v>10</c:v>
                </c:pt>
                <c:pt idx="75">
                  <c:v>10</c:v>
                </c:pt>
                <c:pt idx="76">
                  <c:v>-10</c:v>
                </c:pt>
                <c:pt idx="78">
                  <c:v>-10</c:v>
                </c:pt>
                <c:pt idx="79">
                  <c:v>-10</c:v>
                </c:pt>
                <c:pt idx="81">
                  <c:v>-10</c:v>
                </c:pt>
                <c:pt idx="82">
                  <c:v>-10</c:v>
                </c:pt>
                <c:pt idx="84">
                  <c:v>-10</c:v>
                </c:pt>
                <c:pt idx="85">
                  <c:v>-10</c:v>
                </c:pt>
                <c:pt idx="87">
                  <c:v>-10</c:v>
                </c:pt>
                <c:pt idx="88">
                  <c:v>-10</c:v>
                </c:pt>
                <c:pt idx="90">
                  <c:v>0</c:v>
                </c:pt>
                <c:pt idx="91">
                  <c:v>0</c:v>
                </c:pt>
                <c:pt idx="93">
                  <c:v>0</c:v>
                </c:pt>
                <c:pt idx="94">
                  <c:v>0</c:v>
                </c:pt>
                <c:pt idx="96">
                  <c:v>0</c:v>
                </c:pt>
                <c:pt idx="97">
                  <c:v>0</c:v>
                </c:pt>
                <c:pt idx="99">
                  <c:v>0</c:v>
                </c:pt>
                <c:pt idx="100">
                  <c:v>0</c:v>
                </c:pt>
                <c:pt idx="102">
                  <c:v>0</c:v>
                </c:pt>
                <c:pt idx="103">
                  <c:v>0</c:v>
                </c:pt>
                <c:pt idx="105">
                  <c:v>0</c:v>
                </c:pt>
                <c:pt idx="106">
                  <c:v>0</c:v>
                </c:pt>
                <c:pt idx="108">
                  <c:v>0</c:v>
                </c:pt>
                <c:pt idx="109">
                  <c:v>0</c:v>
                </c:pt>
                <c:pt idx="111">
                  <c:v>0</c:v>
                </c:pt>
                <c:pt idx="112">
                  <c:v>0</c:v>
                </c:pt>
                <c:pt idx="114">
                  <c:v>0</c:v>
                </c:pt>
                <c:pt idx="115">
                  <c:v>0</c:v>
                </c:pt>
                <c:pt idx="117">
                  <c:v>0</c:v>
                </c:pt>
                <c:pt idx="118">
                  <c:v>0</c:v>
                </c:pt>
                <c:pt idx="121">
                  <c:v>6</c:v>
                </c:pt>
                <c:pt idx="122">
                  <c:v>7</c:v>
                </c:pt>
                <c:pt idx="123">
                  <c:v>7</c:v>
                </c:pt>
                <c:pt idx="124">
                  <c:v>6</c:v>
                </c:pt>
                <c:pt idx="127">
                  <c:v>6</c:v>
                </c:pt>
                <c:pt idx="128">
                  <c:v>7</c:v>
                </c:pt>
                <c:pt idx="129">
                  <c:v>7</c:v>
                </c:pt>
                <c:pt idx="130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1C0-940E-41A3-9BD0-604611080B4B}"/>
            </c:ext>
          </c:extLst>
        </c:ser>
        <c:ser>
          <c:idx val="0"/>
          <c:order val="2"/>
          <c:tx>
            <c:strRef>
              <c:f>Spots!$C$1</c:f>
              <c:strCache>
                <c:ptCount val="1"/>
                <c:pt idx="0">
                  <c:v>Y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6"/>
            <c:spPr>
              <a:gradFill>
                <a:gsLst>
                  <a:gs pos="0">
                    <a:srgbClr val="4F81BD">
                      <a:lumMod val="5000"/>
                      <a:lumOff val="95000"/>
                    </a:srgbClr>
                  </a:gs>
                  <a:gs pos="46000">
                    <a:srgbClr val="4F81BD">
                      <a:lumMod val="45000"/>
                      <a:lumOff val="55000"/>
                    </a:srgbClr>
                  </a:gs>
                  <a:gs pos="100000">
                    <a:schemeClr val="accent1">
                      <a:lumMod val="75000"/>
                    </a:schemeClr>
                  </a:gs>
                </a:gsLst>
                <a:lin ang="5400000" scaled="1"/>
              </a:gradFill>
              <a:ln w="3175">
                <a:solidFill>
                  <a:schemeClr val="accent1"/>
                </a:solidFill>
              </a:ln>
            </c:spPr>
          </c:marke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1C2-940E-41A3-9BD0-604611080B4B}"/>
              </c:ext>
            </c:extLst>
          </c:dPt>
          <c:dLbls>
            <c:dLbl>
              <c:idx val="0"/>
              <c:layout>
                <c:manualLayout>
                  <c:x val="-4.1369260716376088E-2"/>
                  <c:y val="-2.2029921391318923E-2"/>
                </c:manualLayout>
              </c:layout>
              <c:tx>
                <c:rich>
                  <a:bodyPr rot="0" vertOverflow="overflow" horzOverflow="overflow" vert="horz" wrap="square" lIns="36000" tIns="36000" rIns="36000" bIns="36000" anchor="ctr" anchorCtr="0">
                    <a:noAutofit/>
                  </a:bodyPr>
                  <a:lstStyle/>
                  <a:p>
                    <a:pPr>
                      <a:defRPr sz="700">
                        <a:solidFill>
                          <a:sysClr val="windowText" lastClr="000000"/>
                        </a:solidFill>
                      </a:defRPr>
                    </a:pPr>
                    <a:fld id="{CCA276B4-5A0C-4CD5-8A7F-4390F73E0AD1}" type="CELLRANGE">
                      <a:rPr lang="en-US"/>
                      <a:pPr>
                        <a:defRPr sz="700">
                          <a:solidFill>
                            <a:sysClr val="windowText" lastClr="000000"/>
                          </a:solidFill>
                        </a:defRPr>
                      </a:pPr>
                      <a:t>[CELLRANGE]</a:t>
                    </a:fld>
                    <a:endParaRPr lang="en-IN"/>
                  </a:p>
                </c:rich>
              </c:tx>
              <c:spPr>
                <a:gradFill>
                  <a:gsLst>
                    <a:gs pos="0">
                      <a:srgbClr val="4F81BD">
                        <a:lumMod val="5000"/>
                        <a:lumOff val="95000"/>
                        <a:alpha val="30000"/>
                      </a:srgbClr>
                    </a:gs>
                    <a:gs pos="97000">
                      <a:srgbClr val="00B0F0"/>
                    </a:gs>
                    <a:gs pos="50000">
                      <a:srgbClr val="ECF1F8"/>
                    </a:gs>
                  </a:gsLst>
                  <a:lin ang="5400000" scaled="1"/>
                </a:gradFill>
                <a:ln w="6350">
                  <a:solidFill>
                    <a:srgbClr val="00B0F0"/>
                  </a:solidFill>
                </a:ln>
                <a:effectLst/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oundRectCallout">
                      <a:avLst/>
                    </a:prstGeom>
                  </c15:spPr>
                  <c15:layout>
                    <c:manualLayout>
                      <c:w val="3.496047280320267E-2"/>
                      <c:h val="2.0622648447835654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C2-940E-41A3-9BD0-604611080B4B}"/>
                </c:ext>
              </c:extLst>
            </c:dLbl>
            <c:dLbl>
              <c:idx val="1"/>
              <c:layout>
                <c:manualLayout>
                  <c:x val="-4.0498287057951304E-2"/>
                  <c:y val="-2.1214557470474217E-2"/>
                </c:manualLayout>
              </c:layout>
              <c:tx>
                <c:rich>
                  <a:bodyPr/>
                  <a:lstStyle/>
                  <a:p>
                    <a:fld id="{4165860B-DDA0-4D4A-BA52-14AD55E815FA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C3-940E-41A3-9BD0-604611080B4B}"/>
                </c:ext>
              </c:extLst>
            </c:dLbl>
            <c:dLbl>
              <c:idx val="2"/>
              <c:layout>
                <c:manualLayout>
                  <c:x val="-3.4403306580179066E-2"/>
                  <c:y val="-2.11276811635428E-2"/>
                </c:manualLayout>
              </c:layout>
              <c:tx>
                <c:rich>
                  <a:bodyPr/>
                  <a:lstStyle/>
                  <a:p>
                    <a:fld id="{E8C4AD41-CE6E-4D96-84F9-698F49704251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C4-940E-41A3-9BD0-604611080B4B}"/>
                </c:ext>
              </c:extLst>
            </c:dLbl>
            <c:dLbl>
              <c:idx val="3"/>
              <c:layout>
                <c:manualLayout>
                  <c:x val="-1.1812127831569211E-2"/>
                  <c:y val="-2.121630321186636E-2"/>
                </c:manualLayout>
              </c:layout>
              <c:tx>
                <c:rich>
                  <a:bodyPr/>
                  <a:lstStyle/>
                  <a:p>
                    <a:fld id="{DD5E1DAE-96B8-4DD0-A989-197F7D1A5054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C5-940E-41A3-9BD0-604611080B4B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38798C40-6497-44F9-A9F8-71A347D74A3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6-940E-41A3-9BD0-604611080B4B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176CE6BE-07D8-4A41-8733-B0F0D3D940F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7-940E-41A3-9BD0-604611080B4B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59A4138E-05E0-436D-AE14-5AAD8349B72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8-940E-41A3-9BD0-604611080B4B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5D19E70B-6163-4E15-BB23-E861F009E1E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9-940E-41A3-9BD0-604611080B4B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8B3CB0EA-B81B-46EA-AEC0-3CDF4DFC257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A-940E-41A3-9BD0-604611080B4B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9F00F3D4-D259-41EC-BBC6-B4B3C859C5F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B-940E-41A3-9BD0-604611080B4B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F8033B6F-EF66-4151-968B-0E07445EEAD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C-940E-41A3-9BD0-604611080B4B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7814C2AA-1A08-42E7-BA25-59C63EE38EC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D-940E-41A3-9BD0-604611080B4B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3951B75A-874C-406E-B791-E5491DC0944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E-940E-41A3-9BD0-604611080B4B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D29650EE-84E4-4370-9826-994DC26BB85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F-940E-41A3-9BD0-604611080B4B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FBF739DA-B8E5-427D-AE7C-C01887001D9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0-940E-41A3-9BD0-604611080B4B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D06CA7BC-38BE-4126-BB34-3A60D23DEA4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1-940E-41A3-9BD0-604611080B4B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8F963A3D-2FAA-4483-9CC4-BDBB29E2723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2-940E-41A3-9BD0-604611080B4B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8F3D5AF0-DEEF-446C-9B05-B7AEAB752FE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3-940E-41A3-9BD0-604611080B4B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7C4EEBFE-2ACF-43EC-A4C3-608D998FF35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4-940E-41A3-9BD0-604611080B4B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B197C5C8-8634-4EFF-8128-7D6A0DF6584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5-940E-41A3-9BD0-604611080B4B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95CD5761-CDA0-46C1-9837-E94F4F30C4E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6-940E-41A3-9BD0-604611080B4B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02E6F6DA-96A0-4828-83C7-50B09209C46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7-940E-41A3-9BD0-604611080B4B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C4A7A9A0-7154-4910-9AE3-267287B54AD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8-940E-41A3-9BD0-604611080B4B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98282128-49B7-4B93-B6D6-2B2F70ABDC9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9-940E-41A3-9BD0-604611080B4B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5B7DDA18-CFE4-4DFB-8F54-7438F4E6ABC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A-940E-41A3-9BD0-604611080B4B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EF87A079-1E94-437A-B57C-7E01F90F7BE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B-940E-41A3-9BD0-604611080B4B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C-940E-41A3-9BD0-604611080B4B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D-940E-41A3-9BD0-604611080B4B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E-940E-41A3-9BD0-604611080B4B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F-940E-41A3-9BD0-604611080B4B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0-940E-41A3-9BD0-604611080B4B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1-940E-41A3-9BD0-604611080B4B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2-940E-41A3-9BD0-604611080B4B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3-940E-41A3-9BD0-604611080B4B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4-940E-41A3-9BD0-604611080B4B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5-940E-41A3-9BD0-604611080B4B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6-940E-41A3-9BD0-604611080B4B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7-940E-41A3-9BD0-604611080B4B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8-940E-41A3-9BD0-604611080B4B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9-940E-41A3-9BD0-604611080B4B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A-940E-41A3-9BD0-604611080B4B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B-940E-41A3-9BD0-604611080B4B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C-940E-41A3-9BD0-604611080B4B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D-940E-41A3-9BD0-604611080B4B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E-940E-41A3-9BD0-604611080B4B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F-940E-41A3-9BD0-604611080B4B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0-940E-41A3-9BD0-604611080B4B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1-940E-41A3-9BD0-604611080B4B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2-940E-41A3-9BD0-604611080B4B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3-940E-41A3-9BD0-604611080B4B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4-940E-41A3-9BD0-604611080B4B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5-940E-41A3-9BD0-604611080B4B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6-940E-41A3-9BD0-604611080B4B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7-940E-41A3-9BD0-604611080B4B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8-940E-41A3-9BD0-604611080B4B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9-940E-41A3-9BD0-604611080B4B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A-940E-41A3-9BD0-604611080B4B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B-940E-41A3-9BD0-604611080B4B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C-940E-41A3-9BD0-604611080B4B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D-940E-41A3-9BD0-604611080B4B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E-940E-41A3-9BD0-604611080B4B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F-940E-41A3-9BD0-604611080B4B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0-940E-41A3-9BD0-604611080B4B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1-940E-41A3-9BD0-604611080B4B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2-940E-41A3-9BD0-604611080B4B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3-940E-41A3-9BD0-604611080B4B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4-940E-41A3-9BD0-604611080B4B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5-940E-41A3-9BD0-604611080B4B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6-940E-41A3-9BD0-604611080B4B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7-940E-41A3-9BD0-604611080B4B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8-940E-41A3-9BD0-604611080B4B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9-940E-41A3-9BD0-604611080B4B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A-940E-41A3-9BD0-604611080B4B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B-940E-41A3-9BD0-604611080B4B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C-940E-41A3-9BD0-604611080B4B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D-940E-41A3-9BD0-604611080B4B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E-940E-41A3-9BD0-604611080B4B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F-940E-41A3-9BD0-604611080B4B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0-940E-41A3-9BD0-604611080B4B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1-940E-41A3-9BD0-604611080B4B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2-940E-41A3-9BD0-604611080B4B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3-940E-41A3-9BD0-604611080B4B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4-940E-41A3-9BD0-604611080B4B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5-940E-41A3-9BD0-604611080B4B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6-940E-41A3-9BD0-604611080B4B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7-940E-41A3-9BD0-604611080B4B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8-940E-41A3-9BD0-604611080B4B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9-940E-41A3-9BD0-604611080B4B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A-940E-41A3-9BD0-604611080B4B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B-940E-41A3-9BD0-604611080B4B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C-940E-41A3-9BD0-604611080B4B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D-940E-41A3-9BD0-604611080B4B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E-940E-41A3-9BD0-604611080B4B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F-940E-41A3-9BD0-604611080B4B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0-940E-41A3-9BD0-604611080B4B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1-940E-41A3-9BD0-604611080B4B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2-940E-41A3-9BD0-604611080B4B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3-940E-41A3-9BD0-604611080B4B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4-940E-41A3-9BD0-604611080B4B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5-940E-41A3-9BD0-604611080B4B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6-940E-41A3-9BD0-604611080B4B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7-940E-41A3-9BD0-604611080B4B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8-940E-41A3-9BD0-604611080B4B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9-940E-41A3-9BD0-604611080B4B}"/>
                </c:ext>
              </c:extLst>
            </c:dLbl>
            <c:dLbl>
              <c:idx val="10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A-940E-41A3-9BD0-604611080B4B}"/>
                </c:ext>
              </c:extLst>
            </c:dLbl>
            <c:dLbl>
              <c:idx val="10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B-940E-41A3-9BD0-604611080B4B}"/>
                </c:ext>
              </c:extLst>
            </c:dLbl>
            <c:dLbl>
              <c:idx val="10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C-940E-41A3-9BD0-604611080B4B}"/>
                </c:ext>
              </c:extLst>
            </c:dLbl>
            <c:dLbl>
              <c:idx val="10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D-940E-41A3-9BD0-604611080B4B}"/>
                </c:ext>
              </c:extLst>
            </c:dLbl>
            <c:dLbl>
              <c:idx val="10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E-940E-41A3-9BD0-604611080B4B}"/>
                </c:ext>
              </c:extLst>
            </c:dLbl>
            <c:dLbl>
              <c:idx val="10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F-940E-41A3-9BD0-604611080B4B}"/>
                </c:ext>
              </c:extLst>
            </c:dLbl>
            <c:dLbl>
              <c:idx val="11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0-940E-41A3-9BD0-604611080B4B}"/>
                </c:ext>
              </c:extLst>
            </c:dLbl>
            <c:dLbl>
              <c:idx val="11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1-940E-41A3-9BD0-604611080B4B}"/>
                </c:ext>
              </c:extLst>
            </c:dLbl>
            <c:dLbl>
              <c:idx val="11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2-940E-41A3-9BD0-604611080B4B}"/>
                </c:ext>
              </c:extLst>
            </c:dLbl>
            <c:dLbl>
              <c:idx val="11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3-940E-41A3-9BD0-604611080B4B}"/>
                </c:ext>
              </c:extLst>
            </c:dLbl>
            <c:dLbl>
              <c:idx val="11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4-940E-41A3-9BD0-604611080B4B}"/>
                </c:ext>
              </c:extLst>
            </c:dLbl>
            <c:dLbl>
              <c:idx val="11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5-940E-41A3-9BD0-604611080B4B}"/>
                </c:ext>
              </c:extLst>
            </c:dLbl>
            <c:dLbl>
              <c:idx val="11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6-940E-41A3-9BD0-604611080B4B}"/>
                </c:ext>
              </c:extLst>
            </c:dLbl>
            <c:dLbl>
              <c:idx val="11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7-940E-41A3-9BD0-604611080B4B}"/>
                </c:ext>
              </c:extLst>
            </c:dLbl>
            <c:dLbl>
              <c:idx val="11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8-940E-41A3-9BD0-604611080B4B}"/>
                </c:ext>
              </c:extLst>
            </c:dLbl>
            <c:dLbl>
              <c:idx val="11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9-940E-41A3-9BD0-604611080B4B}"/>
                </c:ext>
              </c:extLst>
            </c:dLbl>
            <c:dLbl>
              <c:idx val="12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A-940E-41A3-9BD0-604611080B4B}"/>
                </c:ext>
              </c:extLst>
            </c:dLbl>
            <c:dLbl>
              <c:idx val="12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B-940E-41A3-9BD0-604611080B4B}"/>
                </c:ext>
              </c:extLst>
            </c:dLbl>
            <c:dLbl>
              <c:idx val="12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C-940E-41A3-9BD0-604611080B4B}"/>
                </c:ext>
              </c:extLst>
            </c:dLbl>
            <c:dLbl>
              <c:idx val="12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D-940E-41A3-9BD0-604611080B4B}"/>
                </c:ext>
              </c:extLst>
            </c:dLbl>
            <c:dLbl>
              <c:idx val="12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E-940E-41A3-9BD0-604611080B4B}"/>
                </c:ext>
              </c:extLst>
            </c:dLbl>
            <c:dLbl>
              <c:idx val="12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F-940E-41A3-9BD0-604611080B4B}"/>
                </c:ext>
              </c:extLst>
            </c:dLbl>
            <c:dLbl>
              <c:idx val="12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0-940E-41A3-9BD0-604611080B4B}"/>
                </c:ext>
              </c:extLst>
            </c:dLbl>
            <c:dLbl>
              <c:idx val="12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1-940E-41A3-9BD0-604611080B4B}"/>
                </c:ext>
              </c:extLst>
            </c:dLbl>
            <c:dLbl>
              <c:idx val="12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2-940E-41A3-9BD0-604611080B4B}"/>
                </c:ext>
              </c:extLst>
            </c:dLbl>
            <c:dLbl>
              <c:idx val="12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3-940E-41A3-9BD0-604611080B4B}"/>
                </c:ext>
              </c:extLst>
            </c:dLbl>
            <c:dLbl>
              <c:idx val="13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4-940E-41A3-9BD0-604611080B4B}"/>
                </c:ext>
              </c:extLst>
            </c:dLbl>
            <c:dLbl>
              <c:idx val="13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5-940E-41A3-9BD0-604611080B4B}"/>
                </c:ext>
              </c:extLst>
            </c:dLbl>
            <c:dLbl>
              <c:idx val="13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6-940E-41A3-9BD0-604611080B4B}"/>
                </c:ext>
              </c:extLst>
            </c:dLbl>
            <c:dLbl>
              <c:idx val="13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7-940E-41A3-9BD0-604611080B4B}"/>
                </c:ext>
              </c:extLst>
            </c:dLbl>
            <c:dLbl>
              <c:idx val="13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8-940E-41A3-9BD0-604611080B4B}"/>
                </c:ext>
              </c:extLst>
            </c:dLbl>
            <c:dLbl>
              <c:idx val="13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9-940E-41A3-9BD0-604611080B4B}"/>
                </c:ext>
              </c:extLst>
            </c:dLbl>
            <c:dLbl>
              <c:idx val="13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A-940E-41A3-9BD0-604611080B4B}"/>
                </c:ext>
              </c:extLst>
            </c:dLbl>
            <c:dLbl>
              <c:idx val="13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B-940E-41A3-9BD0-604611080B4B}"/>
                </c:ext>
              </c:extLst>
            </c:dLbl>
            <c:dLbl>
              <c:idx val="13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C-940E-41A3-9BD0-604611080B4B}"/>
                </c:ext>
              </c:extLst>
            </c:dLbl>
            <c:dLbl>
              <c:idx val="13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D-940E-41A3-9BD0-604611080B4B}"/>
                </c:ext>
              </c:extLst>
            </c:dLbl>
            <c:dLbl>
              <c:idx val="14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E-940E-41A3-9BD0-604611080B4B}"/>
                </c:ext>
              </c:extLst>
            </c:dLbl>
            <c:dLbl>
              <c:idx val="14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F-940E-41A3-9BD0-604611080B4B}"/>
                </c:ext>
              </c:extLst>
            </c:dLbl>
            <c:dLbl>
              <c:idx val="14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0-940E-41A3-9BD0-604611080B4B}"/>
                </c:ext>
              </c:extLst>
            </c:dLbl>
            <c:dLbl>
              <c:idx val="14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1-940E-41A3-9BD0-604611080B4B}"/>
                </c:ext>
              </c:extLst>
            </c:dLbl>
            <c:dLbl>
              <c:idx val="14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2-940E-41A3-9BD0-604611080B4B}"/>
                </c:ext>
              </c:extLst>
            </c:dLbl>
            <c:dLbl>
              <c:idx val="14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3-940E-41A3-9BD0-604611080B4B}"/>
                </c:ext>
              </c:extLst>
            </c:dLbl>
            <c:dLbl>
              <c:idx val="14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4-940E-41A3-9BD0-604611080B4B}"/>
                </c:ext>
              </c:extLst>
            </c:dLbl>
            <c:dLbl>
              <c:idx val="14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5-940E-41A3-9BD0-604611080B4B}"/>
                </c:ext>
              </c:extLst>
            </c:dLbl>
            <c:dLbl>
              <c:idx val="14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6-940E-41A3-9BD0-604611080B4B}"/>
                </c:ext>
              </c:extLst>
            </c:dLbl>
            <c:dLbl>
              <c:idx val="14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7-940E-41A3-9BD0-604611080B4B}"/>
                </c:ext>
              </c:extLst>
            </c:dLbl>
            <c:dLbl>
              <c:idx val="15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8-940E-41A3-9BD0-604611080B4B}"/>
                </c:ext>
              </c:extLst>
            </c:dLbl>
            <c:dLbl>
              <c:idx val="15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9-940E-41A3-9BD0-604611080B4B}"/>
                </c:ext>
              </c:extLst>
            </c:dLbl>
            <c:dLbl>
              <c:idx val="15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A-940E-41A3-9BD0-604611080B4B}"/>
                </c:ext>
              </c:extLst>
            </c:dLbl>
            <c:dLbl>
              <c:idx val="15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B-940E-41A3-9BD0-604611080B4B}"/>
                </c:ext>
              </c:extLst>
            </c:dLbl>
            <c:dLbl>
              <c:idx val="15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C-940E-41A3-9BD0-604611080B4B}"/>
                </c:ext>
              </c:extLst>
            </c:dLbl>
            <c:dLbl>
              <c:idx val="15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D-940E-41A3-9BD0-604611080B4B}"/>
                </c:ext>
              </c:extLst>
            </c:dLbl>
            <c:dLbl>
              <c:idx val="15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E-940E-41A3-9BD0-604611080B4B}"/>
                </c:ext>
              </c:extLst>
            </c:dLbl>
            <c:dLbl>
              <c:idx val="15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F-940E-41A3-9BD0-604611080B4B}"/>
                </c:ext>
              </c:extLst>
            </c:dLbl>
            <c:dLbl>
              <c:idx val="15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0-940E-41A3-9BD0-604611080B4B}"/>
                </c:ext>
              </c:extLst>
            </c:dLbl>
            <c:dLbl>
              <c:idx val="15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1-940E-41A3-9BD0-604611080B4B}"/>
                </c:ext>
              </c:extLst>
            </c:dLbl>
            <c:dLbl>
              <c:idx val="16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2-940E-41A3-9BD0-604611080B4B}"/>
                </c:ext>
              </c:extLst>
            </c:dLbl>
            <c:dLbl>
              <c:idx val="16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3-940E-41A3-9BD0-604611080B4B}"/>
                </c:ext>
              </c:extLst>
            </c:dLbl>
            <c:dLbl>
              <c:idx val="16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4-940E-41A3-9BD0-604611080B4B}"/>
                </c:ext>
              </c:extLst>
            </c:dLbl>
            <c:dLbl>
              <c:idx val="16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5-940E-41A3-9BD0-604611080B4B}"/>
                </c:ext>
              </c:extLst>
            </c:dLbl>
            <c:dLbl>
              <c:idx val="16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6-940E-41A3-9BD0-604611080B4B}"/>
                </c:ext>
              </c:extLst>
            </c:dLbl>
            <c:dLbl>
              <c:idx val="16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7-940E-41A3-9BD0-604611080B4B}"/>
                </c:ext>
              </c:extLst>
            </c:dLbl>
            <c:dLbl>
              <c:idx val="16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8-940E-41A3-9BD0-604611080B4B}"/>
                </c:ext>
              </c:extLst>
            </c:dLbl>
            <c:dLbl>
              <c:idx val="16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9-940E-41A3-9BD0-604611080B4B}"/>
                </c:ext>
              </c:extLst>
            </c:dLbl>
            <c:dLbl>
              <c:idx val="16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A-940E-41A3-9BD0-604611080B4B}"/>
                </c:ext>
              </c:extLst>
            </c:dLbl>
            <c:dLbl>
              <c:idx val="16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B-940E-41A3-9BD0-604611080B4B}"/>
                </c:ext>
              </c:extLst>
            </c:dLbl>
            <c:dLbl>
              <c:idx val="17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C-940E-41A3-9BD0-604611080B4B}"/>
                </c:ext>
              </c:extLst>
            </c:dLbl>
            <c:dLbl>
              <c:idx val="17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D-940E-41A3-9BD0-604611080B4B}"/>
                </c:ext>
              </c:extLst>
            </c:dLbl>
            <c:dLbl>
              <c:idx val="17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E-940E-41A3-9BD0-604611080B4B}"/>
                </c:ext>
              </c:extLst>
            </c:dLbl>
            <c:dLbl>
              <c:idx val="17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F-940E-41A3-9BD0-604611080B4B}"/>
                </c:ext>
              </c:extLst>
            </c:dLbl>
            <c:dLbl>
              <c:idx val="17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0-940E-41A3-9BD0-604611080B4B}"/>
                </c:ext>
              </c:extLst>
            </c:dLbl>
            <c:dLbl>
              <c:idx val="17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1-940E-41A3-9BD0-604611080B4B}"/>
                </c:ext>
              </c:extLst>
            </c:dLbl>
            <c:dLbl>
              <c:idx val="17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2-940E-41A3-9BD0-604611080B4B}"/>
                </c:ext>
              </c:extLst>
            </c:dLbl>
            <c:dLbl>
              <c:idx val="17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3-940E-41A3-9BD0-604611080B4B}"/>
                </c:ext>
              </c:extLst>
            </c:dLbl>
            <c:dLbl>
              <c:idx val="17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4-940E-41A3-9BD0-604611080B4B}"/>
                </c:ext>
              </c:extLst>
            </c:dLbl>
            <c:dLbl>
              <c:idx val="17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5-940E-41A3-9BD0-604611080B4B}"/>
                </c:ext>
              </c:extLst>
            </c:dLbl>
            <c:dLbl>
              <c:idx val="18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6-940E-41A3-9BD0-604611080B4B}"/>
                </c:ext>
              </c:extLst>
            </c:dLbl>
            <c:dLbl>
              <c:idx val="18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7-940E-41A3-9BD0-604611080B4B}"/>
                </c:ext>
              </c:extLst>
            </c:dLbl>
            <c:dLbl>
              <c:idx val="18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8-940E-41A3-9BD0-604611080B4B}"/>
                </c:ext>
              </c:extLst>
            </c:dLbl>
            <c:dLbl>
              <c:idx val="18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9-940E-41A3-9BD0-604611080B4B}"/>
                </c:ext>
              </c:extLst>
            </c:dLbl>
            <c:dLbl>
              <c:idx val="18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A-940E-41A3-9BD0-604611080B4B}"/>
                </c:ext>
              </c:extLst>
            </c:dLbl>
            <c:dLbl>
              <c:idx val="18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B-940E-41A3-9BD0-604611080B4B}"/>
                </c:ext>
              </c:extLst>
            </c:dLbl>
            <c:dLbl>
              <c:idx val="18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C-940E-41A3-9BD0-604611080B4B}"/>
                </c:ext>
              </c:extLst>
            </c:dLbl>
            <c:dLbl>
              <c:idx val="18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D-940E-41A3-9BD0-604611080B4B}"/>
                </c:ext>
              </c:extLst>
            </c:dLbl>
            <c:dLbl>
              <c:idx val="18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E-940E-41A3-9BD0-604611080B4B}"/>
                </c:ext>
              </c:extLst>
            </c:dLbl>
            <c:dLbl>
              <c:idx val="18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F-940E-41A3-9BD0-604611080B4B}"/>
                </c:ext>
              </c:extLst>
            </c:dLbl>
            <c:dLbl>
              <c:idx val="19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0-940E-41A3-9BD0-604611080B4B}"/>
                </c:ext>
              </c:extLst>
            </c:dLbl>
            <c:dLbl>
              <c:idx val="19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1-940E-41A3-9BD0-604611080B4B}"/>
                </c:ext>
              </c:extLst>
            </c:dLbl>
            <c:dLbl>
              <c:idx val="19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2-940E-41A3-9BD0-604611080B4B}"/>
                </c:ext>
              </c:extLst>
            </c:dLbl>
            <c:dLbl>
              <c:idx val="19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3-940E-41A3-9BD0-604611080B4B}"/>
                </c:ext>
              </c:extLst>
            </c:dLbl>
            <c:dLbl>
              <c:idx val="19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4-940E-41A3-9BD0-604611080B4B}"/>
                </c:ext>
              </c:extLst>
            </c:dLbl>
            <c:dLbl>
              <c:idx val="19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5-940E-41A3-9BD0-604611080B4B}"/>
                </c:ext>
              </c:extLst>
            </c:dLbl>
            <c:dLbl>
              <c:idx val="19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6-940E-41A3-9BD0-604611080B4B}"/>
                </c:ext>
              </c:extLst>
            </c:dLbl>
            <c:dLbl>
              <c:idx val="19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7-940E-41A3-9BD0-604611080B4B}"/>
                </c:ext>
              </c:extLst>
            </c:dLbl>
            <c:spPr>
              <a:gradFill>
                <a:gsLst>
                  <a:gs pos="0">
                    <a:srgbClr val="4F81BD">
                      <a:lumMod val="5000"/>
                      <a:lumOff val="95000"/>
                      <a:alpha val="30000"/>
                    </a:srgbClr>
                  </a:gs>
                  <a:gs pos="97000">
                    <a:srgbClr val="00B0F0"/>
                  </a:gs>
                  <a:gs pos="50000">
                    <a:srgbClr val="ECF1F8"/>
                  </a:gs>
                </a:gsLst>
                <a:lin ang="5400000" scaled="1"/>
              </a:gradFill>
              <a:ln w="6350">
                <a:solidFill>
                  <a:srgbClr val="00B0F0"/>
                </a:solidFill>
              </a:ln>
              <a:effectLst/>
            </c:spPr>
            <c:txPr>
              <a:bodyPr rot="0" vertOverflow="overflow" horzOverflow="overflow" vert="horz" wrap="square" lIns="36000" tIns="36000" rIns="36000" bIns="36000" anchor="ctr" anchorCtr="0">
                <a:spAutoFit/>
              </a:bodyPr>
              <a:lstStyle/>
              <a:p>
                <a:pPr>
                  <a:defRPr sz="700">
                    <a:solidFill>
                      <a:sysClr val="windowText" lastClr="00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oundRectCallout">
                    <a:avLst/>
                  </a:prstGeom>
                </c15:spPr>
                <c15:showDataLabelsRange val="1"/>
                <c15:showLeaderLines val="0"/>
              </c:ext>
            </c:extLst>
          </c:dLbls>
          <c:xVal>
            <c:numRef>
              <c:f>Spots!$B$2:$B$199</c:f>
              <c:numCache>
                <c:formatCode>General</c:formatCode>
                <c:ptCount val="1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-10</c:v>
                </c:pt>
                <c:pt idx="23">
                  <c:v>10</c:v>
                </c:pt>
                <c:pt idx="24">
                  <c:v>10</c:v>
                </c:pt>
                <c:pt idx="25">
                  <c:v>-10</c:v>
                </c:pt>
              </c:numCache>
            </c:numRef>
          </c:xVal>
          <c:yVal>
            <c:numRef>
              <c:f>Spots!$C$2:$C$199</c:f>
              <c:numCache>
                <c:formatCode>General</c:formatCode>
                <c:ptCount val="1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-1</c:v>
                </c:pt>
                <c:pt idx="11">
                  <c:v>-2</c:v>
                </c:pt>
                <c:pt idx="12">
                  <c:v>-3</c:v>
                </c:pt>
                <c:pt idx="13">
                  <c:v>-4</c:v>
                </c:pt>
                <c:pt idx="14">
                  <c:v>-5</c:v>
                </c:pt>
                <c:pt idx="15">
                  <c:v>-6</c:v>
                </c:pt>
                <c:pt idx="16">
                  <c:v>1</c:v>
                </c:pt>
                <c:pt idx="17">
                  <c:v>2</c:v>
                </c:pt>
                <c:pt idx="18">
                  <c:v>3</c:v>
                </c:pt>
                <c:pt idx="19">
                  <c:v>4</c:v>
                </c:pt>
                <c:pt idx="20">
                  <c:v>5</c:v>
                </c:pt>
                <c:pt idx="21">
                  <c:v>6</c:v>
                </c:pt>
                <c:pt idx="22">
                  <c:v>-10</c:v>
                </c:pt>
                <c:pt idx="23">
                  <c:v>-10</c:v>
                </c:pt>
                <c:pt idx="24">
                  <c:v>10</c:v>
                </c:pt>
                <c:pt idx="25">
                  <c:v>10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Spots!$A$2:$A$121</c15:f>
                <c15:dlblRangeCache>
                  <c:ptCount val="120"/>
                  <c:pt idx="0">
                    <c:v>Intro</c:v>
                  </c:pt>
                  <c:pt idx="1">
                    <c:v>Features</c:v>
                  </c:pt>
                  <c:pt idx="2">
                    <c:v>Applications</c:v>
                  </c:pt>
                  <c:pt idx="3">
                    <c:v>Benefits</c:v>
                  </c:pt>
                  <c:pt idx="4">
                    <c:v>Feature1</c:v>
                  </c:pt>
                  <c:pt idx="5">
                    <c:v>Feature2</c:v>
                  </c:pt>
                  <c:pt idx="6">
                    <c:v>Feature3</c:v>
                  </c:pt>
                  <c:pt idx="7">
                    <c:v>Feature4</c:v>
                  </c:pt>
                  <c:pt idx="8">
                    <c:v>Feature5</c:v>
                  </c:pt>
                  <c:pt idx="9">
                    <c:v>Feature6</c:v>
                  </c:pt>
                  <c:pt idx="10">
                    <c:v>Application1</c:v>
                  </c:pt>
                  <c:pt idx="11">
                    <c:v>Application2</c:v>
                  </c:pt>
                  <c:pt idx="12">
                    <c:v>Application3</c:v>
                  </c:pt>
                  <c:pt idx="13">
                    <c:v>Application4</c:v>
                  </c:pt>
                  <c:pt idx="14">
                    <c:v>Application5</c:v>
                  </c:pt>
                  <c:pt idx="15">
                    <c:v>Application6</c:v>
                  </c:pt>
                  <c:pt idx="16">
                    <c:v>Benefit1</c:v>
                  </c:pt>
                  <c:pt idx="17">
                    <c:v>Benefit2</c:v>
                  </c:pt>
                  <c:pt idx="18">
                    <c:v>Benefit3</c:v>
                  </c:pt>
                  <c:pt idx="19">
                    <c:v>Benefit4</c:v>
                  </c:pt>
                  <c:pt idx="20">
                    <c:v>Benefit5</c:v>
                  </c:pt>
                  <c:pt idx="21">
                    <c:v>Benefit6</c:v>
                  </c:pt>
                  <c:pt idx="22">
                    <c:v>Blank_1</c:v>
                  </c:pt>
                  <c:pt idx="23">
                    <c:v>Blank_2</c:v>
                  </c:pt>
                  <c:pt idx="24">
                    <c:v>Blank_3</c:v>
                  </c:pt>
                  <c:pt idx="25">
                    <c:v>Blank_4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288-940E-41A3-9BD0-604611080B4B}"/>
            </c:ext>
          </c:extLst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axId val="199414528"/>
        <c:axId val="199416448"/>
      </c:scatterChart>
      <c:valAx>
        <c:axId val="199414528"/>
        <c:scaling>
          <c:orientation val="minMax"/>
          <c:max val="10"/>
          <c:min val="-10"/>
        </c:scaling>
        <c:delete val="1"/>
        <c:axPos val="b"/>
        <c:majorGridlines/>
        <c:numFmt formatCode="General" sourceLinked="1"/>
        <c:majorTickMark val="out"/>
        <c:minorTickMark val="none"/>
        <c:tickLblPos val="nextTo"/>
        <c:crossAx val="199416448"/>
        <c:crossesAt val="0"/>
        <c:crossBetween val="midCat"/>
        <c:majorUnit val="10"/>
      </c:valAx>
      <c:valAx>
        <c:axId val="199416448"/>
        <c:scaling>
          <c:orientation val="minMax"/>
          <c:max val="10"/>
          <c:min val="-10"/>
        </c:scaling>
        <c:delete val="1"/>
        <c:axPos val="l"/>
        <c:majorGridlines/>
        <c:numFmt formatCode="General" sourceLinked="1"/>
        <c:majorTickMark val="out"/>
        <c:minorTickMark val="none"/>
        <c:tickLblPos val="nextTo"/>
        <c:crossAx val="199414528"/>
        <c:crosses val="autoZero"/>
        <c:crossBetween val="midCat"/>
        <c:majorUnit val="10"/>
      </c:valAx>
      <c:spPr>
        <a:ln w="9525">
          <a:solidFill>
            <a:srgbClr val="00B0F0"/>
          </a:solidFill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85</xdr:row>
      <xdr:rowOff>0</xdr:rowOff>
    </xdr:from>
    <xdr:to>
      <xdr:col>29</xdr:col>
      <xdr:colOff>174539</xdr:colOff>
      <xdr:row>134</xdr:row>
      <xdr:rowOff>44694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9BCEE72-3378-4464-96CB-68EDF806E4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23</xdr:row>
      <xdr:rowOff>0</xdr:rowOff>
    </xdr:from>
    <xdr:to>
      <xdr:col>29</xdr:col>
      <xdr:colOff>543205</xdr:colOff>
      <xdr:row>74</xdr:row>
      <xdr:rowOff>164387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AAD052E-89FD-4C4D-99B8-AA818BFE4C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381001</xdr:colOff>
      <xdr:row>32</xdr:row>
      <xdr:rowOff>127002</xdr:rowOff>
    </xdr:from>
    <xdr:to>
      <xdr:col>3</xdr:col>
      <xdr:colOff>262467</xdr:colOff>
      <xdr:row>37</xdr:row>
      <xdr:rowOff>169336</xdr:rowOff>
    </xdr:to>
    <xdr:sp macro="" textlink="">
      <xdr:nvSpPr>
        <xdr:cNvPr id="4" name="Arrow: Up-Down 3">
          <a:extLst>
            <a:ext uri="{FF2B5EF4-FFF2-40B4-BE49-F238E27FC236}">
              <a16:creationId xmlns:a16="http://schemas.microsoft.com/office/drawing/2014/main" id="{C56F8EF0-FA4B-499C-B2D4-852B77BE4DFB}"/>
            </a:ext>
          </a:extLst>
        </xdr:cNvPr>
        <xdr:cNvSpPr/>
      </xdr:nvSpPr>
      <xdr:spPr>
        <a:xfrm>
          <a:off x="1591734" y="6324602"/>
          <a:ext cx="270933" cy="973667"/>
        </a:xfrm>
        <a:prstGeom prst="upDownArrow">
          <a:avLst>
            <a:gd name="adj1" fmla="val 32418"/>
            <a:gd name="adj2" fmla="val 60909"/>
          </a:avLst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186267</xdr:colOff>
      <xdr:row>33</xdr:row>
      <xdr:rowOff>67733</xdr:rowOff>
    </xdr:from>
    <xdr:to>
      <xdr:col>0</xdr:col>
      <xdr:colOff>423334</xdr:colOff>
      <xdr:row>38</xdr:row>
      <xdr:rowOff>110067</xdr:rowOff>
    </xdr:to>
    <xdr:sp macro="" textlink="">
      <xdr:nvSpPr>
        <xdr:cNvPr id="7" name="Arrow: Up-Down 6">
          <a:extLst>
            <a:ext uri="{FF2B5EF4-FFF2-40B4-BE49-F238E27FC236}">
              <a16:creationId xmlns:a16="http://schemas.microsoft.com/office/drawing/2014/main" id="{6F93BFA7-E1AA-4F83-907E-40324263484F}"/>
            </a:ext>
          </a:extLst>
        </xdr:cNvPr>
        <xdr:cNvSpPr/>
      </xdr:nvSpPr>
      <xdr:spPr>
        <a:xfrm>
          <a:off x="186267" y="6451600"/>
          <a:ext cx="237067" cy="973667"/>
        </a:xfrm>
        <a:prstGeom prst="upDownArrow">
          <a:avLst>
            <a:gd name="adj1" fmla="val 32418"/>
            <a:gd name="adj2" fmla="val 60909"/>
          </a:avLst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1456267</xdr:colOff>
      <xdr:row>3</xdr:row>
      <xdr:rowOff>169334</xdr:rowOff>
    </xdr:from>
    <xdr:to>
      <xdr:col>10</xdr:col>
      <xdr:colOff>93133</xdr:colOff>
      <xdr:row>6</xdr:row>
      <xdr:rowOff>76200</xdr:rowOff>
    </xdr:to>
    <xdr:sp macro="" textlink="">
      <xdr:nvSpPr>
        <xdr:cNvPr id="13" name="Arrow: Chevron 12">
          <a:extLst>
            <a:ext uri="{FF2B5EF4-FFF2-40B4-BE49-F238E27FC236}">
              <a16:creationId xmlns:a16="http://schemas.microsoft.com/office/drawing/2014/main" id="{7ADDD033-4EB5-40EB-9D67-A24CED2A0CFF}"/>
            </a:ext>
          </a:extLst>
        </xdr:cNvPr>
        <xdr:cNvSpPr/>
      </xdr:nvSpPr>
      <xdr:spPr>
        <a:xfrm flipH="1">
          <a:off x="15138400" y="973667"/>
          <a:ext cx="169333" cy="465666"/>
        </a:xfrm>
        <a:prstGeom prst="chevron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1490133</xdr:colOff>
      <xdr:row>14</xdr:row>
      <xdr:rowOff>101600</xdr:rowOff>
    </xdr:from>
    <xdr:to>
      <xdr:col>10</xdr:col>
      <xdr:colOff>126999</xdr:colOff>
      <xdr:row>17</xdr:row>
      <xdr:rowOff>8466</xdr:rowOff>
    </xdr:to>
    <xdr:sp macro="" textlink="">
      <xdr:nvSpPr>
        <xdr:cNvPr id="14" name="Arrow: Chevron 13">
          <a:extLst>
            <a:ext uri="{FF2B5EF4-FFF2-40B4-BE49-F238E27FC236}">
              <a16:creationId xmlns:a16="http://schemas.microsoft.com/office/drawing/2014/main" id="{39B67876-9E33-4F84-8582-710E9299EFA2}"/>
            </a:ext>
          </a:extLst>
        </xdr:cNvPr>
        <xdr:cNvSpPr/>
      </xdr:nvSpPr>
      <xdr:spPr>
        <a:xfrm flipH="1">
          <a:off x="15172266" y="2954867"/>
          <a:ext cx="169333" cy="465666"/>
        </a:xfrm>
        <a:prstGeom prst="chevron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0</xdr:colOff>
      <xdr:row>25</xdr:row>
      <xdr:rowOff>8467</xdr:rowOff>
    </xdr:from>
    <xdr:to>
      <xdr:col>10</xdr:col>
      <xdr:colOff>118532</xdr:colOff>
      <xdr:row>27</xdr:row>
      <xdr:rowOff>118533</xdr:rowOff>
    </xdr:to>
    <xdr:sp macro="" textlink="">
      <xdr:nvSpPr>
        <xdr:cNvPr id="15" name="Arrow: Chevron 14">
          <a:extLst>
            <a:ext uri="{FF2B5EF4-FFF2-40B4-BE49-F238E27FC236}">
              <a16:creationId xmlns:a16="http://schemas.microsoft.com/office/drawing/2014/main" id="{AE21AC7A-ED81-417A-B6A9-D60F0107E4D8}"/>
            </a:ext>
          </a:extLst>
        </xdr:cNvPr>
        <xdr:cNvSpPr/>
      </xdr:nvSpPr>
      <xdr:spPr>
        <a:xfrm flipH="1">
          <a:off x="9753599" y="4919134"/>
          <a:ext cx="169333" cy="465666"/>
        </a:xfrm>
        <a:prstGeom prst="chevron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0</xdr:col>
      <xdr:colOff>770467</xdr:colOff>
      <xdr:row>34</xdr:row>
      <xdr:rowOff>16934</xdr:rowOff>
    </xdr:from>
    <xdr:to>
      <xdr:col>2</xdr:col>
      <xdr:colOff>119000</xdr:colOff>
      <xdr:row>35</xdr:row>
      <xdr:rowOff>184899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8AD162E-407A-4602-9F5F-046481F39D6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939" t="18416" r="5816" b="18996"/>
        <a:stretch/>
      </xdr:blipFill>
      <xdr:spPr bwMode="auto">
        <a:xfrm>
          <a:off x="770467" y="6587067"/>
          <a:ext cx="559266" cy="3542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150423</xdr:colOff>
      <xdr:row>0</xdr:row>
      <xdr:rowOff>0</xdr:rowOff>
    </xdr:from>
    <xdr:to>
      <xdr:col>27</xdr:col>
      <xdr:colOff>490874</xdr:colOff>
      <xdr:row>52</xdr:row>
      <xdr:rowOff>20517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1A44D64-FABB-4726-9045-CC4BE62A39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59</xdr:row>
      <xdr:rowOff>0</xdr:rowOff>
    </xdr:from>
    <xdr:to>
      <xdr:col>26</xdr:col>
      <xdr:colOff>341680</xdr:colOff>
      <xdr:row>107</xdr:row>
      <xdr:rowOff>154176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9F598DD-DE99-41EB-83DC-6D8E7B2005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604646</xdr:colOff>
      <xdr:row>37</xdr:row>
      <xdr:rowOff>153848</xdr:rowOff>
    </xdr:from>
    <xdr:to>
      <xdr:col>1</xdr:col>
      <xdr:colOff>105114</xdr:colOff>
      <xdr:row>43</xdr:row>
      <xdr:rowOff>10329</xdr:rowOff>
    </xdr:to>
    <xdr:sp macro="" textlink="">
      <xdr:nvSpPr>
        <xdr:cNvPr id="2" name="Arrow: Up-Down 1">
          <a:extLst>
            <a:ext uri="{FF2B5EF4-FFF2-40B4-BE49-F238E27FC236}">
              <a16:creationId xmlns:a16="http://schemas.microsoft.com/office/drawing/2014/main" id="{CE2279C8-E00F-4AFA-98A9-BF9A95667048}"/>
            </a:ext>
          </a:extLst>
        </xdr:cNvPr>
        <xdr:cNvSpPr/>
      </xdr:nvSpPr>
      <xdr:spPr>
        <a:xfrm>
          <a:off x="604646" y="7030433"/>
          <a:ext cx="336809" cy="971603"/>
        </a:xfrm>
        <a:prstGeom prst="upDownArrow">
          <a:avLst>
            <a:gd name="adj1" fmla="val 32418"/>
            <a:gd name="adj2" fmla="val 60909"/>
          </a:avLst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177595</xdr:colOff>
      <xdr:row>38</xdr:row>
      <xdr:rowOff>80333</xdr:rowOff>
    </xdr:from>
    <xdr:to>
      <xdr:col>6</xdr:col>
      <xdr:colOff>245329</xdr:colOff>
      <xdr:row>43</xdr:row>
      <xdr:rowOff>122668</xdr:rowOff>
    </xdr:to>
    <xdr:sp macro="" textlink="">
      <xdr:nvSpPr>
        <xdr:cNvPr id="6" name="Arrow: Up-Down 5">
          <a:extLst>
            <a:ext uri="{FF2B5EF4-FFF2-40B4-BE49-F238E27FC236}">
              <a16:creationId xmlns:a16="http://schemas.microsoft.com/office/drawing/2014/main" id="{037CB1B8-9107-4BCF-9C79-ABB1425317ED}"/>
            </a:ext>
          </a:extLst>
        </xdr:cNvPr>
        <xdr:cNvSpPr/>
      </xdr:nvSpPr>
      <xdr:spPr>
        <a:xfrm>
          <a:off x="3123375" y="7142772"/>
          <a:ext cx="337222" cy="971603"/>
        </a:xfrm>
        <a:prstGeom prst="upDownArrow">
          <a:avLst>
            <a:gd name="adj1" fmla="val 32418"/>
            <a:gd name="adj2" fmla="val 60909"/>
          </a:avLst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4</xdr:col>
      <xdr:colOff>56098</xdr:colOff>
      <xdr:row>38</xdr:row>
      <xdr:rowOff>145700</xdr:rowOff>
    </xdr:from>
    <xdr:to>
      <xdr:col>4</xdr:col>
      <xdr:colOff>615364</xdr:colOff>
      <xdr:row>40</xdr:row>
      <xdr:rowOff>128225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E2B16DD3-3C10-4554-A2CD-2D27332FF6D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939" t="18416" r="5816" b="18996"/>
        <a:stretch/>
      </xdr:blipFill>
      <xdr:spPr bwMode="auto">
        <a:xfrm>
          <a:off x="2286342" y="7208139"/>
          <a:ext cx="559266" cy="3542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533403</xdr:colOff>
      <xdr:row>14</xdr:row>
      <xdr:rowOff>169335</xdr:rowOff>
    </xdr:from>
    <xdr:to>
      <xdr:col>8</xdr:col>
      <xdr:colOff>152402</xdr:colOff>
      <xdr:row>17</xdr:row>
      <xdr:rowOff>76201</xdr:rowOff>
    </xdr:to>
    <xdr:sp macro="" textlink="">
      <xdr:nvSpPr>
        <xdr:cNvPr id="18" name="Arrow: Chevron 17">
          <a:extLst>
            <a:ext uri="{FF2B5EF4-FFF2-40B4-BE49-F238E27FC236}">
              <a16:creationId xmlns:a16="http://schemas.microsoft.com/office/drawing/2014/main" id="{B407B9C3-1365-4FB8-A8CA-723580AD06FE}"/>
            </a:ext>
          </a:extLst>
        </xdr:cNvPr>
        <xdr:cNvSpPr/>
      </xdr:nvSpPr>
      <xdr:spPr>
        <a:xfrm flipH="1">
          <a:off x="4030136" y="2777068"/>
          <a:ext cx="169333" cy="465666"/>
        </a:xfrm>
        <a:prstGeom prst="chevron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924130</xdr:colOff>
      <xdr:row>0</xdr:row>
      <xdr:rowOff>180269</xdr:rowOff>
    </xdr:from>
    <xdr:to>
      <xdr:col>21</xdr:col>
      <xdr:colOff>129814</xdr:colOff>
      <xdr:row>48</xdr:row>
      <xdr:rowOff>93945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C9DEF0-5C32-4D17-9177-C8F83C9864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301</xdr:row>
      <xdr:rowOff>0</xdr:rowOff>
    </xdr:from>
    <xdr:to>
      <xdr:col>3</xdr:col>
      <xdr:colOff>259403</xdr:colOff>
      <xdr:row>305</xdr:row>
      <xdr:rowOff>24319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56B13960-9A78-4423-9B75-FBE838CC78B3}"/>
            </a:ext>
          </a:extLst>
        </xdr:cNvPr>
        <xdr:cNvGrpSpPr/>
      </xdr:nvGrpSpPr>
      <xdr:grpSpPr>
        <a:xfrm>
          <a:off x="0" y="56161021"/>
          <a:ext cx="3112850" cy="778213"/>
          <a:chOff x="8107" y="56671723"/>
          <a:chExt cx="3112850" cy="834958"/>
        </a:xfrm>
      </xdr:grpSpPr>
      <xdr:sp macro="" textlink="">
        <xdr:nvSpPr>
          <xdr:cNvPr id="6" name="Arrow: Up-Down 5">
            <a:extLst>
              <a:ext uri="{FF2B5EF4-FFF2-40B4-BE49-F238E27FC236}">
                <a16:creationId xmlns:a16="http://schemas.microsoft.com/office/drawing/2014/main" id="{E202435F-72FB-4E26-B77D-E360DCB0CB15}"/>
              </a:ext>
            </a:extLst>
          </xdr:cNvPr>
          <xdr:cNvSpPr/>
        </xdr:nvSpPr>
        <xdr:spPr>
          <a:xfrm>
            <a:off x="810639" y="56679350"/>
            <a:ext cx="218873" cy="576454"/>
          </a:xfrm>
          <a:prstGeom prst="upDownArrow">
            <a:avLst>
              <a:gd name="adj1" fmla="val 18057"/>
              <a:gd name="adj2" fmla="val 58515"/>
            </a:avLst>
          </a:prstGeom>
          <a:ln/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8" name="Arrow: Up-Down 7">
            <a:extLst>
              <a:ext uri="{FF2B5EF4-FFF2-40B4-BE49-F238E27FC236}">
                <a16:creationId xmlns:a16="http://schemas.microsoft.com/office/drawing/2014/main" id="{6A9756C0-0CE3-4FBF-AF8B-149516DAC3C0}"/>
              </a:ext>
            </a:extLst>
          </xdr:cNvPr>
          <xdr:cNvSpPr/>
        </xdr:nvSpPr>
        <xdr:spPr>
          <a:xfrm>
            <a:off x="2485418" y="56692801"/>
            <a:ext cx="218873" cy="576454"/>
          </a:xfrm>
          <a:prstGeom prst="upDownArrow">
            <a:avLst>
              <a:gd name="adj1" fmla="val 18057"/>
              <a:gd name="adj2" fmla="val 58515"/>
            </a:avLst>
          </a:prstGeom>
          <a:ln/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399A3A4B-AC23-4C12-A72C-E51E72F70787}"/>
              </a:ext>
            </a:extLst>
          </xdr:cNvPr>
          <xdr:cNvSpPr/>
        </xdr:nvSpPr>
        <xdr:spPr>
          <a:xfrm>
            <a:off x="8107" y="56671723"/>
            <a:ext cx="2861554" cy="611752"/>
          </a:xfrm>
          <a:prstGeom prst="rect">
            <a:avLst/>
          </a:prstGeom>
          <a:solidFill>
            <a:srgbClr val="FFFF99">
              <a:alpha val="18824"/>
            </a:srgb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IN" sz="1100">
              <a:solidFill>
                <a:schemeClr val="tx1"/>
              </a:solidFill>
            </a:endParaRPr>
          </a:p>
        </xdr:txBody>
      </xdr:sp>
      <xdr:sp macro="" textlink="">
        <xdr:nvSpPr>
          <xdr:cNvPr id="10" name="Plus Sign 9">
            <a:extLst>
              <a:ext uri="{FF2B5EF4-FFF2-40B4-BE49-F238E27FC236}">
                <a16:creationId xmlns:a16="http://schemas.microsoft.com/office/drawing/2014/main" id="{E6037E2E-D248-4C9B-B395-A2CC43E9B4A1}"/>
              </a:ext>
            </a:extLst>
          </xdr:cNvPr>
          <xdr:cNvSpPr/>
        </xdr:nvSpPr>
        <xdr:spPr>
          <a:xfrm>
            <a:off x="2707532" y="57158106"/>
            <a:ext cx="413425" cy="348575"/>
          </a:xfrm>
          <a:prstGeom prst="mathPlus">
            <a:avLst>
              <a:gd name="adj1" fmla="val 7146"/>
            </a:avLst>
          </a:prstGeom>
          <a:solidFill>
            <a:srgbClr val="FF0066"/>
          </a:solidFill>
          <a:ln>
            <a:solidFill>
              <a:srgbClr val="FF006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</xdr:grpSp>
    <xdr:clientData/>
  </xdr:twoCellAnchor>
  <xdr:twoCellAnchor>
    <xdr:from>
      <xdr:col>0</xdr:col>
      <xdr:colOff>0</xdr:colOff>
      <xdr:row>27</xdr:row>
      <xdr:rowOff>186448</xdr:rowOff>
    </xdr:from>
    <xdr:to>
      <xdr:col>3</xdr:col>
      <xdr:colOff>259403</xdr:colOff>
      <xdr:row>31</xdr:row>
      <xdr:rowOff>178341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CE7B9142-1F6F-41F8-B9CE-5B2B81545DF5}"/>
            </a:ext>
          </a:extLst>
        </xdr:cNvPr>
        <xdr:cNvGrpSpPr/>
      </xdr:nvGrpSpPr>
      <xdr:grpSpPr>
        <a:xfrm>
          <a:off x="0" y="5220512"/>
          <a:ext cx="3112850" cy="753893"/>
          <a:chOff x="8107" y="56671723"/>
          <a:chExt cx="3112850" cy="834958"/>
        </a:xfrm>
      </xdr:grpSpPr>
      <xdr:sp macro="" textlink="">
        <xdr:nvSpPr>
          <xdr:cNvPr id="13" name="Arrow: Up-Down 12">
            <a:extLst>
              <a:ext uri="{FF2B5EF4-FFF2-40B4-BE49-F238E27FC236}">
                <a16:creationId xmlns:a16="http://schemas.microsoft.com/office/drawing/2014/main" id="{8F35C323-4F2E-44F9-B34D-F35223DC9097}"/>
              </a:ext>
            </a:extLst>
          </xdr:cNvPr>
          <xdr:cNvSpPr/>
        </xdr:nvSpPr>
        <xdr:spPr>
          <a:xfrm>
            <a:off x="340469" y="56704151"/>
            <a:ext cx="218873" cy="576454"/>
          </a:xfrm>
          <a:prstGeom prst="upDownArrow">
            <a:avLst>
              <a:gd name="adj1" fmla="val 18057"/>
              <a:gd name="adj2" fmla="val 58515"/>
            </a:avLst>
          </a:prstGeom>
          <a:ln/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14" name="Arrow: Up-Down 13">
            <a:extLst>
              <a:ext uri="{FF2B5EF4-FFF2-40B4-BE49-F238E27FC236}">
                <a16:creationId xmlns:a16="http://schemas.microsoft.com/office/drawing/2014/main" id="{2E230E3E-AB87-4240-9626-EBA62E160946}"/>
              </a:ext>
            </a:extLst>
          </xdr:cNvPr>
          <xdr:cNvSpPr/>
        </xdr:nvSpPr>
        <xdr:spPr>
          <a:xfrm>
            <a:off x="1674779" y="56692801"/>
            <a:ext cx="218873" cy="576454"/>
          </a:xfrm>
          <a:prstGeom prst="upDownArrow">
            <a:avLst>
              <a:gd name="adj1" fmla="val 18057"/>
              <a:gd name="adj2" fmla="val 58515"/>
            </a:avLst>
          </a:prstGeom>
          <a:ln/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B55F543E-C1B6-4D44-AE63-CA5F317393F7}"/>
              </a:ext>
            </a:extLst>
          </xdr:cNvPr>
          <xdr:cNvSpPr/>
        </xdr:nvSpPr>
        <xdr:spPr>
          <a:xfrm>
            <a:off x="8107" y="56671723"/>
            <a:ext cx="2861554" cy="624192"/>
          </a:xfrm>
          <a:prstGeom prst="rect">
            <a:avLst/>
          </a:prstGeom>
          <a:solidFill>
            <a:srgbClr val="FFFF99">
              <a:alpha val="23137"/>
            </a:srgb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IN" sz="1100">
              <a:solidFill>
                <a:schemeClr val="tx1"/>
              </a:solidFill>
            </a:endParaRPr>
          </a:p>
        </xdr:txBody>
      </xdr:sp>
      <xdr:sp macro="" textlink="">
        <xdr:nvSpPr>
          <xdr:cNvPr id="16" name="Plus Sign 15">
            <a:extLst>
              <a:ext uri="{FF2B5EF4-FFF2-40B4-BE49-F238E27FC236}">
                <a16:creationId xmlns:a16="http://schemas.microsoft.com/office/drawing/2014/main" id="{754A4AC9-1462-44EA-B72F-3427D829E0C1}"/>
              </a:ext>
            </a:extLst>
          </xdr:cNvPr>
          <xdr:cNvSpPr/>
        </xdr:nvSpPr>
        <xdr:spPr>
          <a:xfrm>
            <a:off x="2707532" y="57158106"/>
            <a:ext cx="413425" cy="348575"/>
          </a:xfrm>
          <a:prstGeom prst="mathPlus">
            <a:avLst>
              <a:gd name="adj1" fmla="val 7146"/>
            </a:avLst>
          </a:prstGeom>
          <a:solidFill>
            <a:srgbClr val="FF0066"/>
          </a:solidFill>
          <a:ln>
            <a:solidFill>
              <a:srgbClr val="FF006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</xdr:grpSp>
    <xdr:clientData/>
  </xdr:twoCellAnchor>
  <xdr:twoCellAnchor>
    <xdr:from>
      <xdr:col>2</xdr:col>
      <xdr:colOff>254360</xdr:colOff>
      <xdr:row>136</xdr:row>
      <xdr:rowOff>105384</xdr:rowOff>
    </xdr:from>
    <xdr:to>
      <xdr:col>2</xdr:col>
      <xdr:colOff>525293</xdr:colOff>
      <xdr:row>141</xdr:row>
      <xdr:rowOff>146816</xdr:rowOff>
    </xdr:to>
    <xdr:sp macro="" textlink="">
      <xdr:nvSpPr>
        <xdr:cNvPr id="17" name="Arrow: Up-Down 16">
          <a:extLst>
            <a:ext uri="{FF2B5EF4-FFF2-40B4-BE49-F238E27FC236}">
              <a16:creationId xmlns:a16="http://schemas.microsoft.com/office/drawing/2014/main" id="{6E4B34E2-CAFB-430E-8AC6-3D9D08C4611D}"/>
            </a:ext>
          </a:extLst>
        </xdr:cNvPr>
        <xdr:cNvSpPr/>
      </xdr:nvSpPr>
      <xdr:spPr>
        <a:xfrm>
          <a:off x="1778360" y="25494575"/>
          <a:ext cx="270933" cy="973667"/>
        </a:xfrm>
        <a:prstGeom prst="upDownArrow">
          <a:avLst>
            <a:gd name="adj1" fmla="val 32418"/>
            <a:gd name="adj2" fmla="val 60909"/>
          </a:avLst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372893</xdr:colOff>
      <xdr:row>136</xdr:row>
      <xdr:rowOff>126999</xdr:rowOff>
    </xdr:from>
    <xdr:to>
      <xdr:col>0</xdr:col>
      <xdr:colOff>609960</xdr:colOff>
      <xdr:row>141</xdr:row>
      <xdr:rowOff>168431</xdr:rowOff>
    </xdr:to>
    <xdr:sp macro="" textlink="">
      <xdr:nvSpPr>
        <xdr:cNvPr id="18" name="Arrow: Up-Down 17">
          <a:extLst>
            <a:ext uri="{FF2B5EF4-FFF2-40B4-BE49-F238E27FC236}">
              <a16:creationId xmlns:a16="http://schemas.microsoft.com/office/drawing/2014/main" id="{8B08F510-FB25-46C9-B602-888C706F00D5}"/>
            </a:ext>
          </a:extLst>
        </xdr:cNvPr>
        <xdr:cNvSpPr/>
      </xdr:nvSpPr>
      <xdr:spPr>
        <a:xfrm>
          <a:off x="372893" y="25516190"/>
          <a:ext cx="237067" cy="973667"/>
        </a:xfrm>
        <a:prstGeom prst="upDownArrow">
          <a:avLst>
            <a:gd name="adj1" fmla="val 32418"/>
            <a:gd name="adj2" fmla="val 60909"/>
          </a:avLst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0</xdr:col>
      <xdr:colOff>745787</xdr:colOff>
      <xdr:row>134</xdr:row>
      <xdr:rowOff>97277</xdr:rowOff>
    </xdr:from>
    <xdr:to>
      <xdr:col>2</xdr:col>
      <xdr:colOff>88846</xdr:colOff>
      <xdr:row>137</xdr:row>
      <xdr:rowOff>112517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E474234F-F101-4BC7-9FB6-5595E40325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5787" y="25113575"/>
          <a:ext cx="867059" cy="574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potmaze.world/spotmaze?room1" TargetMode="External"/><Relationship Id="rId2" Type="http://schemas.openxmlformats.org/officeDocument/2006/relationships/hyperlink" Target="https://spotmaze.world/spotmaze" TargetMode="External"/><Relationship Id="rId1" Type="http://schemas.openxmlformats.org/officeDocument/2006/relationships/hyperlink" Target="https://www.spotmaze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rive.google.com/drive/folders/1uFoeFM3rilbJz49_iyZiGy5QKXaBKMjv?usp=shar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potmaze.com/forum/welcome-to-the-forum/create-rooms" TargetMode="External"/><Relationship Id="rId13" Type="http://schemas.openxmlformats.org/officeDocument/2006/relationships/hyperlink" Target="https://www.spotmaze.com/forum/welcome-to-the-forum/organizing-meetups" TargetMode="External"/><Relationship Id="rId18" Type="http://schemas.openxmlformats.org/officeDocument/2006/relationships/hyperlink" Target="https://www.spotmaze.com/forum/welcome-to-the-forum/spatial-learning" TargetMode="External"/><Relationship Id="rId3" Type="http://schemas.openxmlformats.org/officeDocument/2006/relationships/hyperlink" Target="https://www.spotmaze.com/forum/welcome-to-the-forum/applications" TargetMode="External"/><Relationship Id="rId21" Type="http://schemas.openxmlformats.org/officeDocument/2006/relationships/hyperlink" Target="https://www.spotmaze.com/forum/welcome-to-the-forum/better-engagement" TargetMode="External"/><Relationship Id="rId7" Type="http://schemas.openxmlformats.org/officeDocument/2006/relationships/hyperlink" Target="https://www.spotmaze.com/forum/welcome-to-the-forum/connect-forums" TargetMode="External"/><Relationship Id="rId12" Type="http://schemas.openxmlformats.org/officeDocument/2006/relationships/hyperlink" Target="https://www.spotmaze.com/forum/welcome-to-the-forum/tour-creation" TargetMode="External"/><Relationship Id="rId17" Type="http://schemas.openxmlformats.org/officeDocument/2006/relationships/hyperlink" Target="https://www.spotmaze.com/forum/welcome-to-the-forum/community" TargetMode="External"/><Relationship Id="rId2" Type="http://schemas.openxmlformats.org/officeDocument/2006/relationships/hyperlink" Target="https://www.spotmaze.com/forum/welcome-to-the-forum/features" TargetMode="External"/><Relationship Id="rId16" Type="http://schemas.openxmlformats.org/officeDocument/2006/relationships/hyperlink" Target="https://www.spotmaze.com/forum/welcome-to-the-forum/site-maps" TargetMode="External"/><Relationship Id="rId20" Type="http://schemas.openxmlformats.org/officeDocument/2006/relationships/hyperlink" Target="https://www.spotmaze.com/forum/welcome-to-the-forum/better-recollection" TargetMode="External"/><Relationship Id="rId1" Type="http://schemas.openxmlformats.org/officeDocument/2006/relationships/hyperlink" Target="https://www.spotmaze.com/forum/welcome-to-the-forum/what-is-spotmaze" TargetMode="External"/><Relationship Id="rId6" Type="http://schemas.openxmlformats.org/officeDocument/2006/relationships/hyperlink" Target="https://www.spotmaze.com/forum/welcome-to-the-forum/create-locations" TargetMode="External"/><Relationship Id="rId11" Type="http://schemas.openxmlformats.org/officeDocument/2006/relationships/hyperlink" Target="https://www.spotmaze.com/forum/welcome-to-the-forum/building-maps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https://www.spotmaze.com/forum/welcome-to-the-forum/build-worlds" TargetMode="External"/><Relationship Id="rId15" Type="http://schemas.openxmlformats.org/officeDocument/2006/relationships/hyperlink" Target="https://www.spotmaze.com/forum/welcome-to-the-forum/finding-content" TargetMode="External"/><Relationship Id="rId23" Type="http://schemas.openxmlformats.org/officeDocument/2006/relationships/printerSettings" Target="../printerSettings/printerSettings4.bin"/><Relationship Id="rId10" Type="http://schemas.openxmlformats.org/officeDocument/2006/relationships/hyperlink" Target="https://www.spotmaze.com/forum/welcome-to-the-forum/embed-images" TargetMode="External"/><Relationship Id="rId19" Type="http://schemas.openxmlformats.org/officeDocument/2006/relationships/hyperlink" Target="https://www.spotmaze.com/forum/welcome-to-the-forum/spatial-memory" TargetMode="External"/><Relationship Id="rId4" Type="http://schemas.openxmlformats.org/officeDocument/2006/relationships/hyperlink" Target="https://www.spotmaze.com/forum/welcome-to-the-forum/benefits" TargetMode="External"/><Relationship Id="rId9" Type="http://schemas.openxmlformats.org/officeDocument/2006/relationships/hyperlink" Target="https://www.spotmaze.com/forum/welcome-to-the-forum/write-content" TargetMode="External"/><Relationship Id="rId14" Type="http://schemas.openxmlformats.org/officeDocument/2006/relationships/hyperlink" Target="https://www.spotmaze.com/forum/welcome-to-the-forum/gamification" TargetMode="External"/><Relationship Id="rId22" Type="http://schemas.openxmlformats.org/officeDocument/2006/relationships/hyperlink" Target="https://www.spotmaze.com/forum/welcome-to-the-forum/improved-grasping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7.bin"/><Relationship Id="rId3" Type="http://schemas.openxmlformats.org/officeDocument/2006/relationships/hyperlink" Target="https://spotmaze.world/spotmaze" TargetMode="External"/><Relationship Id="rId7" Type="http://schemas.openxmlformats.org/officeDocument/2006/relationships/hyperlink" Target="https://drive.google.com/drive/folders/1uFoeFM3rilbJz49_iyZiGy5QKXaBKMjv?usp=sharing" TargetMode="External"/><Relationship Id="rId2" Type="http://schemas.openxmlformats.org/officeDocument/2006/relationships/hyperlink" Target="https://spotmaze.world/spotmaze?excel_import" TargetMode="External"/><Relationship Id="rId1" Type="http://schemas.openxmlformats.org/officeDocument/2006/relationships/hyperlink" Target="https://docs.google.com/spreadsheets/d/1Q0a8-2sIvj7IQSQ2C1mAVWkEygv6768o" TargetMode="External"/><Relationship Id="rId6" Type="http://schemas.openxmlformats.org/officeDocument/2006/relationships/hyperlink" Target="https://beautifytools.com/excel-to-json-converter.php" TargetMode="External"/><Relationship Id="rId5" Type="http://schemas.openxmlformats.org/officeDocument/2006/relationships/hyperlink" Target="https://github.com/spotmaze/spotmaze" TargetMode="External"/><Relationship Id="rId4" Type="http://schemas.openxmlformats.org/officeDocument/2006/relationships/hyperlink" Target="https://github.com/spotmaze/spotmaze/blob/main/spotmaze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"/>
  <sheetViews>
    <sheetView workbookViewId="0">
      <selection activeCell="C10" sqref="C10"/>
    </sheetView>
  </sheetViews>
  <sheetFormatPr defaultRowHeight="14.4" x14ac:dyDescent="0.3"/>
  <cols>
    <col min="1" max="1" width="37.33203125" style="3" customWidth="1"/>
    <col min="2" max="2" width="42" style="3" customWidth="1"/>
    <col min="3" max="3" width="61.88671875" style="3" customWidth="1"/>
    <col min="4" max="4" width="78.21875" customWidth="1"/>
    <col min="5" max="5" width="19.77734375" customWidth="1"/>
  </cols>
  <sheetData>
    <row r="1" spans="1:4" x14ac:dyDescent="0.3">
      <c r="A1" s="24" t="s">
        <v>97</v>
      </c>
      <c r="B1" s="24" t="s">
        <v>79</v>
      </c>
      <c r="C1" s="24" t="s">
        <v>101</v>
      </c>
      <c r="D1" s="171" t="s">
        <v>154</v>
      </c>
    </row>
    <row r="2" spans="1:4" x14ac:dyDescent="0.3">
      <c r="A2" s="93" t="s">
        <v>56</v>
      </c>
      <c r="B2" s="93" t="s">
        <v>57</v>
      </c>
      <c r="C2" s="23" t="s">
        <v>102</v>
      </c>
      <c r="D2" s="172" t="s">
        <v>153</v>
      </c>
    </row>
  </sheetData>
  <hyperlinks>
    <hyperlink ref="A2" r:id="rId1" xr:uid="{00000000-0004-0000-0000-000000000000}"/>
    <hyperlink ref="B2" r:id="rId2" xr:uid="{00000000-0004-0000-0000-000001000000}"/>
    <hyperlink ref="C2" r:id="rId3" xr:uid="{5766DACD-E271-4D41-B3CE-5A5D5FFC309E}"/>
    <hyperlink ref="D2" r:id="rId4" xr:uid="{E265A1A2-53D3-4B59-BF72-7FF08E0EF321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9"/>
  <sheetViews>
    <sheetView workbookViewId="0">
      <selection activeCell="C10" sqref="C10"/>
    </sheetView>
  </sheetViews>
  <sheetFormatPr defaultRowHeight="14.4" x14ac:dyDescent="0.3"/>
  <cols>
    <col min="1" max="1" width="20.77734375" style="113" customWidth="1"/>
    <col min="2" max="3" width="20.77734375" style="88" customWidth="1"/>
    <col min="4" max="4" width="20.77734375" style="113" customWidth="1"/>
    <col min="5" max="5" width="19.5546875" style="114" customWidth="1"/>
  </cols>
  <sheetData>
    <row r="1" spans="1:5" s="10" customFormat="1" x14ac:dyDescent="0.3">
      <c r="A1" s="115" t="s">
        <v>51</v>
      </c>
      <c r="B1" s="92" t="s">
        <v>49</v>
      </c>
      <c r="C1" s="92" t="s">
        <v>53</v>
      </c>
      <c r="D1" s="109" t="s">
        <v>55</v>
      </c>
      <c r="E1" s="110" t="s">
        <v>108</v>
      </c>
    </row>
    <row r="2" spans="1:5" s="10" customFormat="1" x14ac:dyDescent="0.3">
      <c r="A2" s="116" t="s">
        <v>52</v>
      </c>
      <c r="B2" s="90" t="s">
        <v>50</v>
      </c>
      <c r="C2" s="90" t="s">
        <v>54</v>
      </c>
      <c r="D2" s="111">
        <v>1</v>
      </c>
      <c r="E2" s="112">
        <v>1</v>
      </c>
    </row>
    <row r="6" spans="1:5" ht="15" x14ac:dyDescent="0.3">
      <c r="B6" s="91"/>
    </row>
    <row r="7" spans="1:5" ht="15" x14ac:dyDescent="0.3">
      <c r="B7" s="91"/>
    </row>
    <row r="8" spans="1:5" ht="15" x14ac:dyDescent="0.3">
      <c r="B8" s="91"/>
    </row>
    <row r="9" spans="1:5" ht="15" x14ac:dyDescent="0.3">
      <c r="B9" s="91"/>
    </row>
  </sheetData>
  <sheetProtection selectLockedCells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2"/>
  <sheetViews>
    <sheetView workbookViewId="0">
      <selection activeCell="C7" sqref="C7"/>
    </sheetView>
  </sheetViews>
  <sheetFormatPr defaultRowHeight="14.4" x14ac:dyDescent="0.3"/>
  <cols>
    <col min="1" max="4" width="20.77734375" customWidth="1"/>
  </cols>
  <sheetData>
    <row r="1" spans="1:4" x14ac:dyDescent="0.3">
      <c r="A1" s="117" t="s">
        <v>75</v>
      </c>
      <c r="B1" s="117" t="s">
        <v>77</v>
      </c>
      <c r="C1" s="117" t="s">
        <v>76</v>
      </c>
      <c r="D1" s="117" t="s">
        <v>78</v>
      </c>
    </row>
    <row r="2" spans="1:4" x14ac:dyDescent="0.3">
      <c r="A2" s="118">
        <v>-10</v>
      </c>
      <c r="B2" s="119">
        <v>-10</v>
      </c>
      <c r="C2" s="119">
        <v>10</v>
      </c>
      <c r="D2" s="120">
        <v>10</v>
      </c>
    </row>
  </sheetData>
  <sheetProtection selectLockedCells="1" selectUnlockedCells="1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autoPageBreaks="0"/>
  </sheetPr>
  <dimension ref="A1:AG84"/>
  <sheetViews>
    <sheetView tabSelected="1" zoomScale="90" zoomScaleNormal="90" workbookViewId="0">
      <pane xSplit="4" topLeftCell="K1" activePane="topRight" state="frozen"/>
      <selection pane="topRight" activeCell="C32" sqref="C32"/>
    </sheetView>
  </sheetViews>
  <sheetFormatPr defaultColWidth="9.109375" defaultRowHeight="14.4" x14ac:dyDescent="0.3"/>
  <cols>
    <col min="1" max="1" width="12.21875" style="19" customWidth="1"/>
    <col min="2" max="2" width="5.44140625" style="50" customWidth="1"/>
    <col min="3" max="3" width="5.6640625" style="50" customWidth="1"/>
    <col min="4" max="4" width="9.21875" style="74" customWidth="1"/>
    <col min="5" max="5" width="54.21875" style="7" bestFit="1" customWidth="1"/>
    <col min="6" max="6" width="70.6640625" style="7" customWidth="1"/>
    <col min="7" max="7" width="20" style="7" bestFit="1" customWidth="1"/>
    <col min="8" max="8" width="10.44140625" style="7" customWidth="1"/>
    <col min="9" max="9" width="11.5546875" style="105" customWidth="1"/>
    <col min="10" max="10" width="22.33203125" style="105" customWidth="1"/>
    <col min="11" max="11" width="9.109375" style="7"/>
    <col min="12" max="15" width="8.77734375" style="17" customWidth="1"/>
    <col min="16" max="23" width="8.77734375" style="7" customWidth="1"/>
    <col min="24" max="24" width="10.5546875" style="7" customWidth="1"/>
    <col min="25" max="29" width="8.77734375" style="7" customWidth="1"/>
    <col min="30" max="31" width="8.77734375" style="11" customWidth="1"/>
    <col min="32" max="32" width="8.77734375" style="12" customWidth="1"/>
    <col min="33" max="33" width="13.21875" style="12" customWidth="1"/>
    <col min="34" max="16384" width="9.109375" style="7"/>
  </cols>
  <sheetData>
    <row r="1" spans="1:33" s="19" customFormat="1" ht="34.200000000000003" customHeight="1" thickBot="1" x14ac:dyDescent="0.35">
      <c r="A1" s="94" t="s">
        <v>0</v>
      </c>
      <c r="B1" s="106" t="s">
        <v>73</v>
      </c>
      <c r="C1" s="106" t="s">
        <v>74</v>
      </c>
      <c r="D1" s="107" t="s">
        <v>46</v>
      </c>
      <c r="E1" s="95" t="s">
        <v>1</v>
      </c>
      <c r="F1" s="96" t="s">
        <v>2</v>
      </c>
      <c r="G1" s="96" t="s">
        <v>3</v>
      </c>
      <c r="H1" s="103" t="s">
        <v>129</v>
      </c>
      <c r="I1" s="103" t="s">
        <v>101</v>
      </c>
      <c r="J1" s="103" t="s">
        <v>107</v>
      </c>
      <c r="L1" s="162" t="s">
        <v>106</v>
      </c>
      <c r="M1" s="163"/>
      <c r="N1" s="163"/>
      <c r="O1" s="163"/>
      <c r="P1" s="163"/>
      <c r="Q1" s="163"/>
      <c r="R1" s="163"/>
      <c r="S1" s="163"/>
      <c r="T1" s="163"/>
      <c r="U1" s="163"/>
      <c r="V1" s="163"/>
      <c r="W1" s="163"/>
      <c r="X1" s="163"/>
      <c r="Y1" s="163"/>
      <c r="Z1" s="163"/>
      <c r="AA1" s="163"/>
      <c r="AB1" s="163"/>
      <c r="AC1" s="163"/>
      <c r="AD1" s="163"/>
      <c r="AE1" s="163"/>
      <c r="AF1" s="164"/>
      <c r="AG1" s="35"/>
    </row>
    <row r="2" spans="1:33" x14ac:dyDescent="0.3">
      <c r="A2" s="13" t="s">
        <v>5</v>
      </c>
      <c r="B2" s="50" cm="1">
        <f t="array" ref="B2">IF(INDEX(Paths!$AB$1:$AB$441,  MATCH(INDEX($A:$A,ROW()),  Paths!$Z$1:$Z$441,0),1)="",0,INDEX(Paths!$AB$1:$AB$441,  MATCH(INDEX($A:$A,ROW()),  Paths!$Z$1:$Z$441,0),1))</f>
        <v>0</v>
      </c>
      <c r="C2" s="50" cm="1">
        <f t="array" ref="C2">IF(INDEX(Paths!$AA$1:$AA$441,   MATCH(INDEX($A:$A,ROW()),  Paths!$Z$1:$Z$441,  0),  1)="",0,INDEX(Paths!$AA$1:$AA$441,   MATCH(INDEX($A:$A,ROW()),  Paths!$Z$1:$Z$441,  0),  1))</f>
        <v>0</v>
      </c>
      <c r="D2" s="74" t="str" cm="1">
        <f t="array" ref="D2">"["&amp;IF(INDEX($B:$B,ROW())="",0,INDEX($B:$B,ROW()))&amp;","&amp;IF(INDEX($C:$C,ROW())="",0,INDEX($C:$C,ROW()))&amp;"]"</f>
        <v>[0,0]</v>
      </c>
      <c r="E2" s="15" t="s">
        <v>72</v>
      </c>
      <c r="F2" s="161" t="s">
        <v>130</v>
      </c>
      <c r="G2" s="14"/>
      <c r="I2" s="104"/>
      <c r="J2" s="104"/>
      <c r="L2" s="30" t="s">
        <v>87</v>
      </c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7" t="s">
        <v>86</v>
      </c>
      <c r="AG2" s="14"/>
    </row>
    <row r="3" spans="1:33" x14ac:dyDescent="0.3">
      <c r="A3" s="13" t="s">
        <v>6</v>
      </c>
      <c r="B3" s="50" cm="1">
        <f t="array" ref="B3">IF(INDEX(Paths!$AB$1:$AB$441,  MATCH(INDEX($A:$A,ROW()),  Paths!$Z$1:$Z$441,0),1)="",0,INDEX(Paths!$AB$1:$AB$441,  MATCH(INDEX($A:$A,ROW()),  Paths!$Z$1:$Z$441,0),1))</f>
        <v>1</v>
      </c>
      <c r="C3" s="50" cm="1">
        <f t="array" ref="C3">IF(INDEX(Paths!$AA$1:$AA$441,   MATCH(INDEX($A:$A,ROW()),  Paths!$Z$1:$Z$441,  0),  1)="",0,INDEX(Paths!$AA$1:$AA$441,   MATCH(INDEX($A:$A,ROW()),  Paths!$Z$1:$Z$441,  0),  1))</f>
        <v>0</v>
      </c>
      <c r="D3" s="74" t="str" cm="1">
        <f t="array" ref="D3">"["&amp;IF(INDEX($B:$B,ROW())="",0,INDEX($B:$B,ROW()))&amp;","&amp;IF(INDEX($C:$C,ROW())="",0,INDEX($C:$C,ROW()))&amp;"]"</f>
        <v>[1,0]</v>
      </c>
      <c r="E3" s="16" t="s">
        <v>6</v>
      </c>
      <c r="F3" s="161" t="s">
        <v>131</v>
      </c>
      <c r="G3" s="14"/>
      <c r="I3" s="104"/>
      <c r="J3" s="104"/>
      <c r="L3" s="31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9"/>
      <c r="AG3" s="14"/>
    </row>
    <row r="4" spans="1:33" x14ac:dyDescent="0.3">
      <c r="A4" s="13" t="s">
        <v>7</v>
      </c>
      <c r="B4" s="50" cm="1">
        <f t="array" ref="B4">IF(INDEX(Paths!$AB$1:$AB$441,  MATCH(INDEX($A:$A,ROW()),  Paths!$Z$1:$Z$441,0),1)="",0,INDEX(Paths!$AB$1:$AB$441,  MATCH(INDEX($A:$A,ROW()),  Paths!$Z$1:$Z$441,0),1))</f>
        <v>2</v>
      </c>
      <c r="C4" s="50" cm="1">
        <f t="array" ref="C4">IF(INDEX(Paths!$AA$1:$AA$441,   MATCH(INDEX($A:$A,ROW()),  Paths!$Z$1:$Z$441,  0),  1)="",0,INDEX(Paths!$AA$1:$AA$441,   MATCH(INDEX($A:$A,ROW()),  Paths!$Z$1:$Z$441,  0),  1))</f>
        <v>0</v>
      </c>
      <c r="D4" s="74" t="str" cm="1">
        <f t="array" ref="D4">"["&amp;IF(INDEX($B:$B,ROW())="",0,INDEX($B:$B,ROW()))&amp;","&amp;IF(INDEX($C:$C,ROW())="",0,INDEX($C:$C,ROW()))&amp;"]"</f>
        <v>[2,0]</v>
      </c>
      <c r="E4" s="16" t="s">
        <v>58</v>
      </c>
      <c r="F4" s="161" t="s">
        <v>132</v>
      </c>
      <c r="G4" s="14"/>
      <c r="I4" s="104"/>
      <c r="J4" s="104"/>
      <c r="L4" s="31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9"/>
      <c r="AG4" s="14"/>
    </row>
    <row r="5" spans="1:33" x14ac:dyDescent="0.3">
      <c r="A5" s="13" t="s">
        <v>8</v>
      </c>
      <c r="B5" s="50" cm="1">
        <f t="array" ref="B5">IF(INDEX(Paths!$AB$1:$AB$441,  MATCH(INDEX($A:$A,ROW()),  Paths!$Z$1:$Z$441,0),1)="",0,INDEX(Paths!$AB$1:$AB$441,  MATCH(INDEX($A:$A,ROW()),  Paths!$Z$1:$Z$441,0),1))</f>
        <v>3</v>
      </c>
      <c r="C5" s="50" cm="1">
        <f t="array" ref="C5">IF(INDEX(Paths!$AA$1:$AA$441,   MATCH(INDEX($A:$A,ROW()),  Paths!$Z$1:$Z$441,  0),  1)="",0,INDEX(Paths!$AA$1:$AA$441,   MATCH(INDEX($A:$A,ROW()),  Paths!$Z$1:$Z$441,  0),  1))</f>
        <v>0</v>
      </c>
      <c r="D5" s="74" t="str" cm="1">
        <f t="array" ref="D5">"["&amp;IF(INDEX($B:$B,ROW())="",0,INDEX($B:$B,ROW()))&amp;","&amp;IF(INDEX($C:$C,ROW())="",0,INDEX($C:$C,ROW()))&amp;"]"</f>
        <v>[3,0]</v>
      </c>
      <c r="E5" s="16" t="s">
        <v>8</v>
      </c>
      <c r="F5" s="161" t="s">
        <v>133</v>
      </c>
      <c r="G5" s="14"/>
      <c r="I5" s="104"/>
      <c r="J5" s="104"/>
      <c r="L5" s="31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9"/>
      <c r="AG5" s="14"/>
    </row>
    <row r="6" spans="1:33" x14ac:dyDescent="0.3">
      <c r="A6" s="13" t="s">
        <v>9</v>
      </c>
      <c r="B6" s="50" cm="1">
        <f t="array" ref="B6">IF(INDEX(Paths!$AB$1:$AB$441,  MATCH(INDEX($A:$A,ROW()),  Paths!$Z$1:$Z$441,0),1)="",0,INDEX(Paths!$AB$1:$AB$441,  MATCH(INDEX($A:$A,ROW()),  Paths!$Z$1:$Z$441,0),1))</f>
        <v>1</v>
      </c>
      <c r="C6" s="50" cm="1">
        <f t="array" ref="C6">IF(INDEX(Paths!$AA$1:$AA$441,   MATCH(INDEX($A:$A,ROW()),  Paths!$Z$1:$Z$441,  0),  1)="",0,INDEX(Paths!$AA$1:$AA$441,   MATCH(INDEX($A:$A,ROW()),  Paths!$Z$1:$Z$441,  0),  1))</f>
        <v>1</v>
      </c>
      <c r="D6" s="74" t="str" cm="1">
        <f t="array" ref="D6">"["&amp;IF(INDEX($B:$B,ROW())="",0,INDEX($B:$B,ROW()))&amp;","&amp;IF(INDEX($C:$C,ROW())="",0,INDEX($C:$C,ROW()))&amp;"]"</f>
        <v>[1,1]</v>
      </c>
      <c r="E6" s="15" t="s">
        <v>59</v>
      </c>
      <c r="F6" s="161" t="s">
        <v>134</v>
      </c>
      <c r="G6" s="14" t="s">
        <v>10</v>
      </c>
      <c r="I6" s="104"/>
      <c r="J6" s="104"/>
      <c r="L6" s="31"/>
      <c r="M6" s="28"/>
      <c r="N6" s="28"/>
      <c r="O6" s="28"/>
      <c r="P6" s="28"/>
      <c r="Q6" s="28"/>
      <c r="R6" s="28"/>
      <c r="S6" s="28"/>
      <c r="T6" s="28"/>
      <c r="U6" s="28"/>
      <c r="V6" s="28"/>
      <c r="W6" s="28" t="s">
        <v>19</v>
      </c>
      <c r="X6" s="28"/>
      <c r="Y6" s="28" t="s">
        <v>44</v>
      </c>
      <c r="Z6" s="28"/>
      <c r="AA6" s="28"/>
      <c r="AB6" s="28"/>
      <c r="AC6" s="28"/>
      <c r="AD6" s="28"/>
      <c r="AE6" s="28"/>
      <c r="AF6" s="29"/>
      <c r="AG6" s="14"/>
    </row>
    <row r="7" spans="1:33" x14ac:dyDescent="0.3">
      <c r="A7" s="13" t="s">
        <v>11</v>
      </c>
      <c r="B7" s="50" cm="1">
        <f t="array" ref="B7">IF(INDEX(Paths!$AB$1:$AB$441,  MATCH(INDEX($A:$A,ROW()),  Paths!$Z$1:$Z$441,0),1)="",0,INDEX(Paths!$AB$1:$AB$441,  MATCH(INDEX($A:$A,ROW()),  Paths!$Z$1:$Z$441,0),1))</f>
        <v>1</v>
      </c>
      <c r="C7" s="50" cm="1">
        <f t="array" ref="C7">IF(INDEX(Paths!$AA$1:$AA$441,   MATCH(INDEX($A:$A,ROW()),  Paths!$Z$1:$Z$441,  0),  1)="",0,INDEX(Paths!$AA$1:$AA$441,   MATCH(INDEX($A:$A,ROW()),  Paths!$Z$1:$Z$441,  0),  1))</f>
        <v>2</v>
      </c>
      <c r="D7" s="74" t="str" cm="1">
        <f t="array" ref="D7">"["&amp;IF(INDEX($B:$B,ROW())="",0,INDEX($B:$B,ROW()))&amp;","&amp;IF(INDEX($C:$C,ROW())="",0,INDEX($C:$C,ROW()))&amp;"]"</f>
        <v>[1,2]</v>
      </c>
      <c r="E7" s="15" t="s">
        <v>60</v>
      </c>
      <c r="F7" s="161" t="s">
        <v>135</v>
      </c>
      <c r="G7" s="14" t="s">
        <v>12</v>
      </c>
      <c r="I7" s="104"/>
      <c r="J7" s="104"/>
      <c r="L7" s="31"/>
      <c r="M7" s="28"/>
      <c r="N7" s="28"/>
      <c r="O7" s="28"/>
      <c r="P7" s="28"/>
      <c r="Q7" s="28"/>
      <c r="R7" s="28"/>
      <c r="S7" s="28"/>
      <c r="T7" s="28"/>
      <c r="U7" s="28"/>
      <c r="V7" s="28"/>
      <c r="W7" s="28" t="s">
        <v>17</v>
      </c>
      <c r="X7" s="28"/>
      <c r="Y7" s="28" t="s">
        <v>42</v>
      </c>
      <c r="Z7" s="28"/>
      <c r="AA7" s="28"/>
      <c r="AB7" s="28"/>
      <c r="AC7" s="28"/>
      <c r="AD7" s="28"/>
      <c r="AE7" s="28"/>
      <c r="AF7" s="29"/>
      <c r="AG7" s="14"/>
    </row>
    <row r="8" spans="1:33" x14ac:dyDescent="0.3">
      <c r="A8" s="13" t="s">
        <v>13</v>
      </c>
      <c r="B8" s="50" cm="1">
        <f t="array" ref="B8">IF(INDEX(Paths!$AB$1:$AB$441,  MATCH(INDEX($A:$A,ROW()),  Paths!$Z$1:$Z$441,0),1)="",0,INDEX(Paths!$AB$1:$AB$441,  MATCH(INDEX($A:$A,ROW()),  Paths!$Z$1:$Z$441,0),1))</f>
        <v>1</v>
      </c>
      <c r="C8" s="50" cm="1">
        <f t="array" ref="C8">IF(INDEX(Paths!$AA$1:$AA$441,   MATCH(INDEX($A:$A,ROW()),  Paths!$Z$1:$Z$441,  0),  1)="",0,INDEX(Paths!$AA$1:$AA$441,   MATCH(INDEX($A:$A,ROW()),  Paths!$Z$1:$Z$441,  0),  1))</f>
        <v>3</v>
      </c>
      <c r="D8" s="74" t="str" cm="1">
        <f t="array" ref="D8">"["&amp;IF(INDEX($B:$B,ROW())="",0,INDEX($B:$B,ROW()))&amp;","&amp;IF(INDEX($C:$C,ROW())="",0,INDEX($C:$C,ROW()))&amp;"]"</f>
        <v>[1,3]</v>
      </c>
      <c r="E8" s="15" t="s">
        <v>61</v>
      </c>
      <c r="F8" s="161" t="s">
        <v>136</v>
      </c>
      <c r="G8" s="14" t="s">
        <v>14</v>
      </c>
      <c r="I8" s="104"/>
      <c r="J8" s="104"/>
      <c r="L8" s="31"/>
      <c r="M8" s="28"/>
      <c r="N8" s="28"/>
      <c r="O8" s="28"/>
      <c r="P8" s="28"/>
      <c r="Q8" s="28"/>
      <c r="R8" s="28"/>
      <c r="S8" s="28"/>
      <c r="T8" s="28"/>
      <c r="U8" s="28"/>
      <c r="V8" s="28"/>
      <c r="W8" s="28" t="s">
        <v>15</v>
      </c>
      <c r="X8" s="28"/>
      <c r="Y8" s="28" t="s">
        <v>40</v>
      </c>
      <c r="Z8" s="28"/>
      <c r="AA8" s="28"/>
      <c r="AB8" s="28"/>
      <c r="AC8" s="28"/>
      <c r="AD8" s="28"/>
      <c r="AE8" s="28"/>
      <c r="AF8" s="29"/>
      <c r="AG8" s="14"/>
    </row>
    <row r="9" spans="1:33" x14ac:dyDescent="0.3">
      <c r="A9" s="13" t="s">
        <v>15</v>
      </c>
      <c r="B9" s="50" cm="1">
        <f t="array" ref="B9">IF(INDEX(Paths!$AB$1:$AB$441,  MATCH(INDEX($A:$A,ROW()),  Paths!$Z$1:$Z$441,0),1)="",0,INDEX(Paths!$AB$1:$AB$441,  MATCH(INDEX($A:$A,ROW()),  Paths!$Z$1:$Z$441,0),1))</f>
        <v>1</v>
      </c>
      <c r="C9" s="50" cm="1">
        <f t="array" ref="C9">IF(INDEX(Paths!$AA$1:$AA$441,   MATCH(INDEX($A:$A,ROW()),  Paths!$Z$1:$Z$441,  0),  1)="",0,INDEX(Paths!$AA$1:$AA$441,   MATCH(INDEX($A:$A,ROW()),  Paths!$Z$1:$Z$441,  0),  1))</f>
        <v>4</v>
      </c>
      <c r="D9" s="74" t="str" cm="1">
        <f t="array" ref="D9">"["&amp;IF(INDEX($B:$B,ROW())="",0,INDEX($B:$B,ROW()))&amp;","&amp;IF(INDEX($C:$C,ROW())="",0,INDEX($C:$C,ROW()))&amp;"]"</f>
        <v>[1,4]</v>
      </c>
      <c r="E9" s="15" t="s">
        <v>62</v>
      </c>
      <c r="F9" s="161" t="s">
        <v>137</v>
      </c>
      <c r="G9" s="14" t="s">
        <v>16</v>
      </c>
      <c r="I9" s="104"/>
      <c r="J9" s="104"/>
      <c r="L9" s="31"/>
      <c r="M9" s="28"/>
      <c r="N9" s="28"/>
      <c r="O9" s="28"/>
      <c r="P9" s="28"/>
      <c r="Q9" s="28"/>
      <c r="R9" s="28"/>
      <c r="S9" s="28"/>
      <c r="T9" s="28"/>
      <c r="U9" s="28"/>
      <c r="V9" s="28"/>
      <c r="W9" s="28" t="s">
        <v>13</v>
      </c>
      <c r="X9" s="28"/>
      <c r="Y9" s="28" t="s">
        <v>38</v>
      </c>
      <c r="Z9" s="28"/>
      <c r="AA9" s="28"/>
      <c r="AB9" s="28"/>
      <c r="AC9" s="28"/>
      <c r="AD9" s="28"/>
      <c r="AE9" s="28"/>
      <c r="AF9" s="29"/>
      <c r="AG9" s="14"/>
    </row>
    <row r="10" spans="1:33" x14ac:dyDescent="0.3">
      <c r="A10" s="13" t="s">
        <v>17</v>
      </c>
      <c r="B10" s="50" cm="1">
        <f t="array" ref="B10">IF(INDEX(Paths!$AB$1:$AB$441,  MATCH(INDEX($A:$A,ROW()),  Paths!$Z$1:$Z$441,0),1)="",0,INDEX(Paths!$AB$1:$AB$441,  MATCH(INDEX($A:$A,ROW()),  Paths!$Z$1:$Z$441,0),1))</f>
        <v>1</v>
      </c>
      <c r="C10" s="50" cm="1">
        <f t="array" ref="C10">IF(INDEX(Paths!$AA$1:$AA$441,   MATCH(INDEX($A:$A,ROW()),  Paths!$Z$1:$Z$441,  0),  1)="",0,INDEX(Paths!$AA$1:$AA$441,   MATCH(INDEX($A:$A,ROW()),  Paths!$Z$1:$Z$441,  0),  1))</f>
        <v>5</v>
      </c>
      <c r="D10" s="74" t="str" cm="1">
        <f t="array" ref="D10">"["&amp;IF(INDEX($B:$B,ROW())="",0,INDEX($B:$B,ROW()))&amp;","&amp;IF(INDEX($C:$C,ROW())="",0,INDEX($C:$C,ROW()))&amp;"]"</f>
        <v>[1,5]</v>
      </c>
      <c r="E10" s="15" t="s">
        <v>63</v>
      </c>
      <c r="F10" s="161" t="s">
        <v>138</v>
      </c>
      <c r="G10" s="14" t="s">
        <v>18</v>
      </c>
      <c r="I10" s="104"/>
      <c r="J10" s="104"/>
      <c r="L10" s="31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 t="s">
        <v>11</v>
      </c>
      <c r="X10" s="28"/>
      <c r="Y10" s="28" t="s">
        <v>35</v>
      </c>
      <c r="Z10" s="28"/>
      <c r="AA10" s="28"/>
      <c r="AB10" s="28"/>
      <c r="AC10" s="28"/>
      <c r="AD10" s="28"/>
      <c r="AE10" s="28"/>
      <c r="AF10" s="29"/>
      <c r="AG10" s="14"/>
    </row>
    <row r="11" spans="1:33" x14ac:dyDescent="0.3">
      <c r="A11" s="13" t="s">
        <v>19</v>
      </c>
      <c r="B11" s="50" cm="1">
        <f t="array" ref="B11">IF(INDEX(Paths!$AB$1:$AB$441,  MATCH(INDEX($A:$A,ROW()),  Paths!$Z$1:$Z$441,0),1)="",0,INDEX(Paths!$AB$1:$AB$441,  MATCH(INDEX($A:$A,ROW()),  Paths!$Z$1:$Z$441,0),1))</f>
        <v>1</v>
      </c>
      <c r="C11" s="50" cm="1">
        <f t="array" ref="C11">IF(INDEX(Paths!$AA$1:$AA$441,   MATCH(INDEX($A:$A,ROW()),  Paths!$Z$1:$Z$441,  0),  1)="",0,INDEX(Paths!$AA$1:$AA$441,   MATCH(INDEX($A:$A,ROW()),  Paths!$Z$1:$Z$441,  0),  1))</f>
        <v>6</v>
      </c>
      <c r="D11" s="74" t="str" cm="1">
        <f t="array" ref="D11">"["&amp;IF(INDEX($B:$B,ROW())="",0,INDEX($B:$B,ROW()))&amp;","&amp;IF(INDEX($C:$C,ROW())="",0,INDEX($C:$C,ROW()))&amp;"]"</f>
        <v>[1,6]</v>
      </c>
      <c r="E11" s="15" t="s">
        <v>64</v>
      </c>
      <c r="F11" s="161" t="s">
        <v>139</v>
      </c>
      <c r="G11" s="14" t="s">
        <v>20</v>
      </c>
      <c r="I11" s="104"/>
      <c r="J11" s="104"/>
      <c r="L11" s="31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 t="s">
        <v>9</v>
      </c>
      <c r="X11" s="28"/>
      <c r="Y11" s="28" t="s">
        <v>33</v>
      </c>
      <c r="Z11" s="28"/>
      <c r="AA11" s="28"/>
      <c r="AB11" s="28"/>
      <c r="AC11" s="28"/>
      <c r="AD11" s="28"/>
      <c r="AE11" s="28"/>
      <c r="AF11" s="29"/>
      <c r="AG11" s="14"/>
    </row>
    <row r="12" spans="1:33" x14ac:dyDescent="0.3">
      <c r="A12" s="13" t="s">
        <v>21</v>
      </c>
      <c r="B12" s="50" cm="1">
        <f t="array" ref="B12">IF(INDEX(Paths!$AB$1:$AB$441,  MATCH(INDEX($A:$A,ROW()),  Paths!$Z$1:$Z$441,0),1)="",0,INDEX(Paths!$AB$1:$AB$441,  MATCH(INDEX($A:$A,ROW()),  Paths!$Z$1:$Z$441,0),1))</f>
        <v>2</v>
      </c>
      <c r="C12" s="50" cm="1">
        <f t="array" ref="C12">IF(INDEX(Paths!$AA$1:$AA$441,   MATCH(INDEX($A:$A,ROW()),  Paths!$Z$1:$Z$441,  0),  1)="",0,INDEX(Paths!$AA$1:$AA$441,   MATCH(INDEX($A:$A,ROW()),  Paths!$Z$1:$Z$441,  0),  1))</f>
        <v>-1</v>
      </c>
      <c r="D12" s="74" t="str" cm="1">
        <f t="array" ref="D12">"["&amp;IF(INDEX($B:$B,ROW())="",0,INDEX($B:$B,ROW()))&amp;","&amp;IF(INDEX($C:$C,ROW())="",0,INDEX($C:$C,ROW()))&amp;"]"</f>
        <v>[2,-1]</v>
      </c>
      <c r="E12" s="15" t="s">
        <v>65</v>
      </c>
      <c r="F12" s="161" t="s">
        <v>140</v>
      </c>
      <c r="G12" s="14" t="s">
        <v>22</v>
      </c>
      <c r="I12" s="104"/>
      <c r="J12" s="104"/>
      <c r="L12" s="31"/>
      <c r="M12" s="28"/>
      <c r="N12" s="28"/>
      <c r="O12" s="28"/>
      <c r="P12" s="28"/>
      <c r="Q12" s="28"/>
      <c r="R12" s="28"/>
      <c r="S12" s="28"/>
      <c r="T12" s="28"/>
      <c r="U12" s="28"/>
      <c r="V12" s="28" t="s">
        <v>5</v>
      </c>
      <c r="W12" s="28" t="s">
        <v>6</v>
      </c>
      <c r="X12" s="28" t="s">
        <v>7</v>
      </c>
      <c r="Y12" s="28" t="s">
        <v>8</v>
      </c>
      <c r="Z12" s="28"/>
      <c r="AA12" s="28"/>
      <c r="AB12" s="28"/>
      <c r="AC12" s="28"/>
      <c r="AD12" s="28"/>
      <c r="AE12" s="28"/>
      <c r="AF12" s="29"/>
      <c r="AG12" s="14"/>
    </row>
    <row r="13" spans="1:33" x14ac:dyDescent="0.3">
      <c r="A13" s="13" t="s">
        <v>23</v>
      </c>
      <c r="B13" s="50" cm="1">
        <f t="array" ref="B13">IF(INDEX(Paths!$AB$1:$AB$441,  MATCH(INDEX($A:$A,ROW()),  Paths!$Z$1:$Z$441,0),1)="",0,INDEX(Paths!$AB$1:$AB$441,  MATCH(INDEX($A:$A,ROW()),  Paths!$Z$1:$Z$441,0),1))</f>
        <v>2</v>
      </c>
      <c r="C13" s="50" cm="1">
        <f t="array" ref="C13">IF(INDEX(Paths!$AA$1:$AA$441,   MATCH(INDEX($A:$A,ROW()),  Paths!$Z$1:$Z$441,  0),  1)="",0,INDEX(Paths!$AA$1:$AA$441,   MATCH(INDEX($A:$A,ROW()),  Paths!$Z$1:$Z$441,  0),  1))</f>
        <v>-2</v>
      </c>
      <c r="D13" s="74" t="str" cm="1">
        <f t="array" ref="D13">"["&amp;IF(INDEX($B:$B,ROW())="",0,INDEX($B:$B,ROW()))&amp;","&amp;IF(INDEX($C:$C,ROW())="",0,INDEX($C:$C,ROW()))&amp;"]"</f>
        <v>[2,-2]</v>
      </c>
      <c r="E13" s="15" t="s">
        <v>66</v>
      </c>
      <c r="F13" s="161" t="s">
        <v>141</v>
      </c>
      <c r="G13" s="14" t="s">
        <v>24</v>
      </c>
      <c r="I13" s="104"/>
      <c r="J13" s="104"/>
      <c r="L13" s="31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 t="s">
        <v>21</v>
      </c>
      <c r="Y13" s="28"/>
      <c r="Z13" s="28"/>
      <c r="AA13" s="28"/>
      <c r="AB13" s="28"/>
      <c r="AC13" s="28"/>
      <c r="AD13" s="28"/>
      <c r="AE13" s="28"/>
      <c r="AF13" s="29"/>
      <c r="AG13" s="14"/>
    </row>
    <row r="14" spans="1:33" x14ac:dyDescent="0.3">
      <c r="A14" s="13" t="s">
        <v>25</v>
      </c>
      <c r="B14" s="50" cm="1">
        <f t="array" ref="B14">IF(INDEX(Paths!$AB$1:$AB$441,  MATCH(INDEX($A:$A,ROW()),  Paths!$Z$1:$Z$441,0),1)="",0,INDEX(Paths!$AB$1:$AB$441,  MATCH(INDEX($A:$A,ROW()),  Paths!$Z$1:$Z$441,0),1))</f>
        <v>2</v>
      </c>
      <c r="C14" s="50" cm="1">
        <f t="array" ref="C14">IF(INDEX(Paths!$AA$1:$AA$441,   MATCH(INDEX($A:$A,ROW()),  Paths!$Z$1:$Z$441,  0),  1)="",0,INDEX(Paths!$AA$1:$AA$441,   MATCH(INDEX($A:$A,ROW()),  Paths!$Z$1:$Z$441,  0),  1))</f>
        <v>-3</v>
      </c>
      <c r="D14" s="74" t="str" cm="1">
        <f t="array" ref="D14">"["&amp;IF(INDEX($B:$B,ROW())="",0,INDEX($B:$B,ROW()))&amp;","&amp;IF(INDEX($C:$C,ROW())="",0,INDEX($C:$C,ROW()))&amp;"]"</f>
        <v>[2,-3]</v>
      </c>
      <c r="E14" s="15" t="s">
        <v>67</v>
      </c>
      <c r="F14" s="161" t="s">
        <v>142</v>
      </c>
      <c r="G14" s="14" t="s">
        <v>26</v>
      </c>
      <c r="I14" s="104"/>
      <c r="J14" s="104"/>
      <c r="L14" s="31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 t="s">
        <v>23</v>
      </c>
      <c r="Y14" s="28"/>
      <c r="Z14" s="28"/>
      <c r="AA14" s="28"/>
      <c r="AB14" s="28"/>
      <c r="AC14" s="28"/>
      <c r="AD14" s="28"/>
      <c r="AE14" s="28"/>
      <c r="AF14" s="29"/>
      <c r="AG14" s="14"/>
    </row>
    <row r="15" spans="1:33" x14ac:dyDescent="0.3">
      <c r="A15" s="13" t="s">
        <v>27</v>
      </c>
      <c r="B15" s="50" cm="1">
        <f t="array" ref="B15">IF(INDEX(Paths!$AB$1:$AB$441,  MATCH(INDEX($A:$A,ROW()),  Paths!$Z$1:$Z$441,0),1)="",0,INDEX(Paths!$AB$1:$AB$441,  MATCH(INDEX($A:$A,ROW()),  Paths!$Z$1:$Z$441,0),1))</f>
        <v>2</v>
      </c>
      <c r="C15" s="50" cm="1">
        <f t="array" ref="C15">IF(INDEX(Paths!$AA$1:$AA$441,   MATCH(INDEX($A:$A,ROW()),  Paths!$Z$1:$Z$441,  0),  1)="",0,INDEX(Paths!$AA$1:$AA$441,   MATCH(INDEX($A:$A,ROW()),  Paths!$Z$1:$Z$441,  0),  1))</f>
        <v>-4</v>
      </c>
      <c r="D15" s="74" t="str" cm="1">
        <f t="array" ref="D15">"["&amp;IF(INDEX($B:$B,ROW())="",0,INDEX($B:$B,ROW()))&amp;","&amp;IF(INDEX($C:$C,ROW())="",0,INDEX($C:$C,ROW()))&amp;"]"</f>
        <v>[2,-4]</v>
      </c>
      <c r="E15" s="15" t="s">
        <v>68</v>
      </c>
      <c r="F15" s="161" t="s">
        <v>143</v>
      </c>
      <c r="G15" s="14" t="s">
        <v>28</v>
      </c>
      <c r="I15" s="104"/>
      <c r="J15" s="104"/>
      <c r="L15" s="31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 t="s">
        <v>25</v>
      </c>
      <c r="Y15" s="28"/>
      <c r="Z15" s="28"/>
      <c r="AA15" s="28"/>
      <c r="AB15" s="28"/>
      <c r="AC15" s="28"/>
      <c r="AD15" s="28"/>
      <c r="AE15" s="28"/>
      <c r="AF15" s="29"/>
      <c r="AG15" s="14"/>
    </row>
    <row r="16" spans="1:33" x14ac:dyDescent="0.3">
      <c r="A16" s="13" t="s">
        <v>29</v>
      </c>
      <c r="B16" s="50" cm="1">
        <f t="array" ref="B16">IF(INDEX(Paths!$AB$1:$AB$441,  MATCH(INDEX($A:$A,ROW()),  Paths!$Z$1:$Z$441,0),1)="",0,INDEX(Paths!$AB$1:$AB$441,  MATCH(INDEX($A:$A,ROW()),  Paths!$Z$1:$Z$441,0),1))</f>
        <v>2</v>
      </c>
      <c r="C16" s="50" cm="1">
        <f t="array" ref="C16">IF(INDEX(Paths!$AA$1:$AA$441,   MATCH(INDEX($A:$A,ROW()),  Paths!$Z$1:$Z$441,  0),  1)="",0,INDEX(Paths!$AA$1:$AA$441,   MATCH(INDEX($A:$A,ROW()),  Paths!$Z$1:$Z$441,  0),  1))</f>
        <v>-5</v>
      </c>
      <c r="D16" s="74" t="str" cm="1">
        <f t="array" ref="D16">"["&amp;IF(INDEX($B:$B,ROW())="",0,INDEX($B:$B,ROW()))&amp;","&amp;IF(INDEX($C:$C,ROW())="",0,INDEX($C:$C,ROW()))&amp;"]"</f>
        <v>[2,-5]</v>
      </c>
      <c r="E16" s="15" t="s">
        <v>70</v>
      </c>
      <c r="F16" s="161" t="s">
        <v>144</v>
      </c>
      <c r="G16" s="14" t="s">
        <v>30</v>
      </c>
      <c r="I16" s="104"/>
      <c r="J16" s="104"/>
      <c r="L16" s="31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 t="s">
        <v>27</v>
      </c>
      <c r="Y16" s="28"/>
      <c r="Z16" s="28"/>
      <c r="AA16" s="28"/>
      <c r="AB16" s="28"/>
      <c r="AC16" s="28"/>
      <c r="AD16" s="28"/>
      <c r="AE16" s="28"/>
      <c r="AF16" s="29"/>
      <c r="AG16" s="14"/>
    </row>
    <row r="17" spans="1:33" x14ac:dyDescent="0.3">
      <c r="A17" s="13" t="s">
        <v>31</v>
      </c>
      <c r="B17" s="50" cm="1">
        <f t="array" ref="B17">IF(INDEX(Paths!$AB$1:$AB$441,  MATCH(INDEX($A:$A,ROW()),  Paths!$Z$1:$Z$441,0),1)="",0,INDEX(Paths!$AB$1:$AB$441,  MATCH(INDEX($A:$A,ROW()),  Paths!$Z$1:$Z$441,0),1))</f>
        <v>2</v>
      </c>
      <c r="C17" s="50" cm="1">
        <f t="array" ref="C17">IF(INDEX(Paths!$AA$1:$AA$441,   MATCH(INDEX($A:$A,ROW()),  Paths!$Z$1:$Z$441,  0),  1)="",0,INDEX(Paths!$AA$1:$AA$441,   MATCH(INDEX($A:$A,ROW()),  Paths!$Z$1:$Z$441,  0),  1))</f>
        <v>-6</v>
      </c>
      <c r="D17" s="74" t="str" cm="1">
        <f t="array" ref="D17">"["&amp;IF(INDEX($B:$B,ROW())="",0,INDEX($B:$B,ROW()))&amp;","&amp;IF(INDEX($C:$C,ROW())="",0,INDEX($C:$C,ROW()))&amp;"]"</f>
        <v>[2,-6]</v>
      </c>
      <c r="E17" s="15" t="s">
        <v>69</v>
      </c>
      <c r="F17" s="161" t="s">
        <v>145</v>
      </c>
      <c r="G17" s="14" t="s">
        <v>32</v>
      </c>
      <c r="I17" s="104"/>
      <c r="J17" s="104"/>
      <c r="L17" s="31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 t="s">
        <v>29</v>
      </c>
      <c r="Y17" s="28"/>
      <c r="Z17" s="28"/>
      <c r="AA17" s="28"/>
      <c r="AB17" s="28"/>
      <c r="AC17" s="28"/>
      <c r="AD17" s="28"/>
      <c r="AE17" s="28"/>
      <c r="AF17" s="29"/>
      <c r="AG17" s="14"/>
    </row>
    <row r="18" spans="1:33" x14ac:dyDescent="0.3">
      <c r="A18" s="13" t="s">
        <v>33</v>
      </c>
      <c r="B18" s="50" cm="1">
        <f t="array" ref="B18">IF(INDEX(Paths!$AB$1:$AB$441,  MATCH(INDEX($A:$A,ROW()),  Paths!$Z$1:$Z$441,0),1)="",0,INDEX(Paths!$AB$1:$AB$441,  MATCH(INDEX($A:$A,ROW()),  Paths!$Z$1:$Z$441,0),1))</f>
        <v>3</v>
      </c>
      <c r="C18" s="50" cm="1">
        <f t="array" ref="C18">IF(INDEX(Paths!$AA$1:$AA$441,   MATCH(INDEX($A:$A,ROW()),  Paths!$Z$1:$Z$441,  0),  1)="",0,INDEX(Paths!$AA$1:$AA$441,   MATCH(INDEX($A:$A,ROW()),  Paths!$Z$1:$Z$441,  0),  1))</f>
        <v>1</v>
      </c>
      <c r="D18" s="74" t="str" cm="1">
        <f t="array" ref="D18">"["&amp;IF(INDEX($B:$B,ROW())="",0,INDEX($B:$B,ROW()))&amp;","&amp;IF(INDEX($C:$C,ROW())="",0,INDEX($C:$C,ROW()))&amp;"]"</f>
        <v>[3,1]</v>
      </c>
      <c r="E18" s="15" t="s">
        <v>71</v>
      </c>
      <c r="F18" s="161" t="s">
        <v>146</v>
      </c>
      <c r="G18" s="14" t="s">
        <v>34</v>
      </c>
      <c r="I18" s="104"/>
      <c r="J18" s="104"/>
      <c r="L18" s="31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 t="s">
        <v>31</v>
      </c>
      <c r="Y18" s="28"/>
      <c r="Z18" s="28"/>
      <c r="AA18" s="28"/>
      <c r="AB18" s="28"/>
      <c r="AC18" s="28"/>
      <c r="AD18" s="28"/>
      <c r="AE18" s="28"/>
      <c r="AF18" s="29"/>
      <c r="AG18" s="14"/>
    </row>
    <row r="19" spans="1:33" x14ac:dyDescent="0.3">
      <c r="A19" s="13" t="s">
        <v>35</v>
      </c>
      <c r="B19" s="50" cm="1">
        <f t="array" ref="B19">IF(INDEX(Paths!$AB$1:$AB$441,  MATCH(INDEX($A:$A,ROW()),  Paths!$Z$1:$Z$441,0),1)="",0,INDEX(Paths!$AB$1:$AB$441,  MATCH(INDEX($A:$A,ROW()),  Paths!$Z$1:$Z$441,0),1))</f>
        <v>3</v>
      </c>
      <c r="C19" s="50" cm="1">
        <f t="array" ref="C19">IF(INDEX(Paths!$AA$1:$AA$441,   MATCH(INDEX($A:$A,ROW()),  Paths!$Z$1:$Z$441,  0),  1)="",0,INDEX(Paths!$AA$1:$AA$441,   MATCH(INDEX($A:$A,ROW()),  Paths!$Z$1:$Z$441,  0),  1))</f>
        <v>2</v>
      </c>
      <c r="D19" s="74" t="str" cm="1">
        <f t="array" ref="D19">"["&amp;IF(INDEX($B:$B,ROW())="",0,INDEX($B:$B,ROW()))&amp;","&amp;IF(INDEX($C:$C,ROW())="",0,INDEX($C:$C,ROW()))&amp;"]"</f>
        <v>[3,2]</v>
      </c>
      <c r="E19" s="16" t="s">
        <v>36</v>
      </c>
      <c r="F19" s="161" t="s">
        <v>147</v>
      </c>
      <c r="G19" s="14" t="s">
        <v>37</v>
      </c>
      <c r="I19" s="104"/>
      <c r="J19" s="104"/>
      <c r="L19" s="31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9"/>
      <c r="AG19" s="14"/>
    </row>
    <row r="20" spans="1:33" x14ac:dyDescent="0.3">
      <c r="A20" s="13" t="s">
        <v>38</v>
      </c>
      <c r="B20" s="50" cm="1">
        <f t="array" ref="B20">IF(INDEX(Paths!$AB$1:$AB$441,  MATCH(INDEX($A:$A,ROW()),  Paths!$Z$1:$Z$441,0),1)="",0,INDEX(Paths!$AB$1:$AB$441,  MATCH(INDEX($A:$A,ROW()),  Paths!$Z$1:$Z$441,0),1))</f>
        <v>3</v>
      </c>
      <c r="C20" s="50" cm="1">
        <f t="array" ref="C20">IF(INDEX(Paths!$AA$1:$AA$441,   MATCH(INDEX($A:$A,ROW()),  Paths!$Z$1:$Z$441,  0),  1)="",0,INDEX(Paths!$AA$1:$AA$441,   MATCH(INDEX($A:$A,ROW()),  Paths!$Z$1:$Z$441,  0),  1))</f>
        <v>3</v>
      </c>
      <c r="D20" s="74" t="str" cm="1">
        <f t="array" ref="D20">"["&amp;IF(INDEX($B:$B,ROW())="",0,INDEX($B:$B,ROW()))&amp;","&amp;IF(INDEX($C:$C,ROW())="",0,INDEX($C:$C,ROW()))&amp;"]"</f>
        <v>[3,3]</v>
      </c>
      <c r="E20" s="16" t="s">
        <v>39</v>
      </c>
      <c r="F20" s="161" t="s">
        <v>148</v>
      </c>
      <c r="G20" s="14" t="s">
        <v>37</v>
      </c>
      <c r="I20" s="104"/>
      <c r="J20" s="104"/>
      <c r="L20" s="31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9"/>
      <c r="AG20" s="14"/>
    </row>
    <row r="21" spans="1:33" x14ac:dyDescent="0.3">
      <c r="A21" s="13" t="s">
        <v>40</v>
      </c>
      <c r="B21" s="50" cm="1">
        <f t="array" ref="B21">IF(INDEX(Paths!$AB$1:$AB$441,  MATCH(INDEX($A:$A,ROW()),  Paths!$Z$1:$Z$441,0),1)="",0,INDEX(Paths!$AB$1:$AB$441,  MATCH(INDEX($A:$A,ROW()),  Paths!$Z$1:$Z$441,0),1))</f>
        <v>3</v>
      </c>
      <c r="C21" s="50" cm="1">
        <f t="array" ref="C21">IF(INDEX(Paths!$AA$1:$AA$441,   MATCH(INDEX($A:$A,ROW()),  Paths!$Z$1:$Z$441,  0),  1)="",0,INDEX(Paths!$AA$1:$AA$441,   MATCH(INDEX($A:$A,ROW()),  Paths!$Z$1:$Z$441,  0),  1))</f>
        <v>4</v>
      </c>
      <c r="D21" s="74" t="str" cm="1">
        <f t="array" ref="D21">"["&amp;IF(INDEX($B:$B,ROW())="",0,INDEX($B:$B,ROW()))&amp;","&amp;IF(INDEX($C:$C,ROW())="",0,INDEX($C:$C,ROW()))&amp;"]"</f>
        <v>[3,4]</v>
      </c>
      <c r="E21" s="16" t="s">
        <v>41</v>
      </c>
      <c r="F21" s="161" t="s">
        <v>149</v>
      </c>
      <c r="G21" s="14" t="s">
        <v>37</v>
      </c>
      <c r="I21" s="104"/>
      <c r="J21" s="104"/>
      <c r="L21" s="31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9"/>
      <c r="AG21" s="14"/>
    </row>
    <row r="22" spans="1:33" ht="15" thickBot="1" x14ac:dyDescent="0.35">
      <c r="A22" s="13" t="s">
        <v>42</v>
      </c>
      <c r="B22" s="50" cm="1">
        <f t="array" ref="B22">IF(INDEX(Paths!$AB$1:$AB$441,  MATCH(INDEX($A:$A,ROW()),  Paths!$Z$1:$Z$441,0),1)="",0,INDEX(Paths!$AB$1:$AB$441,  MATCH(INDEX($A:$A,ROW()),  Paths!$Z$1:$Z$441,0),1))</f>
        <v>3</v>
      </c>
      <c r="C22" s="50" cm="1">
        <f t="array" ref="C22">IF(INDEX(Paths!$AA$1:$AA$441,   MATCH(INDEX($A:$A,ROW()),  Paths!$Z$1:$Z$441,  0),  1)="",0,INDEX(Paths!$AA$1:$AA$441,   MATCH(INDEX($A:$A,ROW()),  Paths!$Z$1:$Z$441,  0),  1))</f>
        <v>5</v>
      </c>
      <c r="D22" s="74" t="str" cm="1">
        <f t="array" ref="D22">"["&amp;IF(INDEX($B:$B,ROW())="",0,INDEX($B:$B,ROW()))&amp;","&amp;IF(INDEX($C:$C,ROW())="",0,INDEX($C:$C,ROW()))&amp;"]"</f>
        <v>[3,5]</v>
      </c>
      <c r="E22" s="16" t="s">
        <v>43</v>
      </c>
      <c r="F22" s="161" t="s">
        <v>150</v>
      </c>
      <c r="G22" s="14" t="s">
        <v>37</v>
      </c>
      <c r="I22" s="104"/>
      <c r="J22" s="104"/>
      <c r="L22" s="32" t="s">
        <v>85</v>
      </c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4" t="s">
        <v>84</v>
      </c>
      <c r="AG22" s="14"/>
    </row>
    <row r="23" spans="1:33" x14ac:dyDescent="0.3">
      <c r="A23" s="13" t="s">
        <v>44</v>
      </c>
      <c r="B23" s="50" cm="1">
        <f t="array" ref="B23">IF(INDEX(Paths!$AB$1:$AB$441,  MATCH(INDEX($A:$A,ROW()),  Paths!$Z$1:$Z$441,0),1)="",0,INDEX(Paths!$AB$1:$AB$441,  MATCH(INDEX($A:$A,ROW()),  Paths!$Z$1:$Z$441,0),1))</f>
        <v>3</v>
      </c>
      <c r="C23" s="50" cm="1">
        <f t="array" ref="C23">IF(INDEX(Paths!$AA$1:$AA$441,   MATCH(INDEX($A:$A,ROW()),  Paths!$Z$1:$Z$441,  0),  1)="",0,INDEX(Paths!$AA$1:$AA$441,   MATCH(INDEX($A:$A,ROW()),  Paths!$Z$1:$Z$441,  0),  1))</f>
        <v>6</v>
      </c>
      <c r="D23" s="74" t="str" cm="1">
        <f t="array" ref="D23">"["&amp;IF(INDEX($B:$B,ROW())="",0,INDEX($B:$B,ROW()))&amp;","&amp;IF(INDEX($C:$C,ROW())="",0,INDEX($C:$C,ROW()))&amp;"]"</f>
        <v>[3,6]</v>
      </c>
      <c r="E23" s="16" t="s">
        <v>45</v>
      </c>
      <c r="F23" s="161" t="s">
        <v>151</v>
      </c>
      <c r="G23" s="14" t="s">
        <v>37</v>
      </c>
      <c r="I23" s="104"/>
      <c r="J23" s="104"/>
      <c r="L23" s="10"/>
      <c r="M23" s="10"/>
      <c r="N23" s="10"/>
      <c r="O23" s="10"/>
      <c r="AG23" s="14"/>
    </row>
    <row r="24" spans="1:33" x14ac:dyDescent="0.3">
      <c r="A24" s="18" t="s">
        <v>85</v>
      </c>
      <c r="B24" s="50" cm="1">
        <f t="array" ref="B24">IF(INDEX(Paths!$AB$1:$AB$441,  MATCH(INDEX($A:$A,ROW()),  Paths!$Z$1:$Z$441,0),1)="",0,INDEX(Paths!$AB$1:$AB$441,  MATCH(INDEX($A:$A,ROW()),  Paths!$Z$1:$Z$441,0),1))</f>
        <v>-10</v>
      </c>
      <c r="C24" s="50" cm="1">
        <f t="array" ref="C24">IF(INDEX(Paths!$AA$1:$AA$441,   MATCH(INDEX($A:$A,ROW()),  Paths!$Z$1:$Z$441,  0),  1)="",0,INDEX(Paths!$AA$1:$AA$441,   MATCH(INDEX($A:$A,ROW()),  Paths!$Z$1:$Z$441,  0),  1))</f>
        <v>-10</v>
      </c>
      <c r="D24" s="74" t="str" cm="1">
        <f t="array" ref="D24">"["&amp;IF(INDEX($B:$B,ROW())="",0,INDEX($B:$B,ROW()))&amp;","&amp;IF(INDEX($C:$C,ROW())="",0,INDEX($C:$C,ROW()))&amp;"]"</f>
        <v>[-10,-10]</v>
      </c>
      <c r="L24" s="10"/>
      <c r="M24" s="10"/>
      <c r="N24" s="10"/>
      <c r="O24" s="10"/>
      <c r="AG24" s="14"/>
    </row>
    <row r="25" spans="1:33" x14ac:dyDescent="0.3">
      <c r="A25" s="18" t="s">
        <v>84</v>
      </c>
      <c r="B25" s="50" cm="1">
        <f t="array" ref="B25">IF(INDEX(Paths!$AB$1:$AB$441,  MATCH(INDEX($A:$A,ROW()),  Paths!$Z$1:$Z$441,0),1)="",0,INDEX(Paths!$AB$1:$AB$441,  MATCH(INDEX($A:$A,ROW()),  Paths!$Z$1:$Z$441,0),1))</f>
        <v>10</v>
      </c>
      <c r="C25" s="50" cm="1">
        <f t="array" ref="C25">IF(INDEX(Paths!$AA$1:$AA$441,   MATCH(INDEX($A:$A,ROW()),  Paths!$Z$1:$Z$441,  0),  1)="",0,INDEX(Paths!$AA$1:$AA$441,   MATCH(INDEX($A:$A,ROW()),  Paths!$Z$1:$Z$441,  0),  1))</f>
        <v>-10</v>
      </c>
      <c r="D25" s="74" t="str" cm="1">
        <f t="array" ref="D25">"["&amp;IF(INDEX($B:$B,ROW())="",0,INDEX($B:$B,ROW()))&amp;","&amp;IF(INDEX($C:$C,ROW())="",0,INDEX($C:$C,ROW()))&amp;"]"</f>
        <v>[10,-10]</v>
      </c>
      <c r="L25" s="10"/>
      <c r="M25" s="10"/>
      <c r="N25" s="10"/>
      <c r="O25" s="10"/>
    </row>
    <row r="26" spans="1:33" x14ac:dyDescent="0.3">
      <c r="A26" s="18" t="s">
        <v>86</v>
      </c>
      <c r="B26" s="50" cm="1">
        <f t="array" ref="B26">IF(INDEX(Paths!$AB$1:$AB$441,  MATCH(INDEX($A:$A,ROW()),  Paths!$Z$1:$Z$441,0),1)="",0,INDEX(Paths!$AB$1:$AB$441,  MATCH(INDEX($A:$A,ROW()),  Paths!$Z$1:$Z$441,0),1))</f>
        <v>10</v>
      </c>
      <c r="C26" s="50" cm="1">
        <f t="array" ref="C26">IF(INDEX(Paths!$AA$1:$AA$441,   MATCH(INDEX($A:$A,ROW()),  Paths!$Z$1:$Z$441,  0),  1)="",0,INDEX(Paths!$AA$1:$AA$441,   MATCH(INDEX($A:$A,ROW()),  Paths!$Z$1:$Z$441,  0),  1))</f>
        <v>10</v>
      </c>
      <c r="D26" s="74" t="str" cm="1">
        <f t="array" ref="D26">"["&amp;IF(INDEX($B:$B,ROW())="",0,INDEX($B:$B,ROW()))&amp;","&amp;IF(INDEX($C:$C,ROW())="",0,INDEX($C:$C,ROW()))&amp;"]"</f>
        <v>[10,10]</v>
      </c>
      <c r="L26" s="10"/>
      <c r="M26" s="10"/>
      <c r="N26" s="10"/>
      <c r="O26" s="10"/>
    </row>
    <row r="27" spans="1:33" ht="13.2" x14ac:dyDescent="0.3">
      <c r="A27" s="18" t="s">
        <v>87</v>
      </c>
      <c r="B27" s="50" cm="1">
        <f t="array" ref="B27">IF(INDEX(Paths!$AB$1:$AB$441,  MATCH(INDEX($A:$A,ROW()),  Paths!$Z$1:$Z$441,0),1)="",0,INDEX(Paths!$AB$1:$AB$441,  MATCH(INDEX($A:$A,ROW()),  Paths!$Z$1:$Z$441,0),1))</f>
        <v>-10</v>
      </c>
      <c r="C27" s="50" cm="1">
        <f t="array" ref="C27">IF(INDEX(Paths!$AA$1:$AA$441,   MATCH(INDEX($A:$A,ROW()),  Paths!$Z$1:$Z$441,  0),  1)="",0,INDEX(Paths!$AA$1:$AA$441,   MATCH(INDEX($A:$A,ROW()),  Paths!$Z$1:$Z$441,  0),  1))</f>
        <v>10</v>
      </c>
      <c r="D27" s="74" t="str" cm="1">
        <f t="array" ref="D27">"["&amp;IF(INDEX($B:$B,ROW())="",0,INDEX($B:$B,ROW()))&amp;","&amp;IF(INDEX($C:$C,ROW())="",0,INDEX($C:$C,ROW()))&amp;"]"</f>
        <v>[-10,10]</v>
      </c>
      <c r="K27" s="141"/>
      <c r="L27" s="7"/>
      <c r="M27" s="7"/>
      <c r="N27" s="7"/>
      <c r="O27" s="7"/>
    </row>
    <row r="28" spans="1:33" x14ac:dyDescent="0.3">
      <c r="A28" s="18"/>
      <c r="K28" s="141"/>
    </row>
    <row r="29" spans="1:33" x14ac:dyDescent="0.3">
      <c r="A29" s="18"/>
      <c r="K29" s="25"/>
    </row>
    <row r="30" spans="1:33" x14ac:dyDescent="0.3">
      <c r="A30" s="7"/>
      <c r="K30" s="25"/>
    </row>
    <row r="31" spans="1:33" x14ac:dyDescent="0.3">
      <c r="A31" s="7"/>
    </row>
    <row r="32" spans="1:33" x14ac:dyDescent="0.3">
      <c r="A32" s="7"/>
    </row>
    <row r="33" spans="1:33" x14ac:dyDescent="0.3">
      <c r="A33" s="7"/>
    </row>
    <row r="34" spans="1:33" x14ac:dyDescent="0.3">
      <c r="A34" s="7"/>
    </row>
    <row r="35" spans="1:33" x14ac:dyDescent="0.3">
      <c r="A35" s="7"/>
    </row>
    <row r="36" spans="1:33" x14ac:dyDescent="0.3">
      <c r="A36" s="7"/>
    </row>
    <row r="37" spans="1:33" x14ac:dyDescent="0.3">
      <c r="A37" s="7"/>
    </row>
    <row r="38" spans="1:33" x14ac:dyDescent="0.3">
      <c r="A38" s="7"/>
    </row>
    <row r="39" spans="1:33" x14ac:dyDescent="0.3">
      <c r="A39" s="7"/>
    </row>
    <row r="40" spans="1:33" x14ac:dyDescent="0.3">
      <c r="AG40" s="14"/>
    </row>
    <row r="41" spans="1:33" x14ac:dyDescent="0.3">
      <c r="AG41" s="14"/>
    </row>
    <row r="84" spans="22:22" ht="24.6" x14ac:dyDescent="0.3">
      <c r="V84" s="20" t="s">
        <v>93</v>
      </c>
    </row>
  </sheetData>
  <mergeCells count="1">
    <mergeCell ref="L1:AF1"/>
  </mergeCells>
  <phoneticPr fontId="6" type="noConversion"/>
  <conditionalFormatting sqref="A42:A1048576 A1:A39">
    <cfRule type="duplicateValues" dxfId="18" priority="40"/>
  </conditionalFormatting>
  <conditionalFormatting sqref="A42:A1048576 A1:A29">
    <cfRule type="duplicateValues" dxfId="17" priority="51"/>
  </conditionalFormatting>
  <conditionalFormatting sqref="L2:AF22">
    <cfRule type="duplicateValues" dxfId="16" priority="4"/>
    <cfRule type="expression" dxfId="15" priority="5">
      <formula>INDIRECT(ADDRESS(ROW(),COLUMN()))=0</formula>
    </cfRule>
    <cfRule type="expression" dxfId="14" priority="8">
      <formula>COUNTIF($A:$A,INDIRECT(ADDRESS(ROW(),COLUMN())))=0</formula>
    </cfRule>
  </conditionalFormatting>
  <conditionalFormatting sqref="A1 D1 E1:J1048576 A2:D1048576">
    <cfRule type="expression" dxfId="13" priority="6">
      <formula>INDEX($A:$A,ROW())=0</formula>
    </cfRule>
  </conditionalFormatting>
  <conditionalFormatting sqref="B2:C1048576">
    <cfRule type="cellIs" dxfId="12" priority="1" operator="lessThan">
      <formula>-10</formula>
    </cfRule>
    <cfRule type="cellIs" dxfId="11" priority="2" operator="greaterThan">
      <formula>10</formula>
    </cfRule>
  </conditionalFormatting>
  <dataValidations xWindow="85" yWindow="854" count="4">
    <dataValidation allowBlank="1" showInputMessage="1" showErrorMessage="1" promptTitle="Introduce your spot here!" prompt="Please give a unique name" sqref="A1:A1048576" xr:uid="{92D763B2-9D8E-46B6-B7B4-61B51FF9596C}"/>
    <dataValidation allowBlank="1" showInputMessage="1" showErrorMessage="1" prompt="-10 &lt; X &lt;10" sqref="B42:B1048576 B1:B39" xr:uid="{AD179FF4-71FD-472A-9D4C-7CAEC0954F9A}"/>
    <dataValidation type="list" allowBlank="1" showInputMessage="1" showErrorMessage="1" errorTitle="Add spot name" error="Please add this name to Spot list!" prompt="Enter spot name" sqref="L2:AF22" xr:uid="{24FDCC2F-6F65-4CE7-86E0-670316AF280C}">
      <formula1>$A:$A</formula1>
    </dataValidation>
    <dataValidation allowBlank="1" showInputMessage="1" showErrorMessage="1" prompt="-10&lt;Y&lt;10" sqref="C1:C1048576" xr:uid="{E176941B-A36B-401F-8DCB-2E2D47D8667B}"/>
  </dataValidations>
  <hyperlinks>
    <hyperlink ref="F2" r:id="rId1" xr:uid="{4DC2361F-DE03-46E0-8CD1-81E20022DD2B}"/>
    <hyperlink ref="F3" r:id="rId2" xr:uid="{BBE89E47-87BD-492E-8A51-5F9E7C130124}"/>
    <hyperlink ref="F4" r:id="rId3" xr:uid="{A14A32AE-E536-44F9-A073-7950B4F5F287}"/>
    <hyperlink ref="F5" r:id="rId4" xr:uid="{CBFE0981-3467-4EE8-845B-EA368656C1EE}"/>
    <hyperlink ref="F6" r:id="rId5" xr:uid="{585BB77C-A36D-40FE-90E5-0109C369F461}"/>
    <hyperlink ref="F7" r:id="rId6" xr:uid="{42CB49F6-B2CB-4F25-94C4-53C447539B4F}"/>
    <hyperlink ref="F8" r:id="rId7" xr:uid="{C0F8D6BD-09E2-4ED6-8DF1-18037C82DFF5}"/>
    <hyperlink ref="F9" r:id="rId8" xr:uid="{0FD421E2-2B23-4288-9105-44DA1C482A1B}"/>
    <hyperlink ref="F10" r:id="rId9" xr:uid="{EAC04F64-83D4-41F2-88AA-C671F53A4EAF}"/>
    <hyperlink ref="F11" r:id="rId10" xr:uid="{086DFC3F-8F32-4651-8C71-1B622200FD84}"/>
    <hyperlink ref="F12" r:id="rId11" xr:uid="{1E1EFCE5-2A8A-4946-A7DD-DBA6C0E4B434}"/>
    <hyperlink ref="F13" r:id="rId12" xr:uid="{0AE34B42-1C68-404C-B384-307B8BF9E024}"/>
    <hyperlink ref="F14" r:id="rId13" xr:uid="{DD6E7082-FA77-46EF-B45B-377CF7F8E872}"/>
    <hyperlink ref="F15" r:id="rId14" xr:uid="{968D1032-20F5-46AB-AED5-5CC95E15D655}"/>
    <hyperlink ref="F16" r:id="rId15" xr:uid="{BBC3BA7F-CE9A-4EAD-88CB-610B7D957AAC}"/>
    <hyperlink ref="F17" r:id="rId16" xr:uid="{57C1809E-F293-409E-8D63-9493726E8D64}"/>
    <hyperlink ref="F18" r:id="rId17" xr:uid="{1912063F-DF05-4E7C-9CB0-FEC42E6A23E6}"/>
    <hyperlink ref="F19" r:id="rId18" xr:uid="{00DFB90F-7BE3-4734-9738-D2448FB7A746}"/>
    <hyperlink ref="F20" r:id="rId19" xr:uid="{85D3DB53-E61D-4482-9720-A2F5BB6BD550}"/>
    <hyperlink ref="F21" r:id="rId20" xr:uid="{A10F3C18-69AE-45EC-AC92-24A6768DDFA4}"/>
    <hyperlink ref="F22" r:id="rId21" xr:uid="{F3D1B5E5-F323-4B1B-B6AA-44398B413416}"/>
    <hyperlink ref="F23" r:id="rId22" xr:uid="{D5D7F59C-9957-43A6-BA72-C29E692DEC32}"/>
  </hyperlinks>
  <pageMargins left="0.7" right="0.7" top="0.75" bottom="0.75" header="0.3" footer="0.3"/>
  <pageSetup orientation="portrait" r:id="rId23"/>
  <drawing r:id="rId2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E675"/>
  <sheetViews>
    <sheetView topLeftCell="A9" zoomScale="82" zoomScaleNormal="82" workbookViewId="0">
      <pane xSplit="2" topLeftCell="C1" activePane="topRight" state="frozen"/>
      <selection activeCell="A17" sqref="A17"/>
      <selection pane="topRight" activeCell="H31" sqref="H31"/>
    </sheetView>
  </sheetViews>
  <sheetFormatPr defaultRowHeight="14.4" x14ac:dyDescent="0.3"/>
  <cols>
    <col min="1" max="1" width="12.21875" style="5" customWidth="1"/>
    <col min="2" max="2" width="12.109375" style="5" customWidth="1"/>
    <col min="3" max="3" width="4.33203125" style="41" customWidth="1"/>
    <col min="4" max="4" width="3.88671875" style="41" bestFit="1" customWidth="1"/>
    <col min="5" max="5" width="10.44140625" style="42" customWidth="1"/>
    <col min="6" max="6" width="3.88671875" style="46" bestFit="1" customWidth="1"/>
    <col min="7" max="7" width="3.88671875" style="47" bestFit="1" customWidth="1"/>
    <col min="8" max="8" width="8" style="42" bestFit="1" customWidth="1"/>
    <col min="9" max="9" width="23" style="2" customWidth="1"/>
    <col min="10" max="12" width="8.88671875" style="6"/>
    <col min="13" max="13" width="8.88671875" style="6" customWidth="1"/>
    <col min="14" max="21" width="8.88671875" style="6"/>
    <col min="22" max="22" width="10.5546875" style="6" customWidth="1"/>
    <col min="23" max="23" width="10.21875" style="6" customWidth="1"/>
    <col min="24" max="16384" width="8.88671875" style="6"/>
  </cols>
  <sheetData>
    <row r="1" spans="1:31" x14ac:dyDescent="0.3">
      <c r="A1" s="97" t="s">
        <v>48</v>
      </c>
      <c r="B1" s="97" t="s">
        <v>47</v>
      </c>
      <c r="C1" s="98" t="s">
        <v>80</v>
      </c>
      <c r="D1" s="99" t="s">
        <v>81</v>
      </c>
      <c r="E1" s="100" t="s">
        <v>88</v>
      </c>
      <c r="F1" s="101" t="s">
        <v>82</v>
      </c>
      <c r="G1" s="99" t="s">
        <v>83</v>
      </c>
      <c r="H1" s="100" t="s">
        <v>89</v>
      </c>
      <c r="I1" s="102" t="s">
        <v>4</v>
      </c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</row>
    <row r="2" spans="1:31" x14ac:dyDescent="0.3">
      <c r="A2" s="65" t="s">
        <v>5</v>
      </c>
      <c r="B2" s="65" t="s">
        <v>6</v>
      </c>
      <c r="C2" s="41" cm="1">
        <f t="array" ref="C2">IF(INDEX($A:$A,ROW())="",0,INDEX(Spots!$B:$B,MATCH(INDEX($A:$A,ROW()),Spots!$A:$A,0)))</f>
        <v>0</v>
      </c>
      <c r="D2" s="41" cm="1">
        <f t="array" ref="D2">IF(INDEX($A:$A,ROW())="",0,INDEX(Spots!$C:$C,MATCH(INDEX($A:$A,ROW()),Spots!$A:$A,0)))</f>
        <v>0</v>
      </c>
      <c r="E2" s="42" t="str" cm="1">
        <f t="array" ref="E2">IF(INDEX($A:$A,ROW())="","","["&amp;INDEX(C:C,ROW())&amp;","&amp;INDEX(D:D,ROW())&amp;"]")</f>
        <v>[0,0]</v>
      </c>
      <c r="F2" s="40" cm="1">
        <f t="array" ref="F2">IF(INDEX($B:$B,ROW())="",0,INDEX(Spots!$B:$B,MATCH(INDEX($B:$B,ROW()),Spots!$A:$A,0)))</f>
        <v>1</v>
      </c>
      <c r="G2" s="41" cm="1">
        <f t="array" ref="G2">IF(INDEX($B:$B,ROW())="",0,INDEX(Spots!$C:$C,MATCH(INDEX($B:$B,ROW()),Spots!$A:$A,0)))</f>
        <v>0</v>
      </c>
      <c r="H2" s="42" t="str" cm="1">
        <f t="array" ref="H2">IF(INDEX($B:$B,ROW())="","","["&amp;INDEX(F:F,ROW())&amp;","&amp;INDEX(G:G,ROW())&amp;"]")</f>
        <v>[1,0]</v>
      </c>
      <c r="I2" s="1"/>
      <c r="J2" s="5"/>
      <c r="K2" s="37"/>
      <c r="T2" s="8"/>
      <c r="AD2" s="5"/>
    </row>
    <row r="3" spans="1:31" x14ac:dyDescent="0.3">
      <c r="A3" s="65" t="s">
        <v>6</v>
      </c>
      <c r="B3" s="66" t="s">
        <v>7</v>
      </c>
      <c r="C3" s="41" cm="1">
        <f t="array" ref="C3">IF(INDEX($A:$A,ROW())="",0,INDEX(Spots!$B:$B,MATCH(INDEX($A:$A,ROW()),Spots!$A:$A,0)))</f>
        <v>1</v>
      </c>
      <c r="D3" s="41" cm="1">
        <f t="array" ref="D3">IF(INDEX($A:$A,ROW())="",0,INDEX(Spots!$C:$C,MATCH(INDEX($A:$A,ROW()),Spots!$A:$A,0)))</f>
        <v>0</v>
      </c>
      <c r="E3" s="42" t="str" cm="1">
        <f t="array" ref="E3">IF(INDEX($A:$A,ROW())="","","["&amp;INDEX(C:C,ROW())&amp;","&amp;INDEX(D:D,ROW())&amp;"]")</f>
        <v>[1,0]</v>
      </c>
      <c r="F3" s="40" cm="1">
        <f t="array" ref="F3">IF(INDEX($B:$B,ROW())="",0,INDEX(Spots!$B:$B,MATCH(INDEX($B:$B,ROW()),Spots!$A:$A,0)))</f>
        <v>2</v>
      </c>
      <c r="G3" s="41" cm="1">
        <f t="array" ref="G3">IF(INDEX($B:$B,ROW())="",0,INDEX(Spots!$C:$C,MATCH(INDEX($B:$B,ROW()),Spots!$A:$A,0)))</f>
        <v>0</v>
      </c>
      <c r="H3" s="42" t="str" cm="1">
        <f t="array" ref="H3">IF(INDEX($B:$B,ROW())="","","["&amp;INDEX(F:F,ROW())&amp;","&amp;INDEX(G:G,ROW())&amp;"]")</f>
        <v>[2,0]</v>
      </c>
      <c r="I3" s="1"/>
      <c r="J3" s="5"/>
      <c r="K3" s="5"/>
      <c r="L3" s="5"/>
      <c r="T3" s="8"/>
    </row>
    <row r="4" spans="1:31" x14ac:dyDescent="0.3">
      <c r="A4" s="65" t="s">
        <v>7</v>
      </c>
      <c r="B4" s="66" t="s">
        <v>8</v>
      </c>
      <c r="C4" s="41" cm="1">
        <f t="array" ref="C4">IF(INDEX($A:$A,ROW())="",0,INDEX(Spots!$B:$B,MATCH(INDEX($A:$A,ROW()),Spots!$A:$A,0)))</f>
        <v>2</v>
      </c>
      <c r="D4" s="41" cm="1">
        <f t="array" ref="D4">IF(INDEX($A:$A,ROW())="",0,INDEX(Spots!$C:$C,MATCH(INDEX($A:$A,ROW()),Spots!$A:$A,0)))</f>
        <v>0</v>
      </c>
      <c r="E4" s="42" t="str" cm="1">
        <f t="array" ref="E4">IF(INDEX($A:$A,ROW())="","","["&amp;INDEX(C:C,ROW())&amp;","&amp;INDEX(D:D,ROW())&amp;"]")</f>
        <v>[2,0]</v>
      </c>
      <c r="F4" s="40" cm="1">
        <f t="array" ref="F4">IF(INDEX($B:$B,ROW())="",0,INDEX(Spots!$B:$B,MATCH(INDEX($B:$B,ROW()),Spots!$A:$A,0)))</f>
        <v>3</v>
      </c>
      <c r="G4" s="41" cm="1">
        <f t="array" ref="G4">IF(INDEX($B:$B,ROW())="",0,INDEX(Spots!$C:$C,MATCH(INDEX($B:$B,ROW()),Spots!$A:$A,0)))</f>
        <v>0</v>
      </c>
      <c r="H4" s="42" t="str" cm="1">
        <f t="array" ref="H4">IF(INDEX($B:$B,ROW())="","","["&amp;INDEX(F:F,ROW())&amp;","&amp;INDEX(G:G,ROW())&amp;"]")</f>
        <v>[3,0]</v>
      </c>
      <c r="I4"/>
      <c r="J4" s="5"/>
      <c r="K4" s="5"/>
      <c r="T4" s="8"/>
      <c r="U4" s="4"/>
      <c r="W4" s="4"/>
    </row>
    <row r="5" spans="1:31" x14ac:dyDescent="0.3">
      <c r="A5" s="67" t="s">
        <v>6</v>
      </c>
      <c r="B5" s="67" t="s">
        <v>9</v>
      </c>
      <c r="C5" s="41" cm="1">
        <f t="array" ref="C5">IF(INDEX($A:$A,ROW())="",0,INDEX(Spots!$B:$B,MATCH(INDEX($A:$A,ROW()),Spots!$A:$A,0)))</f>
        <v>1</v>
      </c>
      <c r="D5" s="41" cm="1">
        <f t="array" ref="D5">IF(INDEX($A:$A,ROW())="",0,INDEX(Spots!$C:$C,MATCH(INDEX($A:$A,ROW()),Spots!$A:$A,0)))</f>
        <v>0</v>
      </c>
      <c r="E5" s="42" t="str" cm="1">
        <f t="array" ref="E5">IF(INDEX($A:$A,ROW())="","","["&amp;INDEX(C:C,ROW())&amp;","&amp;INDEX(D:D,ROW())&amp;"]")</f>
        <v>[1,0]</v>
      </c>
      <c r="F5" s="40" cm="1">
        <f t="array" ref="F5">IF(INDEX($B:$B,ROW())="",0,INDEX(Spots!$B:$B,MATCH(INDEX($B:$B,ROW()),Spots!$A:$A,0)))</f>
        <v>1</v>
      </c>
      <c r="G5" s="41" cm="1">
        <f t="array" ref="G5">IF(INDEX($B:$B,ROW())="",0,INDEX(Spots!$C:$C,MATCH(INDEX($B:$B,ROW()),Spots!$A:$A,0)))</f>
        <v>1</v>
      </c>
      <c r="H5" s="42" t="str" cm="1">
        <f t="array" ref="H5">IF(INDEX($B:$B,ROW())="","","["&amp;INDEX(F:F,ROW())&amp;","&amp;INDEX(G:G,ROW())&amp;"]")</f>
        <v>[1,1]</v>
      </c>
      <c r="I5" s="1"/>
      <c r="J5" s="5"/>
      <c r="K5" s="5"/>
      <c r="T5" s="8"/>
      <c r="U5" s="4"/>
      <c r="W5" s="4"/>
    </row>
    <row r="6" spans="1:31" x14ac:dyDescent="0.3">
      <c r="A6" s="67" t="s">
        <v>9</v>
      </c>
      <c r="B6" s="67" t="s">
        <v>11</v>
      </c>
      <c r="C6" s="41" cm="1">
        <f t="array" ref="C6">IF(INDEX($A:$A,ROW())="",0,INDEX(Spots!$B:$B,MATCH(INDEX($A:$A,ROW()),Spots!$A:$A,0)))</f>
        <v>1</v>
      </c>
      <c r="D6" s="41" cm="1">
        <f t="array" ref="D6">IF(INDEX($A:$A,ROW())="",0,INDEX(Spots!$C:$C,MATCH(INDEX($A:$A,ROW()),Spots!$A:$A,0)))</f>
        <v>1</v>
      </c>
      <c r="E6" s="42" t="str" cm="1">
        <f t="array" ref="E6">IF(INDEX($A:$A,ROW())="","","["&amp;INDEX(C:C,ROW())&amp;","&amp;INDEX(D:D,ROW())&amp;"]")</f>
        <v>[1,1]</v>
      </c>
      <c r="F6" s="40" cm="1">
        <f t="array" ref="F6">IF(INDEX($B:$B,ROW())="",0,INDEX(Spots!$B:$B,MATCH(INDEX($B:$B,ROW()),Spots!$A:$A,0)))</f>
        <v>1</v>
      </c>
      <c r="G6" s="41" cm="1">
        <f t="array" ref="G6">IF(INDEX($B:$B,ROW())="",0,INDEX(Spots!$C:$C,MATCH(INDEX($B:$B,ROW()),Spots!$A:$A,0)))</f>
        <v>2</v>
      </c>
      <c r="H6" s="42" t="str" cm="1">
        <f t="array" ref="H6">IF(INDEX($B:$B,ROW())="","","["&amp;INDEX(F:F,ROW())&amp;","&amp;INDEX(G:G,ROW())&amp;"]")</f>
        <v>[1,2]</v>
      </c>
      <c r="I6" s="1"/>
      <c r="J6" s="5"/>
      <c r="K6" s="5"/>
      <c r="T6" s="8"/>
    </row>
    <row r="7" spans="1:31" x14ac:dyDescent="0.3">
      <c r="A7" s="67" t="s">
        <v>11</v>
      </c>
      <c r="B7" s="67" t="s">
        <v>13</v>
      </c>
      <c r="C7" s="41" cm="1">
        <f t="array" ref="C7">IF(INDEX($A:$A,ROW())="",0,INDEX(Spots!$B:$B,MATCH(INDEX($A:$A,ROW()),Spots!$A:$A,0)))</f>
        <v>1</v>
      </c>
      <c r="D7" s="41" cm="1">
        <f t="array" ref="D7">IF(INDEX($A:$A,ROW())="",0,INDEX(Spots!$C:$C,MATCH(INDEX($A:$A,ROW()),Spots!$A:$A,0)))</f>
        <v>2</v>
      </c>
      <c r="E7" s="42" t="str" cm="1">
        <f t="array" ref="E7">IF(INDEX($A:$A,ROW())="","","["&amp;INDEX(C:C,ROW())&amp;","&amp;INDEX(D:D,ROW())&amp;"]")</f>
        <v>[1,2]</v>
      </c>
      <c r="F7" s="40" cm="1">
        <f t="array" ref="F7">IF(INDEX($B:$B,ROW())="",0,INDEX(Spots!$B:$B,MATCH(INDEX($B:$B,ROW()),Spots!$A:$A,0)))</f>
        <v>1</v>
      </c>
      <c r="G7" s="41" cm="1">
        <f t="array" ref="G7">IF(INDEX($B:$B,ROW())="",0,INDEX(Spots!$C:$C,MATCH(INDEX($B:$B,ROW()),Spots!$A:$A,0)))</f>
        <v>3</v>
      </c>
      <c r="H7" s="42" t="str" cm="1">
        <f t="array" ref="H7">IF(INDEX($B:$B,ROW())="","","["&amp;INDEX(F:F,ROW())&amp;","&amp;INDEX(G:G,ROW())&amp;"]")</f>
        <v>[1,3]</v>
      </c>
      <c r="J7" s="5"/>
      <c r="K7" s="5"/>
      <c r="T7" s="8"/>
    </row>
    <row r="8" spans="1:31" x14ac:dyDescent="0.3">
      <c r="A8" s="67" t="s">
        <v>13</v>
      </c>
      <c r="B8" s="67" t="s">
        <v>15</v>
      </c>
      <c r="C8" s="41" cm="1">
        <f t="array" ref="C8">IF(INDEX($A:$A,ROW())="",0,INDEX(Spots!$B:$B,MATCH(INDEX($A:$A,ROW()),Spots!$A:$A,0)))</f>
        <v>1</v>
      </c>
      <c r="D8" s="41" cm="1">
        <f t="array" ref="D8">IF(INDEX($A:$A,ROW())="",0,INDEX(Spots!$C:$C,MATCH(INDEX($A:$A,ROW()),Spots!$A:$A,0)))</f>
        <v>3</v>
      </c>
      <c r="E8" s="42" t="str" cm="1">
        <f t="array" ref="E8">IF(INDEX($A:$A,ROW())="","","["&amp;INDEX(C:C,ROW())&amp;","&amp;INDEX(D:D,ROW())&amp;"]")</f>
        <v>[1,3]</v>
      </c>
      <c r="F8" s="40" cm="1">
        <f t="array" ref="F8">IF(INDEX($B:$B,ROW())="",0,INDEX(Spots!$B:$B,MATCH(INDEX($B:$B,ROW()),Spots!$A:$A,0)))</f>
        <v>1</v>
      </c>
      <c r="G8" s="41" cm="1">
        <f t="array" ref="G8">IF(INDEX($B:$B,ROW())="",0,INDEX(Spots!$C:$C,MATCH(INDEX($B:$B,ROW()),Spots!$A:$A,0)))</f>
        <v>4</v>
      </c>
      <c r="H8" s="42" t="str" cm="1">
        <f t="array" ref="H8">IF(INDEX($B:$B,ROW())="","","["&amp;INDEX(F:F,ROW())&amp;","&amp;INDEX(G:G,ROW())&amp;"]")</f>
        <v>[1,4]</v>
      </c>
      <c r="J8" s="5"/>
      <c r="K8" s="5"/>
      <c r="T8" s="8"/>
    </row>
    <row r="9" spans="1:31" x14ac:dyDescent="0.3">
      <c r="A9" s="67" t="s">
        <v>15</v>
      </c>
      <c r="B9" s="67" t="s">
        <v>17</v>
      </c>
      <c r="C9" s="41" cm="1">
        <f t="array" ref="C9">IF(INDEX($A:$A,ROW())="",0,INDEX(Spots!$B:$B,MATCH(INDEX($A:$A,ROW()),Spots!$A:$A,0)))</f>
        <v>1</v>
      </c>
      <c r="D9" s="41" cm="1">
        <f t="array" ref="D9">IF(INDEX($A:$A,ROW())="",0,INDEX(Spots!$C:$C,MATCH(INDEX($A:$A,ROW()),Spots!$A:$A,0)))</f>
        <v>4</v>
      </c>
      <c r="E9" s="42" t="str" cm="1">
        <f t="array" ref="E9">IF(INDEX($A:$A,ROW())="","","["&amp;INDEX(C:C,ROW())&amp;","&amp;INDEX(D:D,ROW())&amp;"]")</f>
        <v>[1,4]</v>
      </c>
      <c r="F9" s="40" cm="1">
        <f t="array" ref="F9">IF(INDEX($B:$B,ROW())="",0,INDEX(Spots!$B:$B,MATCH(INDEX($B:$B,ROW()),Spots!$A:$A,0)))</f>
        <v>1</v>
      </c>
      <c r="G9" s="41" cm="1">
        <f t="array" ref="G9">IF(INDEX($B:$B,ROW())="",0,INDEX(Spots!$C:$C,MATCH(INDEX($B:$B,ROW()),Spots!$A:$A,0)))</f>
        <v>5</v>
      </c>
      <c r="H9" s="42" t="str" cm="1">
        <f t="array" ref="H9">IF(INDEX($B:$B,ROW())="","","["&amp;INDEX(F:F,ROW())&amp;","&amp;INDEX(G:G,ROW())&amp;"]")</f>
        <v>[1,5]</v>
      </c>
      <c r="I9"/>
      <c r="J9" s="5"/>
      <c r="K9" s="5"/>
      <c r="N9" s="4"/>
      <c r="T9" s="8"/>
    </row>
    <row r="10" spans="1:31" x14ac:dyDescent="0.3">
      <c r="A10" s="67" t="s">
        <v>17</v>
      </c>
      <c r="B10" s="67" t="s">
        <v>19</v>
      </c>
      <c r="C10" s="41" cm="1">
        <f t="array" ref="C10">IF(INDEX($A:$A,ROW())="",0,INDEX(Spots!$B:$B,MATCH(INDEX($A:$A,ROW()),Spots!$A:$A,0)))</f>
        <v>1</v>
      </c>
      <c r="D10" s="41" cm="1">
        <f t="array" ref="D10">IF(INDEX($A:$A,ROW())="",0,INDEX(Spots!$C:$C,MATCH(INDEX($A:$A,ROW()),Spots!$A:$A,0)))</f>
        <v>5</v>
      </c>
      <c r="E10" s="42" t="str" cm="1">
        <f t="array" ref="E10">IF(INDEX($A:$A,ROW())="","","["&amp;INDEX(C:C,ROW())&amp;","&amp;INDEX(D:D,ROW())&amp;"]")</f>
        <v>[1,5]</v>
      </c>
      <c r="F10" s="40" cm="1">
        <f t="array" ref="F10">IF(INDEX($B:$B,ROW())="",0,INDEX(Spots!$B:$B,MATCH(INDEX($B:$B,ROW()),Spots!$A:$A,0)))</f>
        <v>1</v>
      </c>
      <c r="G10" s="41" cm="1">
        <f t="array" ref="G10">IF(INDEX($B:$B,ROW())="",0,INDEX(Spots!$C:$C,MATCH(INDEX($B:$B,ROW()),Spots!$A:$A,0)))</f>
        <v>6</v>
      </c>
      <c r="H10" s="42" t="str" cm="1">
        <f t="array" ref="H10">IF(INDEX($B:$B,ROW())="","","["&amp;INDEX(F:F,ROW())&amp;","&amp;INDEX(G:G,ROW())&amp;"]")</f>
        <v>[1,6]</v>
      </c>
      <c r="J10" s="5"/>
      <c r="K10" s="5"/>
      <c r="P10" s="4"/>
      <c r="T10" s="8"/>
    </row>
    <row r="11" spans="1:31" x14ac:dyDescent="0.3">
      <c r="A11" s="68" t="s">
        <v>7</v>
      </c>
      <c r="B11" s="68" t="s">
        <v>21</v>
      </c>
      <c r="C11" s="41" cm="1">
        <f t="array" ref="C11">IF(INDEX($A:$A,ROW())="",0,INDEX(Spots!$B:$B,MATCH(INDEX($A:$A,ROW()),Spots!$A:$A,0)))</f>
        <v>2</v>
      </c>
      <c r="D11" s="41" cm="1">
        <f t="array" ref="D11">IF(INDEX($A:$A,ROW())="",0,INDEX(Spots!$C:$C,MATCH(INDEX($A:$A,ROW()),Spots!$A:$A,0)))</f>
        <v>0</v>
      </c>
      <c r="E11" s="42" t="str" cm="1">
        <f t="array" ref="E11">IF(INDEX($A:$A,ROW())="","","["&amp;INDEX(C:C,ROW())&amp;","&amp;INDEX(D:D,ROW())&amp;"]")</f>
        <v>[2,0]</v>
      </c>
      <c r="F11" s="40" cm="1">
        <f t="array" ref="F11">IF(INDEX($B:$B,ROW())="",0,INDEX(Spots!$B:$B,MATCH(INDEX($B:$B,ROW()),Spots!$A:$A,0)))</f>
        <v>2</v>
      </c>
      <c r="G11" s="41" cm="1">
        <f t="array" ref="G11">IF(INDEX($B:$B,ROW())="",0,INDEX(Spots!$C:$C,MATCH(INDEX($B:$B,ROW()),Spots!$A:$A,0)))</f>
        <v>-1</v>
      </c>
      <c r="H11" s="42" t="str" cm="1">
        <f t="array" ref="H11">IF(INDEX($B:$B,ROW())="","","["&amp;INDEX(F:F,ROW())&amp;","&amp;INDEX(G:G,ROW())&amp;"]")</f>
        <v>[2,-1]</v>
      </c>
      <c r="J11" s="5"/>
      <c r="K11" s="5"/>
      <c r="M11" s="4"/>
      <c r="T11" s="8"/>
    </row>
    <row r="12" spans="1:31" x14ac:dyDescent="0.3">
      <c r="A12" s="68" t="s">
        <v>21</v>
      </c>
      <c r="B12" s="68" t="s">
        <v>23</v>
      </c>
      <c r="C12" s="41" cm="1">
        <f t="array" ref="C12">IF(INDEX($A:$A,ROW())="",0,INDEX(Spots!$B:$B,MATCH(INDEX($A:$A,ROW()),Spots!$A:$A,0)))</f>
        <v>2</v>
      </c>
      <c r="D12" s="41" cm="1">
        <f t="array" ref="D12">IF(INDEX($A:$A,ROW())="",0,INDEX(Spots!$C:$C,MATCH(INDEX($A:$A,ROW()),Spots!$A:$A,0)))</f>
        <v>-1</v>
      </c>
      <c r="E12" s="42" t="str" cm="1">
        <f t="array" ref="E12">IF(INDEX($A:$A,ROW())="","","["&amp;INDEX(C:C,ROW())&amp;","&amp;INDEX(D:D,ROW())&amp;"]")</f>
        <v>[2,-1]</v>
      </c>
      <c r="F12" s="40" cm="1">
        <f t="array" ref="F12">IF(INDEX($B:$B,ROW())="",0,INDEX(Spots!$B:$B,MATCH(INDEX($B:$B,ROW()),Spots!$A:$A,0)))</f>
        <v>2</v>
      </c>
      <c r="G12" s="41" cm="1">
        <f t="array" ref="G12">IF(INDEX($B:$B,ROW())="",0,INDEX(Spots!$C:$C,MATCH(INDEX($B:$B,ROW()),Spots!$A:$A,0)))</f>
        <v>-2</v>
      </c>
      <c r="H12" s="42" t="str" cm="1">
        <f t="array" ref="H12">IF(INDEX($B:$B,ROW())="","","["&amp;INDEX(F:F,ROW())&amp;","&amp;INDEX(G:G,ROW())&amp;"]")</f>
        <v>[2,-2]</v>
      </c>
      <c r="J12" s="8"/>
      <c r="K12" s="8"/>
      <c r="L12" s="9"/>
      <c r="M12" s="9"/>
      <c r="N12" s="9"/>
      <c r="O12" s="9"/>
      <c r="P12" s="9"/>
      <c r="Q12" s="9"/>
      <c r="R12" s="9"/>
      <c r="S12" s="9"/>
      <c r="T12" s="8"/>
      <c r="U12" s="9"/>
      <c r="V12" s="9"/>
      <c r="W12" s="9"/>
      <c r="X12" s="9"/>
      <c r="Y12" s="9"/>
      <c r="Z12" s="9"/>
      <c r="AA12" s="9"/>
      <c r="AB12" s="9"/>
      <c r="AC12" s="9"/>
      <c r="AD12" s="9"/>
    </row>
    <row r="13" spans="1:31" x14ac:dyDescent="0.3">
      <c r="A13" s="68" t="s">
        <v>23</v>
      </c>
      <c r="B13" s="68" t="s">
        <v>25</v>
      </c>
      <c r="C13" s="41" cm="1">
        <f t="array" ref="C13">IF(INDEX($A:$A,ROW())="",0,INDEX(Spots!$B:$B,MATCH(INDEX($A:$A,ROW()),Spots!$A:$A,0)))</f>
        <v>2</v>
      </c>
      <c r="D13" s="41" cm="1">
        <f t="array" ref="D13">IF(INDEX($A:$A,ROW())="",0,INDEX(Spots!$C:$C,MATCH(INDEX($A:$A,ROW()),Spots!$A:$A,0)))</f>
        <v>-2</v>
      </c>
      <c r="E13" s="42" t="str" cm="1">
        <f t="array" ref="E13">IF(INDEX($A:$A,ROW())="","","["&amp;INDEX(C:C,ROW())&amp;","&amp;INDEX(D:D,ROW())&amp;"]")</f>
        <v>[2,-2]</v>
      </c>
      <c r="F13" s="40" cm="1">
        <f t="array" ref="F13">IF(INDEX($B:$B,ROW())="",0,INDEX(Spots!$B:$B,MATCH(INDEX($B:$B,ROW()),Spots!$A:$A,0)))</f>
        <v>2</v>
      </c>
      <c r="G13" s="41" cm="1">
        <f t="array" ref="G13">IF(INDEX($B:$B,ROW())="",0,INDEX(Spots!$C:$C,MATCH(INDEX($B:$B,ROW()),Spots!$A:$A,0)))</f>
        <v>-3</v>
      </c>
      <c r="H13" s="42" t="str" cm="1">
        <f t="array" ref="H13">IF(INDEX($B:$B,ROW())="","","["&amp;INDEX(F:F,ROW())&amp;","&amp;INDEX(G:G,ROW())&amp;"]")</f>
        <v>[2,-3]</v>
      </c>
      <c r="K13" s="5"/>
      <c r="T13" s="8"/>
    </row>
    <row r="14" spans="1:31" x14ac:dyDescent="0.3">
      <c r="A14" s="68" t="s">
        <v>25</v>
      </c>
      <c r="B14" s="68" t="s">
        <v>27</v>
      </c>
      <c r="C14" s="41" cm="1">
        <f t="array" ref="C14">IF(INDEX($A:$A,ROW())="",0,INDEX(Spots!$B:$B,MATCH(INDEX($A:$A,ROW()),Spots!$A:$A,0)))</f>
        <v>2</v>
      </c>
      <c r="D14" s="41" cm="1">
        <f t="array" ref="D14">IF(INDEX($A:$A,ROW())="",0,INDEX(Spots!$C:$C,MATCH(INDEX($A:$A,ROW()),Spots!$A:$A,0)))</f>
        <v>-3</v>
      </c>
      <c r="E14" s="42" t="str" cm="1">
        <f t="array" ref="E14">IF(INDEX($A:$A,ROW())="","","["&amp;INDEX(C:C,ROW())&amp;","&amp;INDEX(D:D,ROW())&amp;"]")</f>
        <v>[2,-3]</v>
      </c>
      <c r="F14" s="40" cm="1">
        <f t="array" ref="F14">IF(INDEX($B:$B,ROW())="",0,INDEX(Spots!$B:$B,MATCH(INDEX($B:$B,ROW()),Spots!$A:$A,0)))</f>
        <v>2</v>
      </c>
      <c r="G14" s="41" cm="1">
        <f t="array" ref="G14">IF(INDEX($B:$B,ROW())="",0,INDEX(Spots!$C:$C,MATCH(INDEX($B:$B,ROW()),Spots!$A:$A,0)))</f>
        <v>-4</v>
      </c>
      <c r="H14" s="42" t="str" cm="1">
        <f t="array" ref="H14">IF(INDEX($B:$B,ROW())="","","["&amp;INDEX(F:F,ROW())&amp;","&amp;INDEX(G:G,ROW())&amp;"]")</f>
        <v>[2,-4]</v>
      </c>
      <c r="J14" s="5"/>
      <c r="K14" s="5"/>
      <c r="T14" s="8"/>
    </row>
    <row r="15" spans="1:31" x14ac:dyDescent="0.3">
      <c r="A15" s="68" t="s">
        <v>27</v>
      </c>
      <c r="B15" s="68" t="s">
        <v>29</v>
      </c>
      <c r="C15" s="41" cm="1">
        <f t="array" ref="C15">IF(INDEX($A:$A,ROW())="",0,INDEX(Spots!$B:$B,MATCH(INDEX($A:$A,ROW()),Spots!$A:$A,0)))</f>
        <v>2</v>
      </c>
      <c r="D15" s="41" cm="1">
        <f t="array" ref="D15">IF(INDEX($A:$A,ROW())="",0,INDEX(Spots!$C:$C,MATCH(INDEX($A:$A,ROW()),Spots!$A:$A,0)))</f>
        <v>-4</v>
      </c>
      <c r="E15" s="42" t="str" cm="1">
        <f t="array" ref="E15">IF(INDEX($A:$A,ROW())="","","["&amp;INDEX(C:C,ROW())&amp;","&amp;INDEX(D:D,ROW())&amp;"]")</f>
        <v>[2,-4]</v>
      </c>
      <c r="F15" s="40" cm="1">
        <f t="array" ref="F15">IF(INDEX($B:$B,ROW())="",0,INDEX(Spots!$B:$B,MATCH(INDEX($B:$B,ROW()),Spots!$A:$A,0)))</f>
        <v>2</v>
      </c>
      <c r="G15" s="41" cm="1">
        <f t="array" ref="G15">IF(INDEX($B:$B,ROW())="",0,INDEX(Spots!$C:$C,MATCH(INDEX($B:$B,ROW()),Spots!$A:$A,0)))</f>
        <v>-5</v>
      </c>
      <c r="H15" s="42" t="str" cm="1">
        <f t="array" ref="H15">IF(INDEX($B:$B,ROW())="","","["&amp;INDEX(F:F,ROW())&amp;","&amp;INDEX(G:G,ROW())&amp;"]")</f>
        <v>[2,-5]</v>
      </c>
      <c r="J15" s="5"/>
      <c r="K15" s="5"/>
      <c r="T15" s="8"/>
    </row>
    <row r="16" spans="1:31" x14ac:dyDescent="0.3">
      <c r="A16" s="68" t="s">
        <v>29</v>
      </c>
      <c r="B16" s="68" t="s">
        <v>31</v>
      </c>
      <c r="C16" s="41" cm="1">
        <f t="array" ref="C16">IF(INDEX($A:$A,ROW())="",0,INDEX(Spots!$B:$B,MATCH(INDEX($A:$A,ROW()),Spots!$A:$A,0)))</f>
        <v>2</v>
      </c>
      <c r="D16" s="41" cm="1">
        <f t="array" ref="D16">IF(INDEX($A:$A,ROW())="",0,INDEX(Spots!$C:$C,MATCH(INDEX($A:$A,ROW()),Spots!$A:$A,0)))</f>
        <v>-5</v>
      </c>
      <c r="E16" s="42" t="str" cm="1">
        <f t="array" ref="E16">IF(INDEX($A:$A,ROW())="","","["&amp;INDEX(C:C,ROW())&amp;","&amp;INDEX(D:D,ROW())&amp;"]")</f>
        <v>[2,-5]</v>
      </c>
      <c r="F16" s="40" cm="1">
        <f t="array" ref="F16">IF(INDEX($B:$B,ROW())="",0,INDEX(Spots!$B:$B,MATCH(INDEX($B:$B,ROW()),Spots!$A:$A,0)))</f>
        <v>2</v>
      </c>
      <c r="G16" s="41" cm="1">
        <f t="array" ref="G16">IF(INDEX($B:$B,ROW())="",0,INDEX(Spots!$C:$C,MATCH(INDEX($B:$B,ROW()),Spots!$A:$A,0)))</f>
        <v>-6</v>
      </c>
      <c r="H16" s="42" t="str" cm="1">
        <f t="array" ref="H16">IF(INDEX($B:$B,ROW())="","","["&amp;INDEX(F:F,ROW())&amp;","&amp;INDEX(G:G,ROW())&amp;"]")</f>
        <v>[2,-6]</v>
      </c>
      <c r="J16" s="5"/>
      <c r="K16" s="5"/>
      <c r="T16" s="8"/>
    </row>
    <row r="17" spans="1:30" x14ac:dyDescent="0.3">
      <c r="A17" s="67" t="s">
        <v>8</v>
      </c>
      <c r="B17" s="67" t="s">
        <v>33</v>
      </c>
      <c r="C17" s="41" cm="1">
        <f t="array" ref="C17">IF(INDEX($A:$A,ROW())="",0,INDEX(Spots!$B:$B,MATCH(INDEX($A:$A,ROW()),Spots!$A:$A,0)))</f>
        <v>3</v>
      </c>
      <c r="D17" s="41" cm="1">
        <f t="array" ref="D17">IF(INDEX($A:$A,ROW())="",0,INDEX(Spots!$C:$C,MATCH(INDEX($A:$A,ROW()),Spots!$A:$A,0)))</f>
        <v>0</v>
      </c>
      <c r="E17" s="42" t="str" cm="1">
        <f t="array" ref="E17">IF(INDEX($A:$A,ROW())="","","["&amp;INDEX(C:C,ROW())&amp;","&amp;INDEX(D:D,ROW())&amp;"]")</f>
        <v>[3,0]</v>
      </c>
      <c r="F17" s="40" cm="1">
        <f t="array" ref="F17">IF(INDEX($B:$B,ROW())="",0,INDEX(Spots!$B:$B,MATCH(INDEX($B:$B,ROW()),Spots!$A:$A,0)))</f>
        <v>3</v>
      </c>
      <c r="G17" s="41" cm="1">
        <f t="array" ref="G17">IF(INDEX($B:$B,ROW())="",0,INDEX(Spots!$C:$C,MATCH(INDEX($B:$B,ROW()),Spots!$A:$A,0)))</f>
        <v>1</v>
      </c>
      <c r="H17" s="42" t="str" cm="1">
        <f t="array" ref="H17">IF(INDEX($B:$B,ROW())="","","["&amp;INDEX(F:F,ROW())&amp;","&amp;INDEX(G:G,ROW())&amp;"]")</f>
        <v>[3,1]</v>
      </c>
      <c r="J17" s="5"/>
      <c r="K17" s="5"/>
      <c r="T17" s="8"/>
    </row>
    <row r="18" spans="1:30" x14ac:dyDescent="0.3">
      <c r="A18" s="67" t="s">
        <v>33</v>
      </c>
      <c r="B18" s="67" t="s">
        <v>35</v>
      </c>
      <c r="C18" s="41" cm="1">
        <f t="array" ref="C18">IF(INDEX($A:$A,ROW())="",0,INDEX(Spots!$B:$B,MATCH(INDEX($A:$A,ROW()),Spots!$A:$A,0)))</f>
        <v>3</v>
      </c>
      <c r="D18" s="41" cm="1">
        <f t="array" ref="D18">IF(INDEX($A:$A,ROW())="",0,INDEX(Spots!$C:$C,MATCH(INDEX($A:$A,ROW()),Spots!$A:$A,0)))</f>
        <v>1</v>
      </c>
      <c r="E18" s="42" t="str" cm="1">
        <f t="array" ref="E18">IF(INDEX($A:$A,ROW())="","","["&amp;INDEX(C:C,ROW())&amp;","&amp;INDEX(D:D,ROW())&amp;"]")</f>
        <v>[3,1]</v>
      </c>
      <c r="F18" s="40" cm="1">
        <f t="array" ref="F18">IF(INDEX($B:$B,ROW())="",0,INDEX(Spots!$B:$B,MATCH(INDEX($B:$B,ROW()),Spots!$A:$A,0)))</f>
        <v>3</v>
      </c>
      <c r="G18" s="41" cm="1">
        <f t="array" ref="G18">IF(INDEX($B:$B,ROW())="",0,INDEX(Spots!$C:$C,MATCH(INDEX($B:$B,ROW()),Spots!$A:$A,0)))</f>
        <v>2</v>
      </c>
      <c r="H18" s="42" t="str" cm="1">
        <f t="array" ref="H18">IF(INDEX($B:$B,ROW())="","","["&amp;INDEX(F:F,ROW())&amp;","&amp;INDEX(G:G,ROW())&amp;"]")</f>
        <v>[3,2]</v>
      </c>
      <c r="J18" s="5"/>
      <c r="K18" s="5"/>
      <c r="T18" s="8"/>
      <c r="W18" s="4"/>
    </row>
    <row r="19" spans="1:30" x14ac:dyDescent="0.3">
      <c r="A19" s="67" t="s">
        <v>35</v>
      </c>
      <c r="B19" s="67" t="s">
        <v>38</v>
      </c>
      <c r="C19" s="41" cm="1">
        <f t="array" ref="C19">IF(INDEX($A:$A,ROW())="",0,INDEX(Spots!$B:$B,MATCH(INDEX($A:$A,ROW()),Spots!$A:$A,0)))</f>
        <v>3</v>
      </c>
      <c r="D19" s="41" cm="1">
        <f t="array" ref="D19">IF(INDEX($A:$A,ROW())="",0,INDEX(Spots!$C:$C,MATCH(INDEX($A:$A,ROW()),Spots!$A:$A,0)))</f>
        <v>2</v>
      </c>
      <c r="E19" s="42" t="str" cm="1">
        <f t="array" ref="E19">IF(INDEX($A:$A,ROW())="","","["&amp;INDEX(C:C,ROW())&amp;","&amp;INDEX(D:D,ROW())&amp;"]")</f>
        <v>[3,2]</v>
      </c>
      <c r="F19" s="40" cm="1">
        <f t="array" ref="F19">IF(INDEX($B:$B,ROW())="",0,INDEX(Spots!$B:$B,MATCH(INDEX($B:$B,ROW()),Spots!$A:$A,0)))</f>
        <v>3</v>
      </c>
      <c r="G19" s="41" cm="1">
        <f t="array" ref="G19">IF(INDEX($B:$B,ROW())="",0,INDEX(Spots!$C:$C,MATCH(INDEX($B:$B,ROW()),Spots!$A:$A,0)))</f>
        <v>3</v>
      </c>
      <c r="H19" s="42" t="str" cm="1">
        <f t="array" ref="H19">IF(INDEX($B:$B,ROW())="","","["&amp;INDEX(F:F,ROW())&amp;","&amp;INDEX(G:G,ROW())&amp;"]")</f>
        <v>[3,3]</v>
      </c>
      <c r="J19" s="5"/>
      <c r="K19" s="5"/>
      <c r="T19" s="8"/>
    </row>
    <row r="20" spans="1:30" x14ac:dyDescent="0.3">
      <c r="A20" s="67" t="s">
        <v>38</v>
      </c>
      <c r="B20" s="67" t="s">
        <v>40</v>
      </c>
      <c r="C20" s="41" cm="1">
        <f t="array" ref="C20">IF(INDEX($A:$A,ROW())="",0,INDEX(Spots!$B:$B,MATCH(INDEX($A:$A,ROW()),Spots!$A:$A,0)))</f>
        <v>3</v>
      </c>
      <c r="D20" s="41" cm="1">
        <f t="array" ref="D20">IF(INDEX($A:$A,ROW())="",0,INDEX(Spots!$C:$C,MATCH(INDEX($A:$A,ROW()),Spots!$A:$A,0)))</f>
        <v>3</v>
      </c>
      <c r="E20" s="42" t="str" cm="1">
        <f t="array" ref="E20">IF(INDEX($A:$A,ROW())="","","["&amp;INDEX(C:C,ROW())&amp;","&amp;INDEX(D:D,ROW())&amp;"]")</f>
        <v>[3,3]</v>
      </c>
      <c r="F20" s="40" cm="1">
        <f t="array" ref="F20">IF(INDEX($B:$B,ROW())="",0,INDEX(Spots!$B:$B,MATCH(INDEX($B:$B,ROW()),Spots!$A:$A,0)))</f>
        <v>3</v>
      </c>
      <c r="G20" s="41" cm="1">
        <f t="array" ref="G20">IF(INDEX($B:$B,ROW())="",0,INDEX(Spots!$C:$C,MATCH(INDEX($B:$B,ROW()),Spots!$A:$A,0)))</f>
        <v>4</v>
      </c>
      <c r="H20" s="42" t="str" cm="1">
        <f t="array" ref="H20">IF(INDEX($B:$B,ROW())="","","["&amp;INDEX(F:F,ROW())&amp;","&amp;INDEX(G:G,ROW())&amp;"]")</f>
        <v>[3,4]</v>
      </c>
      <c r="J20" s="5"/>
      <c r="K20" s="5"/>
      <c r="T20" s="8"/>
    </row>
    <row r="21" spans="1:30" x14ac:dyDescent="0.3">
      <c r="A21" s="67" t="s">
        <v>40</v>
      </c>
      <c r="B21" s="67" t="s">
        <v>42</v>
      </c>
      <c r="C21" s="41" cm="1">
        <f t="array" ref="C21">IF(INDEX($A:$A,ROW())="",0,INDEX(Spots!$B:$B,MATCH(INDEX($A:$A,ROW()),Spots!$A:$A,0)))</f>
        <v>3</v>
      </c>
      <c r="D21" s="41" cm="1">
        <f t="array" ref="D21">IF(INDEX($A:$A,ROW())="",0,INDEX(Spots!$C:$C,MATCH(INDEX($A:$A,ROW()),Spots!$A:$A,0)))</f>
        <v>4</v>
      </c>
      <c r="E21" s="42" t="str" cm="1">
        <f t="array" ref="E21">IF(INDEX($A:$A,ROW())="","","["&amp;INDEX(C:C,ROW())&amp;","&amp;INDEX(D:D,ROW())&amp;"]")</f>
        <v>[3,4]</v>
      </c>
      <c r="F21" s="40" cm="1">
        <f t="array" ref="F21">IF(INDEX($B:$B,ROW())="",0,INDEX(Spots!$B:$B,MATCH(INDEX($B:$B,ROW()),Spots!$A:$A,0)))</f>
        <v>3</v>
      </c>
      <c r="G21" s="41" cm="1">
        <f t="array" ref="G21">IF(INDEX($B:$B,ROW())="",0,INDEX(Spots!$C:$C,MATCH(INDEX($B:$B,ROW()),Spots!$A:$A,0)))</f>
        <v>5</v>
      </c>
      <c r="H21" s="42" t="str" cm="1">
        <f t="array" ref="H21">IF(INDEX($B:$B,ROW())="","","["&amp;INDEX(F:F,ROW())&amp;","&amp;INDEX(G:G,ROW())&amp;"]")</f>
        <v>[3,5]</v>
      </c>
      <c r="J21" s="5"/>
      <c r="K21" s="5"/>
      <c r="T21" s="8"/>
    </row>
    <row r="22" spans="1:30" x14ac:dyDescent="0.3">
      <c r="A22" s="67" t="s">
        <v>42</v>
      </c>
      <c r="B22" s="67" t="s">
        <v>44</v>
      </c>
      <c r="C22" s="41" cm="1">
        <f t="array" ref="C22">IF(INDEX($A:$A,ROW())="",0,INDEX(Spots!$B:$B,MATCH(INDEX($A:$A,ROW()),Spots!$A:$A,0)))</f>
        <v>3</v>
      </c>
      <c r="D22" s="41" cm="1">
        <f t="array" ref="D22">IF(INDEX($A:$A,ROW())="",0,INDEX(Spots!$C:$C,MATCH(INDEX($A:$A,ROW()),Spots!$A:$A,0)))</f>
        <v>5</v>
      </c>
      <c r="E22" s="42" t="str" cm="1">
        <f t="array" ref="E22">IF(INDEX($A:$A,ROW())="","","["&amp;INDEX(C:C,ROW())&amp;","&amp;INDEX(D:D,ROW())&amp;"]")</f>
        <v>[3,5]</v>
      </c>
      <c r="F22" s="40" cm="1">
        <f t="array" ref="F22">IF(INDEX($B:$B,ROW())="",0,INDEX(Spots!$B:$B,MATCH(INDEX($B:$B,ROW()),Spots!$A:$A,0)))</f>
        <v>3</v>
      </c>
      <c r="G22" s="41" cm="1">
        <f t="array" ref="G22">IF(INDEX($B:$B,ROW())="",0,INDEX(Spots!$C:$C,MATCH(INDEX($B:$B,ROW()),Spots!$A:$A,0)))</f>
        <v>6</v>
      </c>
      <c r="H22" s="42" t="str" cm="1">
        <f t="array" ref="H22">IF(INDEX($B:$B,ROW())="","","["&amp;INDEX(F:F,ROW())&amp;","&amp;INDEX(G:G,ROW())&amp;"]")</f>
        <v>[3,6]</v>
      </c>
      <c r="J22" s="5"/>
      <c r="K22" s="5"/>
      <c r="T22" s="8"/>
      <c r="AD22" s="5"/>
    </row>
    <row r="23" spans="1:30" s="5" customFormat="1" ht="14.4" customHeight="1" x14ac:dyDescent="0.3">
      <c r="A23" s="67" t="s">
        <v>44</v>
      </c>
      <c r="B23" s="67" t="s">
        <v>19</v>
      </c>
      <c r="C23" s="41" cm="1">
        <f t="array" ref="C23">IF(INDEX($A:$A,ROW())="",0,INDEX(Spots!$B:$B,MATCH(INDEX($A:$A,ROW()),Spots!$A:$A,0)))</f>
        <v>3</v>
      </c>
      <c r="D23" s="41" cm="1">
        <f t="array" ref="D23">IF(INDEX($A:$A,ROW())="",0,INDEX(Spots!$C:$C,MATCH(INDEX($A:$A,ROW()),Spots!$A:$A,0)))</f>
        <v>6</v>
      </c>
      <c r="E23" s="42" t="str" cm="1">
        <f t="array" ref="E23">IF(INDEX($A:$A,ROW())="","","["&amp;INDEX(C:C,ROW())&amp;","&amp;INDEX(D:D,ROW())&amp;"]")</f>
        <v>[3,6]</v>
      </c>
      <c r="F23" s="40" cm="1">
        <f t="array" ref="F23">IF(INDEX($B:$B,ROW())="",0,INDEX(Spots!$B:$B,MATCH(INDEX($B:$B,ROW()),Spots!$A:$A,0)))</f>
        <v>1</v>
      </c>
      <c r="G23" s="41" cm="1">
        <f t="array" ref="G23">IF(INDEX($B:$B,ROW())="",0,INDEX(Spots!$C:$C,MATCH(INDEX($B:$B,ROW()),Spots!$A:$A,0)))</f>
        <v>6</v>
      </c>
      <c r="H23" s="42" t="str" cm="1">
        <f t="array" ref="H23">IF(INDEX($B:$B,ROW())="","","["&amp;INDEX(F:F,ROW())&amp;","&amp;INDEX(G:G,ROW())&amp;"]")</f>
        <v>[1,6]</v>
      </c>
      <c r="I23" s="39" t="s">
        <v>90</v>
      </c>
    </row>
    <row r="24" spans="1:30" x14ac:dyDescent="0.3">
      <c r="A24" s="69" t="s">
        <v>85</v>
      </c>
      <c r="B24" s="69" t="s">
        <v>84</v>
      </c>
      <c r="C24" s="41" cm="1">
        <f t="array" ref="C24">IF(INDEX($A:$A,ROW())="",0,INDEX(Spots!$B:$B,MATCH(INDEX($A:$A,ROW()),Spots!$A:$A,0)))</f>
        <v>-10</v>
      </c>
      <c r="D24" s="41" cm="1">
        <f t="array" ref="D24">IF(INDEX($A:$A,ROW())="",0,INDEX(Spots!$C:$C,MATCH(INDEX($A:$A,ROW()),Spots!$A:$A,0)))</f>
        <v>-10</v>
      </c>
      <c r="E24" s="42" t="str" cm="1">
        <f t="array" ref="E24">IF(INDEX($A:$A,ROW())="","","["&amp;INDEX(C:C,ROW())&amp;","&amp;INDEX(D:D,ROW())&amp;"]")</f>
        <v>[-10,-10]</v>
      </c>
      <c r="F24" s="40" cm="1">
        <f t="array" ref="F24">IF(INDEX($B:$B,ROW())="",0,INDEX(Spots!$B:$B,MATCH(INDEX($B:$B,ROW()),Spots!$A:$A,0)))</f>
        <v>10</v>
      </c>
      <c r="G24" s="41" cm="1">
        <f t="array" ref="G24">IF(INDEX($B:$B,ROW())="",0,INDEX(Spots!$C:$C,MATCH(INDEX($B:$B,ROW()),Spots!$A:$A,0)))</f>
        <v>-10</v>
      </c>
      <c r="H24" s="42" t="str" cm="1">
        <f t="array" ref="H24">IF(INDEX($B:$B,ROW())="","","["&amp;INDEX(F:F,ROW())&amp;","&amp;INDEX(G:G,ROW())&amp;"]")</f>
        <v>[10,-10]</v>
      </c>
    </row>
    <row r="25" spans="1:30" x14ac:dyDescent="0.3">
      <c r="A25" s="69" t="s">
        <v>84</v>
      </c>
      <c r="B25" s="69" t="s">
        <v>86</v>
      </c>
      <c r="C25" s="41" cm="1">
        <f t="array" ref="C25">IF(INDEX($A:$A,ROW())="",0,INDEX(Spots!$B:$B,MATCH(INDEX($A:$A,ROW()),Spots!$A:$A,0)))</f>
        <v>10</v>
      </c>
      <c r="D25" s="41" cm="1">
        <f t="array" ref="D25">IF(INDEX($A:$A,ROW())="",0,INDEX(Spots!$C:$C,MATCH(INDEX($A:$A,ROW()),Spots!$A:$A,0)))</f>
        <v>-10</v>
      </c>
      <c r="E25" s="42" t="str" cm="1">
        <f t="array" ref="E25">IF(INDEX($A:$A,ROW())="","","["&amp;INDEX(C:C,ROW())&amp;","&amp;INDEX(D:D,ROW())&amp;"]")</f>
        <v>[10,-10]</v>
      </c>
      <c r="F25" s="40" cm="1">
        <f t="array" ref="F25">IF(INDEX($B:$B,ROW())="",0,INDEX(Spots!$B:$B,MATCH(INDEX($B:$B,ROW()),Spots!$A:$A,0)))</f>
        <v>10</v>
      </c>
      <c r="G25" s="41" cm="1">
        <f t="array" ref="G25">IF(INDEX($B:$B,ROW())="",0,INDEX(Spots!$C:$C,MATCH(INDEX($B:$B,ROW()),Spots!$A:$A,0)))</f>
        <v>10</v>
      </c>
      <c r="H25" s="42" t="str" cm="1">
        <f t="array" ref="H25">IF(INDEX($B:$B,ROW())="","","["&amp;INDEX(F:F,ROW())&amp;","&amp;INDEX(G:G,ROW())&amp;"]")</f>
        <v>[10,10]</v>
      </c>
    </row>
    <row r="26" spans="1:30" x14ac:dyDescent="0.3">
      <c r="A26" s="69" t="s">
        <v>86</v>
      </c>
      <c r="B26" s="69" t="s">
        <v>87</v>
      </c>
      <c r="C26" s="41" cm="1">
        <f t="array" ref="C26">IF(INDEX($A:$A,ROW())="",0,INDEX(Spots!$B:$B,MATCH(INDEX($A:$A,ROW()),Spots!$A:$A,0)))</f>
        <v>10</v>
      </c>
      <c r="D26" s="41" cm="1">
        <f t="array" ref="D26">IF(INDEX($A:$A,ROW())="",0,INDEX(Spots!$C:$C,MATCH(INDEX($A:$A,ROW()),Spots!$A:$A,0)))</f>
        <v>10</v>
      </c>
      <c r="E26" s="42" t="str" cm="1">
        <f t="array" ref="E26">IF(INDEX($A:$A,ROW())="","","["&amp;INDEX(C:C,ROW())&amp;","&amp;INDEX(D:D,ROW())&amp;"]")</f>
        <v>[10,10]</v>
      </c>
      <c r="F26" s="40" cm="1">
        <f t="array" ref="F26">IF(INDEX($B:$B,ROW())="",0,INDEX(Spots!$B:$B,MATCH(INDEX($B:$B,ROW()),Spots!$A:$A,0)))</f>
        <v>-10</v>
      </c>
      <c r="G26" s="41" cm="1">
        <f t="array" ref="G26">IF(INDEX($B:$B,ROW())="",0,INDEX(Spots!$C:$C,MATCH(INDEX($B:$B,ROW()),Spots!$A:$A,0)))</f>
        <v>10</v>
      </c>
      <c r="H26" s="42" t="str" cm="1">
        <f t="array" ref="H26">IF(INDEX($B:$B,ROW())="","","["&amp;INDEX(F:F,ROW())&amp;","&amp;INDEX(G:G,ROW())&amp;"]")</f>
        <v>[-10,10]</v>
      </c>
    </row>
    <row r="27" spans="1:30" x14ac:dyDescent="0.3">
      <c r="A27" s="69" t="s">
        <v>87</v>
      </c>
      <c r="B27" s="69" t="s">
        <v>85</v>
      </c>
      <c r="C27" s="41" cm="1">
        <f t="array" ref="C27">IF(INDEX($A:$A,ROW())="",0,INDEX(Spots!$B:$B,MATCH(INDEX($A:$A,ROW()),Spots!$A:$A,0)))</f>
        <v>-10</v>
      </c>
      <c r="D27" s="41" cm="1">
        <f t="array" ref="D27">IF(INDEX($A:$A,ROW())="",0,INDEX(Spots!$C:$C,MATCH(INDEX($A:$A,ROW()),Spots!$A:$A,0)))</f>
        <v>10</v>
      </c>
      <c r="E27" s="42" t="str" cm="1">
        <f t="array" ref="E27">IF(INDEX($A:$A,ROW())="","","["&amp;INDEX(C:C,ROW())&amp;","&amp;INDEX(D:D,ROW())&amp;"]")</f>
        <v>[-10,10]</v>
      </c>
      <c r="F27" s="40" cm="1">
        <f t="array" ref="F27">IF(INDEX($B:$B,ROW())="",0,INDEX(Spots!$B:$B,MATCH(INDEX($B:$B,ROW()),Spots!$A:$A,0)))</f>
        <v>-10</v>
      </c>
      <c r="G27" s="41" cm="1">
        <f t="array" ref="G27">IF(INDEX($B:$B,ROW())="",0,INDEX(Spots!$C:$C,MATCH(INDEX($B:$B,ROW()),Spots!$A:$A,0)))</f>
        <v>-10</v>
      </c>
      <c r="H27" s="42" t="str" cm="1">
        <f t="array" ref="H27">IF(INDEX($B:$B,ROW())="","","["&amp;INDEX(F:F,ROW())&amp;","&amp;INDEX(G:G,ROW())&amp;"]")</f>
        <v>[-10,-10]</v>
      </c>
    </row>
    <row r="28" spans="1:30" x14ac:dyDescent="0.3">
      <c r="A28" s="70" t="s">
        <v>85</v>
      </c>
      <c r="B28" s="70" t="s">
        <v>85</v>
      </c>
      <c r="C28" s="41" cm="1">
        <f t="array" ref="C28">IF(INDEX($A:$A,ROW())="",0,INDEX(Spots!$B:$B,MATCH(INDEX($A:$A,ROW()),Spots!$A:$A,0)))</f>
        <v>-10</v>
      </c>
      <c r="D28" s="41" cm="1">
        <f t="array" ref="D28">IF(INDEX($A:$A,ROW())="",0,INDEX(Spots!$C:$C,MATCH(INDEX($A:$A,ROW()),Spots!$A:$A,0)))</f>
        <v>-10</v>
      </c>
      <c r="E28" s="42" t="str" cm="1">
        <f t="array" ref="E28">IF(INDEX($A:$A,ROW())="","","["&amp;INDEX(C:C,ROW())&amp;","&amp;INDEX(D:D,ROW())&amp;"]")</f>
        <v>[-10,-10]</v>
      </c>
      <c r="F28" s="40" cm="1">
        <f t="array" ref="F28">IF(INDEX($B:$B,ROW())="",0,INDEX(Spots!$B:$B,MATCH(INDEX($B:$B,ROW()),Spots!$A:$A,0)))</f>
        <v>-10</v>
      </c>
      <c r="G28" s="41" cm="1">
        <f t="array" ref="G28">IF(INDEX($B:$B,ROW())="",0,INDEX(Spots!$C:$C,MATCH(INDEX($B:$B,ROW()),Spots!$A:$A,0)))</f>
        <v>-10</v>
      </c>
      <c r="H28" s="42" t="str" cm="1">
        <f t="array" ref="H28">IF(INDEX($B:$B,ROW())="","","["&amp;INDEX(F:F,ROW())&amp;","&amp;INDEX(G:G,ROW())&amp;"]")</f>
        <v>[-10,-10]</v>
      </c>
    </row>
    <row r="29" spans="1:30" x14ac:dyDescent="0.3">
      <c r="A29" s="70" t="s">
        <v>85</v>
      </c>
      <c r="B29" s="70" t="s">
        <v>85</v>
      </c>
      <c r="C29" s="41" cm="1">
        <f t="array" ref="C29">IF(INDEX($A:$A,ROW())="",0,INDEX(Spots!$B:$B,MATCH(INDEX($A:$A,ROW()),Spots!$A:$A,0)))</f>
        <v>-10</v>
      </c>
      <c r="D29" s="41" cm="1">
        <f t="array" ref="D29">IF(INDEX($A:$A,ROW())="",0,INDEX(Spots!$C:$C,MATCH(INDEX($A:$A,ROW()),Spots!$A:$A,0)))</f>
        <v>-10</v>
      </c>
      <c r="E29" s="42" t="str" cm="1">
        <f t="array" ref="E29">IF(INDEX($A:$A,ROW())="","","["&amp;INDEX(C:C,ROW())&amp;","&amp;INDEX(D:D,ROW())&amp;"]")</f>
        <v>[-10,-10]</v>
      </c>
      <c r="F29" s="40" cm="1">
        <f t="array" ref="F29">IF(INDEX($B:$B,ROW())="",0,INDEX(Spots!$B:$B,MATCH(INDEX($B:$B,ROW()),Spots!$A:$A,0)))</f>
        <v>-10</v>
      </c>
      <c r="G29" s="41" cm="1">
        <f t="array" ref="G29">IF(INDEX($B:$B,ROW())="",0,INDEX(Spots!$C:$C,MATCH(INDEX($B:$B,ROW()),Spots!$A:$A,0)))</f>
        <v>-10</v>
      </c>
      <c r="H29" s="42" t="str" cm="1">
        <f t="array" ref="H29">IF(INDEX($B:$B,ROW())="","","["&amp;INDEX(F:F,ROW())&amp;","&amp;INDEX(G:G,ROW())&amp;"]")</f>
        <v>[-10,-10]</v>
      </c>
    </row>
    <row r="30" spans="1:30" x14ac:dyDescent="0.3">
      <c r="A30" s="70" t="s">
        <v>85</v>
      </c>
      <c r="B30" s="70" t="s">
        <v>85</v>
      </c>
      <c r="C30" s="41" cm="1">
        <f t="array" ref="C30">IF(INDEX($A:$A,ROW())="",0,INDEX(Spots!$B:$B,MATCH(INDEX($A:$A,ROW()),Spots!$A:$A,0)))</f>
        <v>-10</v>
      </c>
      <c r="D30" s="41" cm="1">
        <f t="array" ref="D30">IF(INDEX($A:$A,ROW())="",0,INDEX(Spots!$C:$C,MATCH(INDEX($A:$A,ROW()),Spots!$A:$A,0)))</f>
        <v>-10</v>
      </c>
      <c r="E30" s="42" t="str" cm="1">
        <f t="array" ref="E30">IF(INDEX($A:$A,ROW())="","","["&amp;INDEX(C:C,ROW())&amp;","&amp;INDEX(D:D,ROW())&amp;"]")</f>
        <v>[-10,-10]</v>
      </c>
      <c r="F30" s="40" cm="1">
        <f t="array" ref="F30">IF(INDEX($B:$B,ROW())="",0,INDEX(Spots!$B:$B,MATCH(INDEX($B:$B,ROW()),Spots!$A:$A,0)))</f>
        <v>-10</v>
      </c>
      <c r="G30" s="41" cm="1">
        <f t="array" ref="G30">IF(INDEX($B:$B,ROW())="",0,INDEX(Spots!$C:$C,MATCH(INDEX($B:$B,ROW()),Spots!$A:$A,0)))</f>
        <v>-10</v>
      </c>
      <c r="H30" s="42" t="str" cm="1">
        <f t="array" ref="H30">IF(INDEX($B:$B,ROW())="","","["&amp;INDEX(F:F,ROW())&amp;","&amp;INDEX(G:G,ROW())&amp;"]")</f>
        <v>[-10,-10]</v>
      </c>
    </row>
    <row r="31" spans="1:30" x14ac:dyDescent="0.3">
      <c r="A31" s="70" t="s">
        <v>85</v>
      </c>
      <c r="B31" s="70" t="s">
        <v>85</v>
      </c>
      <c r="C31" s="41" cm="1">
        <f t="array" ref="C31">IF(INDEX($A:$A,ROW())="",0,INDEX(Spots!$B:$B,MATCH(INDEX($A:$A,ROW()),Spots!$A:$A,0)))</f>
        <v>-10</v>
      </c>
      <c r="D31" s="41" cm="1">
        <f t="array" ref="D31">IF(INDEX($A:$A,ROW())="",0,INDEX(Spots!$C:$C,MATCH(INDEX($A:$A,ROW()),Spots!$A:$A,0)))</f>
        <v>-10</v>
      </c>
      <c r="E31" s="42" t="str" cm="1">
        <f t="array" ref="E31">IF(INDEX($A:$A,ROW())="","","["&amp;INDEX(C:C,ROW())&amp;","&amp;INDEX(D:D,ROW())&amp;"]")</f>
        <v>[-10,-10]</v>
      </c>
      <c r="F31" s="40" cm="1">
        <f t="array" ref="F31">IF(INDEX($B:$B,ROW())="",0,INDEX(Spots!$B:$B,MATCH(INDEX($B:$B,ROW()),Spots!$A:$A,0)))</f>
        <v>-10</v>
      </c>
      <c r="G31" s="41" cm="1">
        <f t="array" ref="G31">IF(INDEX($B:$B,ROW())="",0,INDEX(Spots!$C:$C,MATCH(INDEX($B:$B,ROW()),Spots!$A:$A,0)))</f>
        <v>-10</v>
      </c>
      <c r="H31" s="42" t="str" cm="1">
        <f t="array" ref="H31">IF(INDEX($B:$B,ROW())="","","["&amp;INDEX(F:F,ROW())&amp;","&amp;INDEX(G:G,ROW())&amp;"]")</f>
        <v>[-10,-10]</v>
      </c>
    </row>
    <row r="32" spans="1:30" x14ac:dyDescent="0.3">
      <c r="A32" s="70"/>
      <c r="B32" s="70"/>
      <c r="C32" s="41" cm="1">
        <f t="array" ref="C32">IF(INDEX($A:$A,ROW())="",0,INDEX(Spots!$B:$B,MATCH(INDEX($A:$A,ROW()),Spots!$A:$A,0)))</f>
        <v>0</v>
      </c>
      <c r="D32" s="41" cm="1">
        <f t="array" ref="D32">IF(INDEX($A:$A,ROW())="",0,INDEX(Spots!$C:$C,MATCH(INDEX($A:$A,ROW()),Spots!$A:$A,0)))</f>
        <v>0</v>
      </c>
      <c r="F32" s="40" cm="1">
        <f t="array" ref="F32">IF(INDEX($B:$B,ROW())="",0,INDEX(Spots!$B:$B,MATCH(INDEX($B:$B,ROW()),Spots!$A:$A,0)))</f>
        <v>0</v>
      </c>
      <c r="G32" s="41" cm="1">
        <f t="array" ref="G32">IF(INDEX($B:$B,ROW())="",0,INDEX(Spots!$C:$C,MATCH(INDEX($B:$B,ROW()),Spots!$A:$A,0)))</f>
        <v>0</v>
      </c>
    </row>
    <row r="33" spans="1:7" x14ac:dyDescent="0.3">
      <c r="A33" s="70"/>
      <c r="B33" s="70"/>
      <c r="C33" s="41" cm="1">
        <f t="array" ref="C33">IF(INDEX($A:$A,ROW())="",0,INDEX(Spots!$B:$B,MATCH(INDEX($A:$A,ROW()),Spots!$A:$A,0)))</f>
        <v>0</v>
      </c>
      <c r="D33" s="41" cm="1">
        <f t="array" ref="D33">IF(INDEX($A:$A,ROW())="",0,INDEX(Spots!$C:$C,MATCH(INDEX($A:$A,ROW()),Spots!$A:$A,0)))</f>
        <v>0</v>
      </c>
      <c r="F33" s="40" cm="1">
        <f t="array" ref="F33">IF(INDEX($B:$B,ROW())="",0,INDEX(Spots!$B:$B,MATCH(INDEX($B:$B,ROW()),Spots!$A:$A,0)))</f>
        <v>0</v>
      </c>
      <c r="G33" s="41" cm="1">
        <f t="array" ref="G33">IF(INDEX($B:$B,ROW())="",0,INDEX(Spots!$C:$C,MATCH(INDEX($B:$B,ROW()),Spots!$A:$A,0)))</f>
        <v>0</v>
      </c>
    </row>
    <row r="34" spans="1:7" x14ac:dyDescent="0.3">
      <c r="A34" s="70"/>
      <c r="B34" s="70"/>
      <c r="C34" s="41" cm="1">
        <f t="array" ref="C34">IF(INDEX($A:$A,ROW())="",0,INDEX(Spots!$B:$B,MATCH(INDEX($A:$A,ROW()),Spots!$A:$A,0)))</f>
        <v>0</v>
      </c>
      <c r="D34" s="41" cm="1">
        <f t="array" ref="D34">IF(INDEX($A:$A,ROW())="",0,INDEX(Spots!$C:$C,MATCH(INDEX($A:$A,ROW()),Spots!$A:$A,0)))</f>
        <v>0</v>
      </c>
      <c r="F34" s="40" cm="1">
        <f t="array" ref="F34">IF(INDEX($B:$B,ROW())="",0,INDEX(Spots!$B:$B,MATCH(INDEX($B:$B,ROW()),Spots!$A:$A,0)))</f>
        <v>0</v>
      </c>
      <c r="G34" s="41" cm="1">
        <f t="array" ref="G34">IF(INDEX($B:$B,ROW())="",0,INDEX(Spots!$C:$C,MATCH(INDEX($B:$B,ROW()),Spots!$A:$A,0)))</f>
        <v>0</v>
      </c>
    </row>
    <row r="35" spans="1:7" x14ac:dyDescent="0.3">
      <c r="A35" s="70"/>
      <c r="B35" s="70"/>
      <c r="C35" s="41" cm="1">
        <f t="array" ref="C35">IF(INDEX($A:$A,ROW())="",0,INDEX(Spots!$B:$B,MATCH(INDEX($A:$A,ROW()),Spots!$A:$A,0)))</f>
        <v>0</v>
      </c>
      <c r="D35" s="41" cm="1">
        <f t="array" ref="D35">IF(INDEX($A:$A,ROW())="",0,INDEX(Spots!$C:$C,MATCH(INDEX($A:$A,ROW()),Spots!$A:$A,0)))</f>
        <v>0</v>
      </c>
      <c r="F35" s="40" cm="1">
        <f t="array" ref="F35">IF(INDEX($B:$B,ROW())="",0,INDEX(Spots!$B:$B,MATCH(INDEX($B:$B,ROW()),Spots!$A:$A,0)))</f>
        <v>0</v>
      </c>
      <c r="G35" s="41" cm="1">
        <f t="array" ref="G35">IF(INDEX($B:$B,ROW())="",0,INDEX(Spots!$C:$C,MATCH(INDEX($B:$B,ROW()),Spots!$A:$A,0)))</f>
        <v>0</v>
      </c>
    </row>
    <row r="36" spans="1:7" x14ac:dyDescent="0.3">
      <c r="A36" s="70"/>
      <c r="B36" s="70"/>
      <c r="C36" s="41" cm="1">
        <f t="array" ref="C36">IF(INDEX($A:$A,ROW())="",0,INDEX(Spots!$B:$B,MATCH(INDEX($A:$A,ROW()),Spots!$A:$A,0)))</f>
        <v>0</v>
      </c>
      <c r="D36" s="41" cm="1">
        <f t="array" ref="D36">IF(INDEX($A:$A,ROW())="",0,INDEX(Spots!$C:$C,MATCH(INDEX($A:$A,ROW()),Spots!$A:$A,0)))</f>
        <v>0</v>
      </c>
      <c r="F36" s="40" cm="1">
        <f t="array" ref="F36">IF(INDEX($B:$B,ROW())="",0,INDEX(Spots!$B:$B,MATCH(INDEX($B:$B,ROW()),Spots!$A:$A,0)))</f>
        <v>0</v>
      </c>
      <c r="G36" s="41" cm="1">
        <f t="array" ref="G36">IF(INDEX($B:$B,ROW())="",0,INDEX(Spots!$C:$C,MATCH(INDEX($B:$B,ROW()),Spots!$A:$A,0)))</f>
        <v>0</v>
      </c>
    </row>
    <row r="37" spans="1:7" x14ac:dyDescent="0.3">
      <c r="A37" s="70"/>
      <c r="B37" s="70"/>
      <c r="C37" s="41" cm="1">
        <f t="array" ref="C37">IF(INDEX($A:$A,ROW())="",0,INDEX(Spots!$B:$B,MATCH(INDEX($A:$A,ROW()),Spots!$A:$A,0)))</f>
        <v>0</v>
      </c>
      <c r="D37" s="41" cm="1">
        <f t="array" ref="D37">IF(INDEX($A:$A,ROW())="",0,INDEX(Spots!$C:$C,MATCH(INDEX($A:$A,ROW()),Spots!$A:$A,0)))</f>
        <v>0</v>
      </c>
      <c r="F37" s="40" cm="1">
        <f t="array" ref="F37">IF(INDEX($B:$B,ROW())="",0,INDEX(Spots!$B:$B,MATCH(INDEX($B:$B,ROW()),Spots!$A:$A,0)))</f>
        <v>0</v>
      </c>
      <c r="G37" s="41" cm="1">
        <f t="array" ref="G37">IF(INDEX($B:$B,ROW())="",0,INDEX(Spots!$C:$C,MATCH(INDEX($B:$B,ROW()),Spots!$A:$A,0)))</f>
        <v>0</v>
      </c>
    </row>
    <row r="38" spans="1:7" x14ac:dyDescent="0.3">
      <c r="A38" s="70"/>
      <c r="B38" s="70"/>
      <c r="F38" s="40"/>
      <c r="G38" s="41"/>
    </row>
    <row r="39" spans="1:7" x14ac:dyDescent="0.3">
      <c r="A39" s="70"/>
      <c r="B39" s="70"/>
      <c r="F39" s="40"/>
      <c r="G39" s="41"/>
    </row>
    <row r="40" spans="1:7" x14ac:dyDescent="0.3">
      <c r="A40" s="70"/>
      <c r="B40" s="70"/>
      <c r="F40" s="40"/>
      <c r="G40" s="41"/>
    </row>
    <row r="41" spans="1:7" x14ac:dyDescent="0.3">
      <c r="A41" s="70"/>
      <c r="B41" s="70"/>
      <c r="F41" s="40"/>
      <c r="G41" s="41"/>
    </row>
    <row r="42" spans="1:7" x14ac:dyDescent="0.3">
      <c r="A42" s="70"/>
      <c r="B42" s="70"/>
      <c r="F42" s="40"/>
      <c r="G42" s="41"/>
    </row>
    <row r="43" spans="1:7" x14ac:dyDescent="0.3">
      <c r="A43" s="70"/>
      <c r="B43" s="70"/>
      <c r="F43" s="40"/>
      <c r="G43" s="41"/>
    </row>
    <row r="44" spans="1:7" x14ac:dyDescent="0.3">
      <c r="A44" s="70"/>
      <c r="B44" s="70"/>
      <c r="F44" s="40"/>
      <c r="G44" s="41"/>
    </row>
    <row r="45" spans="1:7" x14ac:dyDescent="0.3">
      <c r="A45" s="70"/>
      <c r="B45" s="70"/>
      <c r="F45" s="40"/>
      <c r="G45" s="41"/>
    </row>
    <row r="46" spans="1:7" x14ac:dyDescent="0.3">
      <c r="A46" s="70"/>
      <c r="B46" s="70"/>
      <c r="F46" s="40"/>
      <c r="G46" s="41"/>
    </row>
    <row r="47" spans="1:7" x14ac:dyDescent="0.3">
      <c r="A47" s="70"/>
      <c r="B47" s="70"/>
      <c r="F47" s="40"/>
      <c r="G47" s="41"/>
    </row>
    <row r="48" spans="1:7" x14ac:dyDescent="0.3">
      <c r="A48" s="70"/>
      <c r="B48" s="70"/>
      <c r="F48" s="40"/>
      <c r="G48" s="41"/>
    </row>
    <row r="49" spans="1:14" x14ac:dyDescent="0.3">
      <c r="A49" s="70"/>
      <c r="B49" s="70"/>
      <c r="F49" s="40"/>
      <c r="G49" s="41"/>
    </row>
    <row r="50" spans="1:14" x14ac:dyDescent="0.3">
      <c r="A50" s="70"/>
      <c r="B50" s="70"/>
      <c r="F50" s="40"/>
      <c r="G50" s="41"/>
    </row>
    <row r="51" spans="1:14" x14ac:dyDescent="0.3">
      <c r="A51" s="70"/>
      <c r="B51" s="70"/>
      <c r="F51" s="40"/>
      <c r="G51" s="41"/>
    </row>
    <row r="52" spans="1:14" x14ac:dyDescent="0.3">
      <c r="A52" s="70"/>
      <c r="B52" s="70"/>
      <c r="F52" s="40"/>
      <c r="G52" s="41"/>
    </row>
    <row r="53" spans="1:14" x14ac:dyDescent="0.3">
      <c r="A53" s="70"/>
      <c r="B53" s="70"/>
      <c r="F53" s="40"/>
      <c r="G53" s="41"/>
    </row>
    <row r="54" spans="1:14" x14ac:dyDescent="0.3">
      <c r="A54" s="70"/>
      <c r="B54" s="70"/>
      <c r="F54" s="40"/>
      <c r="G54" s="41"/>
    </row>
    <row r="55" spans="1:14" x14ac:dyDescent="0.3">
      <c r="A55" s="70"/>
      <c r="B55" s="70"/>
      <c r="F55" s="40"/>
      <c r="G55" s="41"/>
    </row>
    <row r="56" spans="1:14" ht="28.8" x14ac:dyDescent="0.55000000000000004">
      <c r="A56" s="70"/>
      <c r="B56" s="70"/>
      <c r="C56" s="44"/>
      <c r="D56" s="44"/>
      <c r="E56" s="45"/>
      <c r="F56" s="43"/>
      <c r="G56" s="44"/>
      <c r="H56" s="45"/>
      <c r="N56" s="38" t="s">
        <v>92</v>
      </c>
    </row>
    <row r="57" spans="1:14" x14ac:dyDescent="0.3">
      <c r="A57" s="70"/>
      <c r="B57" s="70"/>
      <c r="F57" s="40"/>
      <c r="G57" s="41"/>
    </row>
    <row r="58" spans="1:14" x14ac:dyDescent="0.3">
      <c r="A58" s="70"/>
      <c r="B58" s="70"/>
      <c r="F58" s="40"/>
      <c r="G58" s="41"/>
    </row>
    <row r="59" spans="1:14" x14ac:dyDescent="0.3">
      <c r="A59" s="70"/>
      <c r="B59" s="70"/>
      <c r="F59" s="40"/>
      <c r="G59" s="41"/>
    </row>
    <row r="60" spans="1:14" x14ac:dyDescent="0.3">
      <c r="A60" s="70"/>
      <c r="B60" s="70"/>
      <c r="F60" s="40"/>
      <c r="G60" s="41"/>
    </row>
    <row r="61" spans="1:14" x14ac:dyDescent="0.3">
      <c r="A61" s="70"/>
      <c r="B61" s="70"/>
      <c r="F61" s="40"/>
      <c r="G61" s="41"/>
    </row>
    <row r="62" spans="1:14" x14ac:dyDescent="0.3">
      <c r="A62" s="70"/>
      <c r="B62" s="70"/>
      <c r="F62" s="40"/>
      <c r="G62" s="41"/>
    </row>
    <row r="63" spans="1:14" x14ac:dyDescent="0.3">
      <c r="A63" s="70"/>
      <c r="B63" s="70"/>
      <c r="F63" s="40"/>
      <c r="G63" s="41"/>
    </row>
    <row r="64" spans="1:14" x14ac:dyDescent="0.3">
      <c r="A64" s="70"/>
      <c r="B64" s="70"/>
      <c r="F64" s="40"/>
      <c r="G64" s="41"/>
    </row>
    <row r="65" spans="1:7" x14ac:dyDescent="0.3">
      <c r="A65" s="70"/>
      <c r="B65" s="70"/>
      <c r="F65" s="40"/>
      <c r="G65" s="41"/>
    </row>
    <row r="66" spans="1:7" x14ac:dyDescent="0.3">
      <c r="A66" s="70"/>
      <c r="B66" s="70"/>
      <c r="F66" s="40"/>
      <c r="G66" s="41"/>
    </row>
    <row r="67" spans="1:7" x14ac:dyDescent="0.3">
      <c r="A67" s="70"/>
      <c r="B67" s="70"/>
      <c r="F67" s="40"/>
      <c r="G67" s="41"/>
    </row>
    <row r="68" spans="1:7" x14ac:dyDescent="0.3">
      <c r="A68" s="70"/>
      <c r="B68" s="70"/>
      <c r="F68" s="40"/>
      <c r="G68" s="41"/>
    </row>
    <row r="69" spans="1:7" x14ac:dyDescent="0.3">
      <c r="A69" s="70"/>
      <c r="B69" s="70"/>
      <c r="F69" s="40"/>
      <c r="G69" s="41"/>
    </row>
    <row r="70" spans="1:7" x14ac:dyDescent="0.3">
      <c r="A70" s="70"/>
      <c r="B70" s="70"/>
      <c r="F70" s="40"/>
      <c r="G70" s="41"/>
    </row>
    <row r="71" spans="1:7" x14ac:dyDescent="0.3">
      <c r="A71" s="70"/>
      <c r="B71" s="70"/>
      <c r="F71" s="40"/>
      <c r="G71" s="41"/>
    </row>
    <row r="72" spans="1:7" x14ac:dyDescent="0.3">
      <c r="A72" s="70"/>
      <c r="B72" s="70"/>
      <c r="F72" s="40"/>
      <c r="G72" s="41"/>
    </row>
    <row r="73" spans="1:7" x14ac:dyDescent="0.3">
      <c r="A73" s="70"/>
      <c r="B73" s="70"/>
      <c r="F73" s="40"/>
      <c r="G73" s="41"/>
    </row>
    <row r="74" spans="1:7" x14ac:dyDescent="0.3">
      <c r="A74" s="70"/>
      <c r="B74" s="70"/>
      <c r="F74" s="40"/>
      <c r="G74" s="41"/>
    </row>
    <row r="75" spans="1:7" x14ac:dyDescent="0.3">
      <c r="A75" s="70"/>
      <c r="B75" s="70"/>
      <c r="F75" s="40"/>
      <c r="G75" s="41"/>
    </row>
    <row r="76" spans="1:7" x14ac:dyDescent="0.3">
      <c r="A76" s="70"/>
      <c r="B76" s="70"/>
      <c r="F76" s="40"/>
      <c r="G76" s="41"/>
    </row>
    <row r="77" spans="1:7" x14ac:dyDescent="0.3">
      <c r="A77" s="70"/>
      <c r="B77" s="70"/>
      <c r="F77" s="40"/>
      <c r="G77" s="41"/>
    </row>
    <row r="78" spans="1:7" x14ac:dyDescent="0.3">
      <c r="A78" s="70"/>
      <c r="B78" s="70"/>
      <c r="F78" s="40"/>
      <c r="G78" s="41"/>
    </row>
    <row r="79" spans="1:7" x14ac:dyDescent="0.3">
      <c r="A79" s="70"/>
      <c r="B79" s="70"/>
      <c r="F79" s="40"/>
      <c r="G79" s="41"/>
    </row>
    <row r="80" spans="1:7" x14ac:dyDescent="0.3">
      <c r="A80" s="70"/>
      <c r="B80" s="70"/>
      <c r="F80" s="40"/>
      <c r="G80" s="41"/>
    </row>
    <row r="81" spans="1:7" x14ac:dyDescent="0.3">
      <c r="A81" s="70"/>
      <c r="B81" s="70"/>
      <c r="F81" s="40"/>
      <c r="G81" s="41"/>
    </row>
    <row r="82" spans="1:7" x14ac:dyDescent="0.3">
      <c r="A82" s="70"/>
      <c r="B82" s="70"/>
      <c r="F82" s="40"/>
      <c r="G82" s="41"/>
    </row>
    <row r="83" spans="1:7" x14ac:dyDescent="0.3">
      <c r="A83" s="70"/>
      <c r="B83" s="70"/>
      <c r="F83" s="40"/>
      <c r="G83" s="41"/>
    </row>
    <row r="84" spans="1:7" x14ac:dyDescent="0.3">
      <c r="A84" s="70"/>
      <c r="B84" s="70"/>
      <c r="F84" s="40"/>
      <c r="G84" s="41"/>
    </row>
    <row r="85" spans="1:7" x14ac:dyDescent="0.3">
      <c r="A85" s="70"/>
      <c r="B85" s="70"/>
      <c r="F85" s="40"/>
      <c r="G85" s="41"/>
    </row>
    <row r="86" spans="1:7" x14ac:dyDescent="0.3">
      <c r="A86" s="70"/>
      <c r="B86" s="70"/>
      <c r="F86" s="40"/>
      <c r="G86" s="41"/>
    </row>
    <row r="87" spans="1:7" x14ac:dyDescent="0.3">
      <c r="A87" s="70"/>
      <c r="B87" s="70"/>
      <c r="F87" s="40"/>
      <c r="G87" s="41"/>
    </row>
    <row r="88" spans="1:7" x14ac:dyDescent="0.3">
      <c r="A88" s="70"/>
      <c r="B88" s="70"/>
      <c r="F88" s="40"/>
      <c r="G88" s="41"/>
    </row>
    <row r="89" spans="1:7" x14ac:dyDescent="0.3">
      <c r="A89" s="70"/>
      <c r="B89" s="70"/>
      <c r="F89" s="40"/>
      <c r="G89" s="41"/>
    </row>
    <row r="90" spans="1:7" x14ac:dyDescent="0.3">
      <c r="A90" s="70"/>
      <c r="B90" s="70"/>
      <c r="F90" s="40"/>
      <c r="G90" s="41"/>
    </row>
    <row r="91" spans="1:7" x14ac:dyDescent="0.3">
      <c r="A91" s="70"/>
      <c r="B91" s="70"/>
      <c r="F91" s="40"/>
      <c r="G91" s="41"/>
    </row>
    <row r="92" spans="1:7" x14ac:dyDescent="0.3">
      <c r="A92" s="70"/>
      <c r="B92" s="70"/>
      <c r="F92" s="40"/>
      <c r="G92" s="41"/>
    </row>
    <row r="93" spans="1:7" x14ac:dyDescent="0.3">
      <c r="A93" s="70"/>
      <c r="B93" s="70"/>
      <c r="F93" s="40"/>
      <c r="G93" s="41"/>
    </row>
    <row r="94" spans="1:7" x14ac:dyDescent="0.3">
      <c r="A94" s="70"/>
      <c r="B94" s="70"/>
      <c r="F94" s="40"/>
      <c r="G94" s="41"/>
    </row>
    <row r="95" spans="1:7" x14ac:dyDescent="0.3">
      <c r="A95" s="70"/>
      <c r="B95" s="70"/>
      <c r="F95" s="40"/>
      <c r="G95" s="41"/>
    </row>
    <row r="96" spans="1:7" x14ac:dyDescent="0.3">
      <c r="A96" s="70"/>
      <c r="B96" s="70"/>
      <c r="F96" s="40"/>
      <c r="G96" s="41"/>
    </row>
    <row r="97" spans="1:8" x14ac:dyDescent="0.3">
      <c r="A97" s="70"/>
      <c r="B97" s="70"/>
      <c r="F97" s="40"/>
      <c r="G97" s="41"/>
    </row>
    <row r="98" spans="1:8" x14ac:dyDescent="0.3">
      <c r="A98" s="70"/>
      <c r="B98" s="70"/>
      <c r="F98" s="40"/>
      <c r="G98" s="41"/>
    </row>
    <row r="99" spans="1:8" x14ac:dyDescent="0.3">
      <c r="A99" s="70"/>
      <c r="B99" s="70"/>
      <c r="F99" s="40"/>
      <c r="G99" s="41"/>
    </row>
    <row r="100" spans="1:8" x14ac:dyDescent="0.3">
      <c r="A100" s="70"/>
      <c r="B100" s="70"/>
      <c r="F100" s="40"/>
      <c r="G100" s="41"/>
    </row>
    <row r="101" spans="1:8" x14ac:dyDescent="0.3">
      <c r="A101" s="70"/>
      <c r="B101" s="70"/>
      <c r="F101" s="40"/>
      <c r="G101" s="41"/>
    </row>
    <row r="102" spans="1:8" x14ac:dyDescent="0.3">
      <c r="A102" s="70"/>
      <c r="B102" s="70"/>
      <c r="F102" s="40"/>
      <c r="G102" s="41"/>
    </row>
    <row r="103" spans="1:8" x14ac:dyDescent="0.3">
      <c r="E103" s="139"/>
      <c r="F103" s="40"/>
      <c r="G103" s="41"/>
      <c r="H103" s="138"/>
    </row>
    <row r="104" spans="1:8" x14ac:dyDescent="0.3">
      <c r="F104" s="40"/>
      <c r="G104" s="41"/>
    </row>
    <row r="105" spans="1:8" x14ac:dyDescent="0.3">
      <c r="F105" s="40"/>
      <c r="G105" s="41"/>
    </row>
    <row r="106" spans="1:8" x14ac:dyDescent="0.3">
      <c r="F106" s="40"/>
      <c r="G106" s="41"/>
    </row>
    <row r="107" spans="1:8" x14ac:dyDescent="0.3">
      <c r="F107" s="40"/>
      <c r="G107" s="41"/>
    </row>
    <row r="108" spans="1:8" x14ac:dyDescent="0.3">
      <c r="F108" s="40"/>
      <c r="G108" s="41"/>
    </row>
    <row r="109" spans="1:8" x14ac:dyDescent="0.3">
      <c r="F109" s="40"/>
      <c r="G109" s="41"/>
    </row>
    <row r="110" spans="1:8" x14ac:dyDescent="0.3">
      <c r="F110" s="40"/>
      <c r="G110" s="41"/>
    </row>
    <row r="111" spans="1:8" x14ac:dyDescent="0.3">
      <c r="F111" s="40"/>
      <c r="G111" s="41"/>
    </row>
    <row r="112" spans="1:8" x14ac:dyDescent="0.3">
      <c r="F112" s="40"/>
      <c r="G112" s="41"/>
    </row>
    <row r="113" spans="6:12" x14ac:dyDescent="0.3">
      <c r="F113" s="40"/>
      <c r="G113" s="41"/>
    </row>
    <row r="114" spans="6:12" x14ac:dyDescent="0.3">
      <c r="F114" s="40"/>
      <c r="G114" s="41"/>
    </row>
    <row r="115" spans="6:12" x14ac:dyDescent="0.3">
      <c r="F115" s="40"/>
      <c r="G115" s="41"/>
    </row>
    <row r="116" spans="6:12" x14ac:dyDescent="0.3">
      <c r="F116" s="40"/>
      <c r="G116" s="41"/>
      <c r="L116" s="140"/>
    </row>
    <row r="117" spans="6:12" x14ac:dyDescent="0.3">
      <c r="F117" s="40"/>
      <c r="G117" s="41"/>
    </row>
    <row r="118" spans="6:12" x14ac:dyDescent="0.3">
      <c r="F118" s="40"/>
      <c r="G118" s="41"/>
    </row>
    <row r="119" spans="6:12" x14ac:dyDescent="0.3">
      <c r="F119" s="40"/>
      <c r="G119" s="41"/>
    </row>
    <row r="120" spans="6:12" x14ac:dyDescent="0.3">
      <c r="F120" s="40"/>
      <c r="G120" s="41"/>
    </row>
    <row r="121" spans="6:12" x14ac:dyDescent="0.3">
      <c r="F121" s="40"/>
      <c r="G121" s="41"/>
    </row>
    <row r="122" spans="6:12" x14ac:dyDescent="0.3">
      <c r="F122" s="40"/>
      <c r="G122" s="41"/>
    </row>
    <row r="123" spans="6:12" x14ac:dyDescent="0.3">
      <c r="F123" s="40"/>
      <c r="G123" s="41"/>
    </row>
    <row r="124" spans="6:12" x14ac:dyDescent="0.3">
      <c r="F124" s="40"/>
      <c r="G124" s="41"/>
    </row>
    <row r="125" spans="6:12" x14ac:dyDescent="0.3">
      <c r="F125" s="40"/>
      <c r="G125" s="41"/>
    </row>
    <row r="126" spans="6:12" x14ac:dyDescent="0.3">
      <c r="F126" s="40"/>
      <c r="G126" s="41"/>
    </row>
    <row r="127" spans="6:12" x14ac:dyDescent="0.3">
      <c r="F127" s="40"/>
      <c r="G127" s="41"/>
    </row>
    <row r="128" spans="6:12" x14ac:dyDescent="0.3">
      <c r="F128" s="40"/>
      <c r="G128" s="41"/>
    </row>
    <row r="129" spans="6:7" x14ac:dyDescent="0.3">
      <c r="F129" s="40"/>
      <c r="G129" s="41"/>
    </row>
    <row r="130" spans="6:7" x14ac:dyDescent="0.3">
      <c r="F130" s="40"/>
      <c r="G130" s="41"/>
    </row>
    <row r="131" spans="6:7" x14ac:dyDescent="0.3">
      <c r="F131" s="40"/>
      <c r="G131" s="41"/>
    </row>
    <row r="132" spans="6:7" x14ac:dyDescent="0.3">
      <c r="F132" s="40"/>
      <c r="G132" s="41"/>
    </row>
    <row r="133" spans="6:7" x14ac:dyDescent="0.3">
      <c r="F133" s="40"/>
      <c r="G133" s="41"/>
    </row>
    <row r="134" spans="6:7" x14ac:dyDescent="0.3">
      <c r="F134" s="40"/>
      <c r="G134" s="41"/>
    </row>
    <row r="135" spans="6:7" x14ac:dyDescent="0.3">
      <c r="F135" s="40"/>
      <c r="G135" s="41"/>
    </row>
    <row r="136" spans="6:7" x14ac:dyDescent="0.3">
      <c r="F136" s="40"/>
      <c r="G136" s="41"/>
    </row>
    <row r="137" spans="6:7" x14ac:dyDescent="0.3">
      <c r="F137" s="40"/>
      <c r="G137" s="41"/>
    </row>
    <row r="138" spans="6:7" x14ac:dyDescent="0.3">
      <c r="F138" s="40"/>
      <c r="G138" s="41"/>
    </row>
    <row r="139" spans="6:7" x14ac:dyDescent="0.3">
      <c r="F139" s="40"/>
      <c r="G139" s="41"/>
    </row>
    <row r="140" spans="6:7" x14ac:dyDescent="0.3">
      <c r="F140" s="40"/>
      <c r="G140" s="41"/>
    </row>
    <row r="141" spans="6:7" x14ac:dyDescent="0.3">
      <c r="F141" s="40"/>
      <c r="G141" s="41"/>
    </row>
    <row r="142" spans="6:7" x14ac:dyDescent="0.3">
      <c r="F142" s="40"/>
      <c r="G142" s="41"/>
    </row>
    <row r="143" spans="6:7" x14ac:dyDescent="0.3">
      <c r="F143" s="40"/>
      <c r="G143" s="41"/>
    </row>
    <row r="144" spans="6:7" x14ac:dyDescent="0.3">
      <c r="F144" s="40"/>
      <c r="G144" s="41"/>
    </row>
    <row r="145" spans="6:7" x14ac:dyDescent="0.3">
      <c r="F145" s="40"/>
      <c r="G145" s="41"/>
    </row>
    <row r="146" spans="6:7" x14ac:dyDescent="0.3">
      <c r="F146" s="40"/>
      <c r="G146" s="41"/>
    </row>
    <row r="147" spans="6:7" x14ac:dyDescent="0.3">
      <c r="F147" s="40"/>
      <c r="G147" s="41"/>
    </row>
    <row r="148" spans="6:7" x14ac:dyDescent="0.3">
      <c r="F148" s="40"/>
      <c r="G148" s="41"/>
    </row>
    <row r="149" spans="6:7" x14ac:dyDescent="0.3">
      <c r="F149" s="40"/>
      <c r="G149" s="41"/>
    </row>
    <row r="150" spans="6:7" x14ac:dyDescent="0.3">
      <c r="F150" s="40"/>
      <c r="G150" s="41"/>
    </row>
    <row r="151" spans="6:7" x14ac:dyDescent="0.3">
      <c r="F151" s="40"/>
      <c r="G151" s="41"/>
    </row>
    <row r="152" spans="6:7" x14ac:dyDescent="0.3">
      <c r="F152" s="40"/>
      <c r="G152" s="41"/>
    </row>
    <row r="153" spans="6:7" x14ac:dyDescent="0.3">
      <c r="F153" s="40"/>
      <c r="G153" s="41"/>
    </row>
    <row r="154" spans="6:7" x14ac:dyDescent="0.3">
      <c r="F154" s="40"/>
      <c r="G154" s="41"/>
    </row>
    <row r="155" spans="6:7" x14ac:dyDescent="0.3">
      <c r="F155" s="40"/>
      <c r="G155" s="41"/>
    </row>
    <row r="156" spans="6:7" x14ac:dyDescent="0.3">
      <c r="F156" s="40"/>
      <c r="G156" s="41"/>
    </row>
    <row r="157" spans="6:7" x14ac:dyDescent="0.3">
      <c r="F157" s="40"/>
      <c r="G157" s="41"/>
    </row>
    <row r="158" spans="6:7" x14ac:dyDescent="0.3">
      <c r="F158" s="40"/>
      <c r="G158" s="41"/>
    </row>
    <row r="159" spans="6:7" x14ac:dyDescent="0.3">
      <c r="F159" s="40"/>
      <c r="G159" s="41"/>
    </row>
    <row r="160" spans="6:7" x14ac:dyDescent="0.3">
      <c r="F160" s="40"/>
      <c r="G160" s="41"/>
    </row>
    <row r="161" spans="6:7" x14ac:dyDescent="0.3">
      <c r="F161" s="40"/>
      <c r="G161" s="41"/>
    </row>
    <row r="162" spans="6:7" x14ac:dyDescent="0.3">
      <c r="F162" s="40"/>
      <c r="G162" s="41"/>
    </row>
    <row r="163" spans="6:7" x14ac:dyDescent="0.3">
      <c r="F163" s="40"/>
      <c r="G163" s="41"/>
    </row>
    <row r="164" spans="6:7" x14ac:dyDescent="0.3">
      <c r="F164" s="40"/>
      <c r="G164" s="41"/>
    </row>
    <row r="165" spans="6:7" x14ac:dyDescent="0.3">
      <c r="F165" s="40"/>
      <c r="G165" s="41"/>
    </row>
    <row r="166" spans="6:7" x14ac:dyDescent="0.3">
      <c r="F166" s="40"/>
      <c r="G166" s="41"/>
    </row>
    <row r="167" spans="6:7" x14ac:dyDescent="0.3">
      <c r="F167" s="40"/>
      <c r="G167" s="41"/>
    </row>
    <row r="168" spans="6:7" x14ac:dyDescent="0.3">
      <c r="F168" s="40"/>
      <c r="G168" s="41"/>
    </row>
    <row r="169" spans="6:7" x14ac:dyDescent="0.3">
      <c r="F169" s="40"/>
      <c r="G169" s="41"/>
    </row>
    <row r="170" spans="6:7" x14ac:dyDescent="0.3">
      <c r="F170" s="40"/>
      <c r="G170" s="41"/>
    </row>
    <row r="171" spans="6:7" x14ac:dyDescent="0.3">
      <c r="F171" s="40"/>
      <c r="G171" s="41"/>
    </row>
    <row r="172" spans="6:7" x14ac:dyDescent="0.3">
      <c r="F172" s="40"/>
      <c r="G172" s="41"/>
    </row>
    <row r="173" spans="6:7" x14ac:dyDescent="0.3">
      <c r="F173" s="40"/>
      <c r="G173" s="41"/>
    </row>
    <row r="174" spans="6:7" x14ac:dyDescent="0.3">
      <c r="F174" s="40"/>
      <c r="G174" s="41"/>
    </row>
    <row r="175" spans="6:7" x14ac:dyDescent="0.3">
      <c r="F175" s="40"/>
      <c r="G175" s="41"/>
    </row>
    <row r="176" spans="6:7" x14ac:dyDescent="0.3">
      <c r="F176" s="40"/>
      <c r="G176" s="41"/>
    </row>
    <row r="177" spans="6:7" x14ac:dyDescent="0.3">
      <c r="F177" s="40"/>
      <c r="G177" s="41"/>
    </row>
    <row r="178" spans="6:7" x14ac:dyDescent="0.3">
      <c r="F178" s="40"/>
      <c r="G178" s="41"/>
    </row>
    <row r="179" spans="6:7" x14ac:dyDescent="0.3">
      <c r="F179" s="40"/>
      <c r="G179" s="41"/>
    </row>
    <row r="180" spans="6:7" x14ac:dyDescent="0.3">
      <c r="F180" s="40"/>
      <c r="G180" s="41"/>
    </row>
    <row r="181" spans="6:7" x14ac:dyDescent="0.3">
      <c r="F181" s="40"/>
      <c r="G181" s="41"/>
    </row>
    <row r="182" spans="6:7" x14ac:dyDescent="0.3">
      <c r="F182" s="40"/>
      <c r="G182" s="41"/>
    </row>
    <row r="183" spans="6:7" x14ac:dyDescent="0.3">
      <c r="F183" s="40"/>
      <c r="G183" s="41"/>
    </row>
    <row r="184" spans="6:7" x14ac:dyDescent="0.3">
      <c r="F184" s="40"/>
      <c r="G184" s="41"/>
    </row>
    <row r="185" spans="6:7" x14ac:dyDescent="0.3">
      <c r="F185" s="40"/>
      <c r="G185" s="41"/>
    </row>
    <row r="186" spans="6:7" x14ac:dyDescent="0.3">
      <c r="F186" s="40"/>
      <c r="G186" s="41"/>
    </row>
    <row r="187" spans="6:7" x14ac:dyDescent="0.3">
      <c r="F187" s="40"/>
      <c r="G187" s="41"/>
    </row>
    <row r="188" spans="6:7" x14ac:dyDescent="0.3">
      <c r="F188" s="40"/>
      <c r="G188" s="41"/>
    </row>
    <row r="189" spans="6:7" x14ac:dyDescent="0.3">
      <c r="F189" s="40"/>
      <c r="G189" s="41"/>
    </row>
    <row r="190" spans="6:7" x14ac:dyDescent="0.3">
      <c r="F190" s="40"/>
      <c r="G190" s="41"/>
    </row>
    <row r="191" spans="6:7" x14ac:dyDescent="0.3">
      <c r="F191" s="40"/>
      <c r="G191" s="41"/>
    </row>
    <row r="192" spans="6:7" x14ac:dyDescent="0.3">
      <c r="F192" s="40"/>
      <c r="G192" s="41"/>
    </row>
    <row r="193" spans="6:7" x14ac:dyDescent="0.3">
      <c r="F193" s="40"/>
      <c r="G193" s="41"/>
    </row>
    <row r="194" spans="6:7" x14ac:dyDescent="0.3">
      <c r="F194" s="40"/>
      <c r="G194" s="41"/>
    </row>
    <row r="195" spans="6:7" x14ac:dyDescent="0.3">
      <c r="F195" s="40"/>
      <c r="G195" s="41"/>
    </row>
    <row r="196" spans="6:7" x14ac:dyDescent="0.3">
      <c r="F196" s="40"/>
      <c r="G196" s="41"/>
    </row>
    <row r="197" spans="6:7" x14ac:dyDescent="0.3">
      <c r="F197" s="40"/>
      <c r="G197" s="41"/>
    </row>
    <row r="198" spans="6:7" x14ac:dyDescent="0.3">
      <c r="F198" s="40"/>
      <c r="G198" s="41"/>
    </row>
    <row r="199" spans="6:7" x14ac:dyDescent="0.3">
      <c r="F199" s="40"/>
      <c r="G199" s="41"/>
    </row>
    <row r="200" spans="6:7" x14ac:dyDescent="0.3">
      <c r="F200" s="40"/>
      <c r="G200" s="41"/>
    </row>
    <row r="201" spans="6:7" x14ac:dyDescent="0.3">
      <c r="F201" s="40"/>
      <c r="G201" s="41"/>
    </row>
    <row r="202" spans="6:7" x14ac:dyDescent="0.3">
      <c r="F202" s="40"/>
      <c r="G202" s="41"/>
    </row>
    <row r="203" spans="6:7" x14ac:dyDescent="0.3">
      <c r="F203" s="40"/>
      <c r="G203" s="41"/>
    </row>
    <row r="204" spans="6:7" x14ac:dyDescent="0.3">
      <c r="F204" s="40"/>
      <c r="G204" s="41"/>
    </row>
    <row r="205" spans="6:7" x14ac:dyDescent="0.3">
      <c r="F205" s="40"/>
      <c r="G205" s="41"/>
    </row>
    <row r="206" spans="6:7" x14ac:dyDescent="0.3">
      <c r="F206" s="40"/>
      <c r="G206" s="41"/>
    </row>
    <row r="207" spans="6:7" x14ac:dyDescent="0.3">
      <c r="F207" s="40"/>
      <c r="G207" s="41"/>
    </row>
    <row r="208" spans="6:7" x14ac:dyDescent="0.3">
      <c r="F208" s="40"/>
      <c r="G208" s="41"/>
    </row>
    <row r="209" spans="6:7" x14ac:dyDescent="0.3">
      <c r="F209" s="40"/>
      <c r="G209" s="41"/>
    </row>
    <row r="210" spans="6:7" x14ac:dyDescent="0.3">
      <c r="F210" s="40"/>
      <c r="G210" s="41"/>
    </row>
    <row r="211" spans="6:7" x14ac:dyDescent="0.3">
      <c r="F211" s="40"/>
      <c r="G211" s="41"/>
    </row>
    <row r="212" spans="6:7" x14ac:dyDescent="0.3">
      <c r="F212" s="40"/>
      <c r="G212" s="41"/>
    </row>
    <row r="213" spans="6:7" x14ac:dyDescent="0.3">
      <c r="F213" s="40"/>
      <c r="G213" s="41"/>
    </row>
    <row r="214" spans="6:7" x14ac:dyDescent="0.3">
      <c r="F214" s="40"/>
      <c r="G214" s="41"/>
    </row>
    <row r="215" spans="6:7" x14ac:dyDescent="0.3">
      <c r="F215" s="40"/>
      <c r="G215" s="41"/>
    </row>
    <row r="216" spans="6:7" x14ac:dyDescent="0.3">
      <c r="F216" s="40"/>
      <c r="G216" s="41"/>
    </row>
    <row r="217" spans="6:7" x14ac:dyDescent="0.3">
      <c r="F217" s="40"/>
      <c r="G217" s="41"/>
    </row>
    <row r="218" spans="6:7" x14ac:dyDescent="0.3">
      <c r="F218" s="40"/>
      <c r="G218" s="41"/>
    </row>
    <row r="219" spans="6:7" x14ac:dyDescent="0.3">
      <c r="F219" s="40"/>
      <c r="G219" s="41"/>
    </row>
    <row r="220" spans="6:7" x14ac:dyDescent="0.3">
      <c r="F220" s="40"/>
      <c r="G220" s="41"/>
    </row>
    <row r="221" spans="6:7" x14ac:dyDescent="0.3">
      <c r="F221" s="40"/>
      <c r="G221" s="41"/>
    </row>
    <row r="222" spans="6:7" x14ac:dyDescent="0.3">
      <c r="F222" s="40"/>
      <c r="G222" s="41"/>
    </row>
    <row r="223" spans="6:7" x14ac:dyDescent="0.3">
      <c r="F223" s="40"/>
      <c r="G223" s="41"/>
    </row>
    <row r="224" spans="6:7" x14ac:dyDescent="0.3">
      <c r="F224" s="40"/>
      <c r="G224" s="41"/>
    </row>
    <row r="225" spans="6:7" x14ac:dyDescent="0.3">
      <c r="F225" s="40"/>
      <c r="G225" s="41"/>
    </row>
    <row r="226" spans="6:7" x14ac:dyDescent="0.3">
      <c r="F226" s="40"/>
      <c r="G226" s="41"/>
    </row>
    <row r="227" spans="6:7" x14ac:dyDescent="0.3">
      <c r="F227" s="40"/>
      <c r="G227" s="41"/>
    </row>
    <row r="228" spans="6:7" x14ac:dyDescent="0.3">
      <c r="F228" s="40"/>
      <c r="G228" s="41"/>
    </row>
    <row r="229" spans="6:7" x14ac:dyDescent="0.3">
      <c r="F229" s="40"/>
      <c r="G229" s="41"/>
    </row>
    <row r="230" spans="6:7" x14ac:dyDescent="0.3">
      <c r="F230" s="40"/>
      <c r="G230" s="41"/>
    </row>
    <row r="231" spans="6:7" x14ac:dyDescent="0.3">
      <c r="F231" s="40"/>
      <c r="G231" s="41"/>
    </row>
    <row r="232" spans="6:7" x14ac:dyDescent="0.3">
      <c r="F232" s="40"/>
      <c r="G232" s="41"/>
    </row>
    <row r="233" spans="6:7" x14ac:dyDescent="0.3">
      <c r="F233" s="40"/>
      <c r="G233" s="41"/>
    </row>
    <row r="234" spans="6:7" x14ac:dyDescent="0.3">
      <c r="F234" s="40"/>
      <c r="G234" s="41"/>
    </row>
    <row r="235" spans="6:7" x14ac:dyDescent="0.3">
      <c r="F235" s="40"/>
      <c r="G235" s="41"/>
    </row>
    <row r="236" spans="6:7" x14ac:dyDescent="0.3">
      <c r="F236" s="40"/>
      <c r="G236" s="41"/>
    </row>
    <row r="237" spans="6:7" x14ac:dyDescent="0.3">
      <c r="F237" s="40"/>
      <c r="G237" s="41"/>
    </row>
    <row r="238" spans="6:7" x14ac:dyDescent="0.3">
      <c r="F238" s="40"/>
      <c r="G238" s="41"/>
    </row>
    <row r="239" spans="6:7" x14ac:dyDescent="0.3">
      <c r="F239" s="40"/>
      <c r="G239" s="41"/>
    </row>
    <row r="240" spans="6:7" x14ac:dyDescent="0.3">
      <c r="F240" s="40"/>
      <c r="G240" s="41"/>
    </row>
    <row r="241" spans="6:7" x14ac:dyDescent="0.3">
      <c r="F241" s="40"/>
      <c r="G241" s="41"/>
    </row>
    <row r="242" spans="6:7" x14ac:dyDescent="0.3">
      <c r="F242" s="40"/>
      <c r="G242" s="41"/>
    </row>
    <row r="243" spans="6:7" x14ac:dyDescent="0.3">
      <c r="F243" s="40"/>
      <c r="G243" s="41"/>
    </row>
    <row r="244" spans="6:7" x14ac:dyDescent="0.3">
      <c r="F244" s="40"/>
      <c r="G244" s="41"/>
    </row>
    <row r="245" spans="6:7" x14ac:dyDescent="0.3">
      <c r="F245" s="40"/>
      <c r="G245" s="41"/>
    </row>
    <row r="246" spans="6:7" x14ac:dyDescent="0.3">
      <c r="F246" s="40"/>
      <c r="G246" s="41"/>
    </row>
    <row r="247" spans="6:7" x14ac:dyDescent="0.3">
      <c r="F247" s="40"/>
      <c r="G247" s="41"/>
    </row>
    <row r="248" spans="6:7" x14ac:dyDescent="0.3">
      <c r="F248" s="40"/>
      <c r="G248" s="41"/>
    </row>
    <row r="249" spans="6:7" x14ac:dyDescent="0.3">
      <c r="F249" s="40"/>
      <c r="G249" s="41"/>
    </row>
    <row r="250" spans="6:7" x14ac:dyDescent="0.3">
      <c r="F250" s="40"/>
      <c r="G250" s="41"/>
    </row>
    <row r="251" spans="6:7" x14ac:dyDescent="0.3">
      <c r="F251" s="40"/>
      <c r="G251" s="41"/>
    </row>
    <row r="252" spans="6:7" x14ac:dyDescent="0.3">
      <c r="F252" s="40"/>
      <c r="G252" s="41"/>
    </row>
    <row r="253" spans="6:7" x14ac:dyDescent="0.3">
      <c r="F253" s="40"/>
      <c r="G253" s="41"/>
    </row>
    <row r="254" spans="6:7" x14ac:dyDescent="0.3">
      <c r="F254" s="40"/>
      <c r="G254" s="41"/>
    </row>
    <row r="255" spans="6:7" x14ac:dyDescent="0.3">
      <c r="F255" s="40"/>
      <c r="G255" s="41"/>
    </row>
    <row r="256" spans="6:7" x14ac:dyDescent="0.3">
      <c r="F256" s="40"/>
      <c r="G256" s="41"/>
    </row>
    <row r="257" spans="6:7" x14ac:dyDescent="0.3">
      <c r="F257" s="40"/>
      <c r="G257" s="41"/>
    </row>
    <row r="258" spans="6:7" x14ac:dyDescent="0.3">
      <c r="F258" s="40"/>
      <c r="G258" s="41"/>
    </row>
    <row r="259" spans="6:7" x14ac:dyDescent="0.3">
      <c r="F259" s="40"/>
      <c r="G259" s="41"/>
    </row>
    <row r="260" spans="6:7" x14ac:dyDescent="0.3">
      <c r="F260" s="40"/>
      <c r="G260" s="41"/>
    </row>
    <row r="261" spans="6:7" x14ac:dyDescent="0.3">
      <c r="F261" s="40"/>
      <c r="G261" s="41"/>
    </row>
    <row r="262" spans="6:7" x14ac:dyDescent="0.3">
      <c r="F262" s="40"/>
      <c r="G262" s="41"/>
    </row>
    <row r="263" spans="6:7" x14ac:dyDescent="0.3">
      <c r="F263" s="40"/>
      <c r="G263" s="41"/>
    </row>
    <row r="264" spans="6:7" x14ac:dyDescent="0.3">
      <c r="F264" s="40"/>
      <c r="G264" s="41"/>
    </row>
    <row r="265" spans="6:7" x14ac:dyDescent="0.3">
      <c r="F265" s="40"/>
      <c r="G265" s="41"/>
    </row>
    <row r="266" spans="6:7" x14ac:dyDescent="0.3">
      <c r="F266" s="40"/>
      <c r="G266" s="41"/>
    </row>
    <row r="267" spans="6:7" x14ac:dyDescent="0.3">
      <c r="F267" s="40"/>
      <c r="G267" s="41"/>
    </row>
    <row r="268" spans="6:7" x14ac:dyDescent="0.3">
      <c r="F268" s="40"/>
      <c r="G268" s="41"/>
    </row>
    <row r="269" spans="6:7" x14ac:dyDescent="0.3">
      <c r="F269" s="40"/>
      <c r="G269" s="41"/>
    </row>
    <row r="270" spans="6:7" x14ac:dyDescent="0.3">
      <c r="F270" s="40"/>
      <c r="G270" s="41"/>
    </row>
    <row r="271" spans="6:7" x14ac:dyDescent="0.3">
      <c r="F271" s="40"/>
      <c r="G271" s="41"/>
    </row>
    <row r="272" spans="6:7" x14ac:dyDescent="0.3">
      <c r="F272" s="40"/>
      <c r="G272" s="41"/>
    </row>
    <row r="273" spans="6:7" x14ac:dyDescent="0.3">
      <c r="F273" s="40"/>
      <c r="G273" s="41"/>
    </row>
    <row r="274" spans="6:7" x14ac:dyDescent="0.3">
      <c r="F274" s="40"/>
      <c r="G274" s="41"/>
    </row>
    <row r="275" spans="6:7" x14ac:dyDescent="0.3">
      <c r="F275" s="40"/>
      <c r="G275" s="41"/>
    </row>
    <row r="276" spans="6:7" x14ac:dyDescent="0.3">
      <c r="F276" s="40"/>
      <c r="G276" s="41"/>
    </row>
    <row r="277" spans="6:7" x14ac:dyDescent="0.3">
      <c r="F277" s="40"/>
      <c r="G277" s="41"/>
    </row>
    <row r="278" spans="6:7" x14ac:dyDescent="0.3">
      <c r="F278" s="40"/>
      <c r="G278" s="41"/>
    </row>
    <row r="279" spans="6:7" x14ac:dyDescent="0.3">
      <c r="F279" s="40"/>
      <c r="G279" s="41"/>
    </row>
    <row r="280" spans="6:7" x14ac:dyDescent="0.3">
      <c r="F280" s="40"/>
      <c r="G280" s="41"/>
    </row>
    <row r="281" spans="6:7" x14ac:dyDescent="0.3">
      <c r="F281" s="40"/>
      <c r="G281" s="41"/>
    </row>
    <row r="282" spans="6:7" x14ac:dyDescent="0.3">
      <c r="F282" s="40"/>
      <c r="G282" s="41"/>
    </row>
    <row r="283" spans="6:7" x14ac:dyDescent="0.3">
      <c r="F283" s="40"/>
      <c r="G283" s="41"/>
    </row>
    <row r="284" spans="6:7" x14ac:dyDescent="0.3">
      <c r="F284" s="40"/>
      <c r="G284" s="41"/>
    </row>
    <row r="285" spans="6:7" x14ac:dyDescent="0.3">
      <c r="F285" s="40"/>
      <c r="G285" s="41"/>
    </row>
    <row r="286" spans="6:7" x14ac:dyDescent="0.3">
      <c r="F286" s="40"/>
      <c r="G286" s="41"/>
    </row>
    <row r="287" spans="6:7" x14ac:dyDescent="0.3">
      <c r="F287" s="40"/>
      <c r="G287" s="41"/>
    </row>
    <row r="288" spans="6:7" x14ac:dyDescent="0.3">
      <c r="F288" s="40"/>
      <c r="G288" s="41"/>
    </row>
    <row r="289" spans="6:7" x14ac:dyDescent="0.3">
      <c r="F289" s="40"/>
      <c r="G289" s="41"/>
    </row>
    <row r="290" spans="6:7" x14ac:dyDescent="0.3">
      <c r="F290" s="40"/>
      <c r="G290" s="41"/>
    </row>
    <row r="291" spans="6:7" x14ac:dyDescent="0.3">
      <c r="F291" s="40"/>
      <c r="G291" s="41"/>
    </row>
    <row r="292" spans="6:7" x14ac:dyDescent="0.3">
      <c r="F292" s="40"/>
      <c r="G292" s="41"/>
    </row>
    <row r="293" spans="6:7" x14ac:dyDescent="0.3">
      <c r="F293" s="40"/>
      <c r="G293" s="41"/>
    </row>
    <row r="294" spans="6:7" x14ac:dyDescent="0.3">
      <c r="F294" s="40"/>
      <c r="G294" s="41"/>
    </row>
    <row r="295" spans="6:7" x14ac:dyDescent="0.3">
      <c r="F295" s="40"/>
      <c r="G295" s="41"/>
    </row>
    <row r="296" spans="6:7" x14ac:dyDescent="0.3">
      <c r="F296" s="40"/>
      <c r="G296" s="41"/>
    </row>
    <row r="297" spans="6:7" x14ac:dyDescent="0.3">
      <c r="F297" s="40"/>
      <c r="G297" s="41"/>
    </row>
    <row r="298" spans="6:7" x14ac:dyDescent="0.3">
      <c r="F298" s="40"/>
      <c r="G298" s="41"/>
    </row>
    <row r="299" spans="6:7" x14ac:dyDescent="0.3">
      <c r="F299" s="40"/>
      <c r="G299" s="41"/>
    </row>
    <row r="300" spans="6:7" x14ac:dyDescent="0.3">
      <c r="F300" s="40"/>
      <c r="G300" s="41"/>
    </row>
    <row r="301" spans="6:7" x14ac:dyDescent="0.3">
      <c r="F301" s="40"/>
      <c r="G301" s="41"/>
    </row>
    <row r="302" spans="6:7" x14ac:dyDescent="0.3">
      <c r="F302" s="40"/>
      <c r="G302" s="41"/>
    </row>
    <row r="303" spans="6:7" x14ac:dyDescent="0.3">
      <c r="F303" s="40"/>
      <c r="G303" s="41"/>
    </row>
    <row r="304" spans="6:7" x14ac:dyDescent="0.3">
      <c r="F304" s="40"/>
      <c r="G304" s="41"/>
    </row>
    <row r="305" spans="6:7" x14ac:dyDescent="0.3">
      <c r="F305" s="40"/>
      <c r="G305" s="41"/>
    </row>
    <row r="306" spans="6:7" x14ac:dyDescent="0.3">
      <c r="F306" s="40"/>
      <c r="G306" s="41"/>
    </row>
    <row r="307" spans="6:7" x14ac:dyDescent="0.3">
      <c r="F307" s="40"/>
      <c r="G307" s="41"/>
    </row>
    <row r="308" spans="6:7" x14ac:dyDescent="0.3">
      <c r="F308" s="40"/>
      <c r="G308" s="41"/>
    </row>
    <row r="309" spans="6:7" x14ac:dyDescent="0.3">
      <c r="F309" s="40"/>
      <c r="G309" s="41"/>
    </row>
    <row r="310" spans="6:7" x14ac:dyDescent="0.3">
      <c r="F310" s="40"/>
      <c r="G310" s="41"/>
    </row>
    <row r="311" spans="6:7" x14ac:dyDescent="0.3">
      <c r="F311" s="40"/>
      <c r="G311" s="41"/>
    </row>
    <row r="312" spans="6:7" x14ac:dyDescent="0.3">
      <c r="F312" s="40"/>
      <c r="G312" s="41"/>
    </row>
    <row r="313" spans="6:7" x14ac:dyDescent="0.3">
      <c r="F313" s="40"/>
      <c r="G313" s="41"/>
    </row>
    <row r="314" spans="6:7" x14ac:dyDescent="0.3">
      <c r="F314" s="40"/>
      <c r="G314" s="41"/>
    </row>
    <row r="315" spans="6:7" x14ac:dyDescent="0.3">
      <c r="F315" s="40"/>
      <c r="G315" s="41"/>
    </row>
    <row r="316" spans="6:7" x14ac:dyDescent="0.3">
      <c r="F316" s="40"/>
      <c r="G316" s="41"/>
    </row>
    <row r="317" spans="6:7" x14ac:dyDescent="0.3">
      <c r="F317" s="40"/>
      <c r="G317" s="41"/>
    </row>
    <row r="318" spans="6:7" x14ac:dyDescent="0.3">
      <c r="F318" s="40"/>
      <c r="G318" s="41"/>
    </row>
    <row r="319" spans="6:7" x14ac:dyDescent="0.3">
      <c r="F319" s="40"/>
      <c r="G319" s="41"/>
    </row>
    <row r="320" spans="6:7" x14ac:dyDescent="0.3">
      <c r="F320" s="40"/>
      <c r="G320" s="41"/>
    </row>
    <row r="321" spans="6:7" x14ac:dyDescent="0.3">
      <c r="F321" s="40"/>
      <c r="G321" s="41"/>
    </row>
    <row r="322" spans="6:7" x14ac:dyDescent="0.3">
      <c r="F322" s="40"/>
      <c r="G322" s="41"/>
    </row>
    <row r="323" spans="6:7" x14ac:dyDescent="0.3">
      <c r="F323" s="40"/>
      <c r="G323" s="41"/>
    </row>
    <row r="324" spans="6:7" x14ac:dyDescent="0.3">
      <c r="F324" s="40"/>
      <c r="G324" s="41"/>
    </row>
    <row r="325" spans="6:7" x14ac:dyDescent="0.3">
      <c r="F325" s="40"/>
      <c r="G325" s="41"/>
    </row>
    <row r="326" spans="6:7" x14ac:dyDescent="0.3">
      <c r="F326" s="40"/>
      <c r="G326" s="41"/>
    </row>
    <row r="327" spans="6:7" x14ac:dyDescent="0.3">
      <c r="F327" s="40"/>
      <c r="G327" s="41"/>
    </row>
    <row r="328" spans="6:7" x14ac:dyDescent="0.3">
      <c r="F328" s="40"/>
      <c r="G328" s="41"/>
    </row>
    <row r="329" spans="6:7" x14ac:dyDescent="0.3">
      <c r="F329" s="40"/>
      <c r="G329" s="41"/>
    </row>
    <row r="330" spans="6:7" x14ac:dyDescent="0.3">
      <c r="F330" s="40"/>
      <c r="G330" s="41"/>
    </row>
    <row r="331" spans="6:7" x14ac:dyDescent="0.3">
      <c r="F331" s="40"/>
      <c r="G331" s="41"/>
    </row>
    <row r="332" spans="6:7" x14ac:dyDescent="0.3">
      <c r="F332" s="40"/>
      <c r="G332" s="41"/>
    </row>
    <row r="333" spans="6:7" x14ac:dyDescent="0.3">
      <c r="F333" s="40"/>
      <c r="G333" s="41"/>
    </row>
    <row r="334" spans="6:7" x14ac:dyDescent="0.3">
      <c r="F334" s="40"/>
      <c r="G334" s="41"/>
    </row>
    <row r="335" spans="6:7" x14ac:dyDescent="0.3">
      <c r="F335" s="40"/>
      <c r="G335" s="41"/>
    </row>
    <row r="336" spans="6:7" x14ac:dyDescent="0.3">
      <c r="F336" s="40"/>
      <c r="G336" s="41"/>
    </row>
    <row r="337" spans="6:7" x14ac:dyDescent="0.3">
      <c r="F337" s="40"/>
      <c r="G337" s="41"/>
    </row>
    <row r="338" spans="6:7" x14ac:dyDescent="0.3">
      <c r="F338" s="40"/>
      <c r="G338" s="41"/>
    </row>
    <row r="339" spans="6:7" x14ac:dyDescent="0.3">
      <c r="F339" s="40"/>
      <c r="G339" s="41"/>
    </row>
    <row r="340" spans="6:7" x14ac:dyDescent="0.3">
      <c r="F340" s="40"/>
      <c r="G340" s="41"/>
    </row>
    <row r="341" spans="6:7" x14ac:dyDescent="0.3">
      <c r="F341" s="40"/>
      <c r="G341" s="41"/>
    </row>
    <row r="342" spans="6:7" x14ac:dyDescent="0.3">
      <c r="F342" s="40"/>
      <c r="G342" s="41"/>
    </row>
    <row r="343" spans="6:7" x14ac:dyDescent="0.3">
      <c r="F343" s="40"/>
      <c r="G343" s="41"/>
    </row>
    <row r="344" spans="6:7" x14ac:dyDescent="0.3">
      <c r="F344" s="40"/>
      <c r="G344" s="41"/>
    </row>
    <row r="345" spans="6:7" x14ac:dyDescent="0.3">
      <c r="F345" s="40"/>
      <c r="G345" s="41"/>
    </row>
    <row r="346" spans="6:7" x14ac:dyDescent="0.3">
      <c r="F346" s="40"/>
      <c r="G346" s="41"/>
    </row>
    <row r="347" spans="6:7" x14ac:dyDescent="0.3">
      <c r="F347" s="40"/>
      <c r="G347" s="41"/>
    </row>
    <row r="348" spans="6:7" x14ac:dyDescent="0.3">
      <c r="F348" s="40"/>
      <c r="G348" s="41"/>
    </row>
    <row r="349" spans="6:7" x14ac:dyDescent="0.3">
      <c r="F349" s="40"/>
      <c r="G349" s="41"/>
    </row>
    <row r="350" spans="6:7" x14ac:dyDescent="0.3">
      <c r="F350" s="40"/>
      <c r="G350" s="41"/>
    </row>
    <row r="351" spans="6:7" x14ac:dyDescent="0.3">
      <c r="F351" s="40"/>
      <c r="G351" s="41"/>
    </row>
    <row r="352" spans="6:7" x14ac:dyDescent="0.3">
      <c r="F352" s="40"/>
      <c r="G352" s="41"/>
    </row>
    <row r="353" spans="6:7" x14ac:dyDescent="0.3">
      <c r="F353" s="40"/>
      <c r="G353" s="41"/>
    </row>
    <row r="354" spans="6:7" x14ac:dyDescent="0.3">
      <c r="F354" s="40"/>
      <c r="G354" s="41"/>
    </row>
    <row r="355" spans="6:7" x14ac:dyDescent="0.3">
      <c r="F355" s="40"/>
      <c r="G355" s="41"/>
    </row>
    <row r="356" spans="6:7" x14ac:dyDescent="0.3">
      <c r="F356" s="40"/>
      <c r="G356" s="41"/>
    </row>
    <row r="357" spans="6:7" x14ac:dyDescent="0.3">
      <c r="F357" s="40"/>
      <c r="G357" s="41"/>
    </row>
    <row r="358" spans="6:7" x14ac:dyDescent="0.3">
      <c r="F358" s="40"/>
      <c r="G358" s="41"/>
    </row>
    <row r="359" spans="6:7" x14ac:dyDescent="0.3">
      <c r="F359" s="40"/>
      <c r="G359" s="41"/>
    </row>
    <row r="360" spans="6:7" x14ac:dyDescent="0.3">
      <c r="F360" s="40"/>
      <c r="G360" s="41"/>
    </row>
    <row r="361" spans="6:7" x14ac:dyDescent="0.3">
      <c r="F361" s="40"/>
      <c r="G361" s="41"/>
    </row>
    <row r="362" spans="6:7" x14ac:dyDescent="0.3">
      <c r="F362" s="40"/>
      <c r="G362" s="41"/>
    </row>
    <row r="363" spans="6:7" x14ac:dyDescent="0.3">
      <c r="F363" s="40"/>
      <c r="G363" s="41"/>
    </row>
    <row r="364" spans="6:7" x14ac:dyDescent="0.3">
      <c r="F364" s="40"/>
      <c r="G364" s="41"/>
    </row>
    <row r="365" spans="6:7" x14ac:dyDescent="0.3">
      <c r="F365" s="40"/>
      <c r="G365" s="41"/>
    </row>
    <row r="366" spans="6:7" x14ac:dyDescent="0.3">
      <c r="F366" s="40"/>
      <c r="G366" s="41"/>
    </row>
    <row r="367" spans="6:7" x14ac:dyDescent="0.3">
      <c r="F367" s="40"/>
      <c r="G367" s="41"/>
    </row>
    <row r="368" spans="6:7" x14ac:dyDescent="0.3">
      <c r="F368" s="40"/>
      <c r="G368" s="41"/>
    </row>
    <row r="369" spans="6:7" x14ac:dyDescent="0.3">
      <c r="F369" s="40"/>
      <c r="G369" s="41"/>
    </row>
    <row r="370" spans="6:7" x14ac:dyDescent="0.3">
      <c r="F370" s="40"/>
      <c r="G370" s="41"/>
    </row>
    <row r="371" spans="6:7" x14ac:dyDescent="0.3">
      <c r="F371" s="40"/>
      <c r="G371" s="41"/>
    </row>
    <row r="372" spans="6:7" x14ac:dyDescent="0.3">
      <c r="F372" s="40"/>
      <c r="G372" s="41"/>
    </row>
    <row r="373" spans="6:7" x14ac:dyDescent="0.3">
      <c r="F373" s="40"/>
      <c r="G373" s="41"/>
    </row>
    <row r="374" spans="6:7" x14ac:dyDescent="0.3">
      <c r="F374" s="40"/>
      <c r="G374" s="41"/>
    </row>
    <row r="375" spans="6:7" x14ac:dyDescent="0.3">
      <c r="F375" s="40"/>
      <c r="G375" s="41"/>
    </row>
    <row r="376" spans="6:7" x14ac:dyDescent="0.3">
      <c r="F376" s="40"/>
      <c r="G376" s="41"/>
    </row>
    <row r="377" spans="6:7" x14ac:dyDescent="0.3">
      <c r="F377" s="40"/>
      <c r="G377" s="41"/>
    </row>
    <row r="378" spans="6:7" x14ac:dyDescent="0.3">
      <c r="F378" s="40"/>
      <c r="G378" s="41"/>
    </row>
    <row r="379" spans="6:7" x14ac:dyDescent="0.3">
      <c r="F379" s="40"/>
      <c r="G379" s="41"/>
    </row>
    <row r="380" spans="6:7" x14ac:dyDescent="0.3">
      <c r="F380" s="40"/>
      <c r="G380" s="41"/>
    </row>
    <row r="381" spans="6:7" x14ac:dyDescent="0.3">
      <c r="F381" s="40"/>
      <c r="G381" s="41"/>
    </row>
    <row r="382" spans="6:7" x14ac:dyDescent="0.3">
      <c r="F382" s="40"/>
      <c r="G382" s="41"/>
    </row>
    <row r="383" spans="6:7" x14ac:dyDescent="0.3">
      <c r="F383" s="40"/>
      <c r="G383" s="41"/>
    </row>
    <row r="384" spans="6:7" x14ac:dyDescent="0.3">
      <c r="F384" s="40"/>
      <c r="G384" s="41"/>
    </row>
    <row r="385" spans="6:7" x14ac:dyDescent="0.3">
      <c r="F385" s="40"/>
      <c r="G385" s="41"/>
    </row>
    <row r="386" spans="6:7" x14ac:dyDescent="0.3">
      <c r="F386" s="40"/>
      <c r="G386" s="41"/>
    </row>
    <row r="387" spans="6:7" x14ac:dyDescent="0.3">
      <c r="F387" s="40"/>
      <c r="G387" s="41"/>
    </row>
    <row r="388" spans="6:7" x14ac:dyDescent="0.3">
      <c r="F388" s="40"/>
      <c r="G388" s="41"/>
    </row>
    <row r="389" spans="6:7" x14ac:dyDescent="0.3">
      <c r="F389" s="40"/>
      <c r="G389" s="41"/>
    </row>
    <row r="390" spans="6:7" x14ac:dyDescent="0.3">
      <c r="F390" s="40"/>
      <c r="G390" s="41"/>
    </row>
    <row r="391" spans="6:7" x14ac:dyDescent="0.3">
      <c r="F391" s="40"/>
      <c r="G391" s="41"/>
    </row>
    <row r="392" spans="6:7" x14ac:dyDescent="0.3">
      <c r="F392" s="40"/>
      <c r="G392" s="41"/>
    </row>
    <row r="393" spans="6:7" x14ac:dyDescent="0.3">
      <c r="F393" s="40"/>
      <c r="G393" s="41"/>
    </row>
    <row r="394" spans="6:7" x14ac:dyDescent="0.3">
      <c r="F394" s="40"/>
      <c r="G394" s="41"/>
    </row>
    <row r="395" spans="6:7" x14ac:dyDescent="0.3">
      <c r="F395" s="40"/>
      <c r="G395" s="41"/>
    </row>
    <row r="396" spans="6:7" x14ac:dyDescent="0.3">
      <c r="F396" s="40"/>
      <c r="G396" s="41"/>
    </row>
    <row r="397" spans="6:7" x14ac:dyDescent="0.3">
      <c r="F397" s="40"/>
      <c r="G397" s="41"/>
    </row>
    <row r="398" spans="6:7" x14ac:dyDescent="0.3">
      <c r="F398" s="40"/>
      <c r="G398" s="41"/>
    </row>
    <row r="399" spans="6:7" x14ac:dyDescent="0.3">
      <c r="F399" s="40"/>
      <c r="G399" s="41"/>
    </row>
    <row r="400" spans="6:7" x14ac:dyDescent="0.3">
      <c r="F400" s="40"/>
      <c r="G400" s="41"/>
    </row>
    <row r="401" spans="6:7" x14ac:dyDescent="0.3">
      <c r="F401" s="40"/>
      <c r="G401" s="41"/>
    </row>
    <row r="402" spans="6:7" x14ac:dyDescent="0.3">
      <c r="F402" s="40"/>
      <c r="G402" s="41"/>
    </row>
    <row r="403" spans="6:7" x14ac:dyDescent="0.3">
      <c r="F403" s="40"/>
      <c r="G403" s="41"/>
    </row>
    <row r="404" spans="6:7" x14ac:dyDescent="0.3">
      <c r="F404" s="40"/>
      <c r="G404" s="41"/>
    </row>
    <row r="405" spans="6:7" x14ac:dyDescent="0.3">
      <c r="F405" s="40"/>
      <c r="G405" s="41"/>
    </row>
    <row r="406" spans="6:7" x14ac:dyDescent="0.3">
      <c r="F406" s="40"/>
      <c r="G406" s="41"/>
    </row>
    <row r="407" spans="6:7" x14ac:dyDescent="0.3">
      <c r="F407" s="40"/>
      <c r="G407" s="41"/>
    </row>
    <row r="408" spans="6:7" x14ac:dyDescent="0.3">
      <c r="F408" s="40"/>
      <c r="G408" s="41"/>
    </row>
    <row r="409" spans="6:7" x14ac:dyDescent="0.3">
      <c r="F409" s="40"/>
      <c r="G409" s="41"/>
    </row>
    <row r="410" spans="6:7" x14ac:dyDescent="0.3">
      <c r="F410" s="40"/>
      <c r="G410" s="41"/>
    </row>
    <row r="411" spans="6:7" x14ac:dyDescent="0.3">
      <c r="F411" s="40"/>
      <c r="G411" s="41"/>
    </row>
    <row r="412" spans="6:7" x14ac:dyDescent="0.3">
      <c r="F412" s="40"/>
      <c r="G412" s="41"/>
    </row>
    <row r="413" spans="6:7" x14ac:dyDescent="0.3">
      <c r="F413" s="40"/>
      <c r="G413" s="41"/>
    </row>
    <row r="414" spans="6:7" x14ac:dyDescent="0.3">
      <c r="F414" s="40"/>
      <c r="G414" s="41"/>
    </row>
    <row r="415" spans="6:7" x14ac:dyDescent="0.3">
      <c r="F415" s="40"/>
      <c r="G415" s="41"/>
    </row>
    <row r="416" spans="6:7" x14ac:dyDescent="0.3">
      <c r="F416" s="40"/>
      <c r="G416" s="41"/>
    </row>
    <row r="417" spans="6:7" x14ac:dyDescent="0.3">
      <c r="F417" s="40"/>
      <c r="G417" s="41"/>
    </row>
    <row r="418" spans="6:7" x14ac:dyDescent="0.3">
      <c r="F418" s="40"/>
      <c r="G418" s="41"/>
    </row>
    <row r="419" spans="6:7" x14ac:dyDescent="0.3">
      <c r="F419" s="40"/>
      <c r="G419" s="41"/>
    </row>
    <row r="420" spans="6:7" x14ac:dyDescent="0.3">
      <c r="F420" s="40"/>
      <c r="G420" s="41"/>
    </row>
    <row r="421" spans="6:7" x14ac:dyDescent="0.3">
      <c r="F421" s="40"/>
      <c r="G421" s="41"/>
    </row>
    <row r="422" spans="6:7" x14ac:dyDescent="0.3">
      <c r="F422" s="40"/>
      <c r="G422" s="41"/>
    </row>
    <row r="423" spans="6:7" x14ac:dyDescent="0.3">
      <c r="F423" s="40"/>
      <c r="G423" s="41"/>
    </row>
    <row r="424" spans="6:7" x14ac:dyDescent="0.3">
      <c r="F424" s="40"/>
      <c r="G424" s="41"/>
    </row>
    <row r="425" spans="6:7" x14ac:dyDescent="0.3">
      <c r="F425" s="40"/>
      <c r="G425" s="41"/>
    </row>
    <row r="426" spans="6:7" x14ac:dyDescent="0.3">
      <c r="F426" s="40"/>
      <c r="G426" s="41"/>
    </row>
    <row r="427" spans="6:7" x14ac:dyDescent="0.3">
      <c r="F427" s="40"/>
      <c r="G427" s="41"/>
    </row>
    <row r="428" spans="6:7" x14ac:dyDescent="0.3">
      <c r="F428" s="40"/>
      <c r="G428" s="41"/>
    </row>
    <row r="429" spans="6:7" x14ac:dyDescent="0.3">
      <c r="F429" s="40"/>
      <c r="G429" s="41"/>
    </row>
    <row r="430" spans="6:7" x14ac:dyDescent="0.3">
      <c r="F430" s="40"/>
      <c r="G430" s="41"/>
    </row>
    <row r="431" spans="6:7" x14ac:dyDescent="0.3">
      <c r="F431" s="40"/>
      <c r="G431" s="41"/>
    </row>
    <row r="432" spans="6:7" x14ac:dyDescent="0.3">
      <c r="F432" s="40"/>
      <c r="G432" s="41"/>
    </row>
    <row r="433" spans="6:7" x14ac:dyDescent="0.3">
      <c r="F433" s="40"/>
      <c r="G433" s="41"/>
    </row>
    <row r="434" spans="6:7" x14ac:dyDescent="0.3">
      <c r="F434" s="40"/>
      <c r="G434" s="41"/>
    </row>
    <row r="435" spans="6:7" x14ac:dyDescent="0.3">
      <c r="F435" s="40"/>
      <c r="G435" s="41"/>
    </row>
    <row r="436" spans="6:7" x14ac:dyDescent="0.3">
      <c r="F436" s="40"/>
      <c r="G436" s="41"/>
    </row>
    <row r="437" spans="6:7" x14ac:dyDescent="0.3">
      <c r="F437" s="40"/>
      <c r="G437" s="41"/>
    </row>
    <row r="438" spans="6:7" x14ac:dyDescent="0.3">
      <c r="F438" s="40"/>
      <c r="G438" s="41"/>
    </row>
    <row r="439" spans="6:7" x14ac:dyDescent="0.3">
      <c r="F439" s="40"/>
      <c r="G439" s="41"/>
    </row>
    <row r="440" spans="6:7" x14ac:dyDescent="0.3">
      <c r="F440" s="40"/>
      <c r="G440" s="41"/>
    </row>
    <row r="441" spans="6:7" x14ac:dyDescent="0.3">
      <c r="F441" s="40"/>
      <c r="G441" s="41"/>
    </row>
    <row r="442" spans="6:7" x14ac:dyDescent="0.3">
      <c r="F442" s="40"/>
      <c r="G442" s="41"/>
    </row>
    <row r="443" spans="6:7" x14ac:dyDescent="0.3">
      <c r="F443" s="40"/>
      <c r="G443" s="41"/>
    </row>
    <row r="444" spans="6:7" x14ac:dyDescent="0.3">
      <c r="F444" s="40"/>
      <c r="G444" s="41"/>
    </row>
    <row r="445" spans="6:7" x14ac:dyDescent="0.3">
      <c r="F445" s="40"/>
      <c r="G445" s="41"/>
    </row>
    <row r="446" spans="6:7" x14ac:dyDescent="0.3">
      <c r="F446" s="40"/>
      <c r="G446" s="41"/>
    </row>
    <row r="447" spans="6:7" x14ac:dyDescent="0.3">
      <c r="F447" s="40"/>
      <c r="G447" s="41"/>
    </row>
    <row r="448" spans="6:7" x14ac:dyDescent="0.3">
      <c r="F448" s="40"/>
      <c r="G448" s="41"/>
    </row>
    <row r="449" spans="6:7" x14ac:dyDescent="0.3">
      <c r="F449" s="40"/>
      <c r="G449" s="41"/>
    </row>
    <row r="450" spans="6:7" x14ac:dyDescent="0.3">
      <c r="F450" s="40"/>
      <c r="G450" s="41"/>
    </row>
    <row r="451" spans="6:7" x14ac:dyDescent="0.3">
      <c r="F451" s="40"/>
      <c r="G451" s="41"/>
    </row>
    <row r="452" spans="6:7" x14ac:dyDescent="0.3">
      <c r="F452" s="40"/>
      <c r="G452" s="41"/>
    </row>
    <row r="453" spans="6:7" x14ac:dyDescent="0.3">
      <c r="F453" s="40"/>
      <c r="G453" s="41"/>
    </row>
    <row r="454" spans="6:7" x14ac:dyDescent="0.3">
      <c r="F454" s="40"/>
      <c r="G454" s="41"/>
    </row>
    <row r="455" spans="6:7" x14ac:dyDescent="0.3">
      <c r="F455" s="40"/>
      <c r="G455" s="41"/>
    </row>
    <row r="456" spans="6:7" x14ac:dyDescent="0.3">
      <c r="F456" s="40"/>
      <c r="G456" s="41"/>
    </row>
    <row r="457" spans="6:7" x14ac:dyDescent="0.3">
      <c r="F457" s="40"/>
      <c r="G457" s="41"/>
    </row>
    <row r="458" spans="6:7" x14ac:dyDescent="0.3">
      <c r="F458" s="40"/>
      <c r="G458" s="41"/>
    </row>
    <row r="459" spans="6:7" x14ac:dyDescent="0.3">
      <c r="F459" s="40"/>
      <c r="G459" s="41"/>
    </row>
    <row r="460" spans="6:7" x14ac:dyDescent="0.3">
      <c r="F460" s="40"/>
      <c r="G460" s="41"/>
    </row>
    <row r="461" spans="6:7" x14ac:dyDescent="0.3">
      <c r="F461" s="40"/>
      <c r="G461" s="41"/>
    </row>
    <row r="462" spans="6:7" x14ac:dyDescent="0.3">
      <c r="F462" s="40"/>
      <c r="G462" s="41"/>
    </row>
    <row r="463" spans="6:7" x14ac:dyDescent="0.3">
      <c r="F463" s="40"/>
      <c r="G463" s="41"/>
    </row>
    <row r="464" spans="6:7" x14ac:dyDescent="0.3">
      <c r="F464" s="40"/>
      <c r="G464" s="41"/>
    </row>
    <row r="465" spans="6:7" x14ac:dyDescent="0.3">
      <c r="F465" s="40"/>
      <c r="G465" s="41"/>
    </row>
    <row r="466" spans="6:7" x14ac:dyDescent="0.3">
      <c r="F466" s="40"/>
      <c r="G466" s="41"/>
    </row>
    <row r="467" spans="6:7" x14ac:dyDescent="0.3">
      <c r="F467" s="40"/>
      <c r="G467" s="41"/>
    </row>
    <row r="468" spans="6:7" x14ac:dyDescent="0.3">
      <c r="F468" s="40"/>
      <c r="G468" s="41"/>
    </row>
    <row r="469" spans="6:7" x14ac:dyDescent="0.3">
      <c r="F469" s="40"/>
      <c r="G469" s="41"/>
    </row>
    <row r="470" spans="6:7" x14ac:dyDescent="0.3">
      <c r="F470" s="40"/>
      <c r="G470" s="41"/>
    </row>
    <row r="471" spans="6:7" x14ac:dyDescent="0.3">
      <c r="F471" s="40"/>
      <c r="G471" s="41"/>
    </row>
    <row r="472" spans="6:7" x14ac:dyDescent="0.3">
      <c r="F472" s="40"/>
      <c r="G472" s="41"/>
    </row>
    <row r="473" spans="6:7" x14ac:dyDescent="0.3">
      <c r="F473" s="40"/>
      <c r="G473" s="41"/>
    </row>
    <row r="474" spans="6:7" x14ac:dyDescent="0.3">
      <c r="F474" s="40"/>
      <c r="G474" s="41"/>
    </row>
    <row r="475" spans="6:7" x14ac:dyDescent="0.3">
      <c r="F475" s="40"/>
      <c r="G475" s="41"/>
    </row>
    <row r="476" spans="6:7" x14ac:dyDescent="0.3">
      <c r="F476" s="40"/>
      <c r="G476" s="41"/>
    </row>
    <row r="477" spans="6:7" x14ac:dyDescent="0.3">
      <c r="F477" s="40"/>
      <c r="G477" s="41"/>
    </row>
    <row r="478" spans="6:7" x14ac:dyDescent="0.3">
      <c r="F478" s="40"/>
      <c r="G478" s="41"/>
    </row>
    <row r="479" spans="6:7" x14ac:dyDescent="0.3">
      <c r="F479" s="40"/>
      <c r="G479" s="41"/>
    </row>
    <row r="480" spans="6:7" x14ac:dyDescent="0.3">
      <c r="F480" s="40"/>
      <c r="G480" s="41"/>
    </row>
    <row r="481" spans="6:7" x14ac:dyDescent="0.3">
      <c r="F481" s="40"/>
      <c r="G481" s="41"/>
    </row>
    <row r="482" spans="6:7" x14ac:dyDescent="0.3">
      <c r="F482" s="40"/>
      <c r="G482" s="41"/>
    </row>
    <row r="483" spans="6:7" x14ac:dyDescent="0.3">
      <c r="F483" s="40"/>
      <c r="G483" s="41"/>
    </row>
    <row r="484" spans="6:7" x14ac:dyDescent="0.3">
      <c r="F484" s="40"/>
      <c r="G484" s="41"/>
    </row>
    <row r="485" spans="6:7" x14ac:dyDescent="0.3">
      <c r="F485" s="40"/>
      <c r="G485" s="41"/>
    </row>
    <row r="486" spans="6:7" x14ac:dyDescent="0.3">
      <c r="F486" s="40"/>
      <c r="G486" s="41"/>
    </row>
    <row r="487" spans="6:7" x14ac:dyDescent="0.3">
      <c r="F487" s="40"/>
      <c r="G487" s="41"/>
    </row>
    <row r="488" spans="6:7" x14ac:dyDescent="0.3">
      <c r="F488" s="40"/>
      <c r="G488" s="41"/>
    </row>
    <row r="489" spans="6:7" x14ac:dyDescent="0.3">
      <c r="F489" s="40"/>
      <c r="G489" s="41"/>
    </row>
    <row r="490" spans="6:7" x14ac:dyDescent="0.3">
      <c r="F490" s="40"/>
      <c r="G490" s="41"/>
    </row>
    <row r="491" spans="6:7" x14ac:dyDescent="0.3">
      <c r="F491" s="40"/>
      <c r="G491" s="41"/>
    </row>
    <row r="492" spans="6:7" x14ac:dyDescent="0.3">
      <c r="F492" s="40"/>
      <c r="G492" s="41"/>
    </row>
    <row r="493" spans="6:7" x14ac:dyDescent="0.3">
      <c r="F493" s="40"/>
      <c r="G493" s="41"/>
    </row>
    <row r="494" spans="6:7" x14ac:dyDescent="0.3">
      <c r="F494" s="40"/>
      <c r="G494" s="41"/>
    </row>
    <row r="495" spans="6:7" x14ac:dyDescent="0.3">
      <c r="F495" s="40"/>
      <c r="G495" s="41"/>
    </row>
    <row r="496" spans="6:7" x14ac:dyDescent="0.3">
      <c r="F496" s="40"/>
      <c r="G496" s="41"/>
    </row>
    <row r="497" spans="6:7" x14ac:dyDescent="0.3">
      <c r="F497" s="40"/>
      <c r="G497" s="41"/>
    </row>
    <row r="498" spans="6:7" x14ac:dyDescent="0.3">
      <c r="F498" s="40"/>
      <c r="G498" s="41"/>
    </row>
    <row r="499" spans="6:7" x14ac:dyDescent="0.3">
      <c r="F499" s="40"/>
      <c r="G499" s="41"/>
    </row>
    <row r="500" spans="6:7" x14ac:dyDescent="0.3">
      <c r="F500" s="40"/>
      <c r="G500" s="41"/>
    </row>
    <row r="501" spans="6:7" x14ac:dyDescent="0.3">
      <c r="F501" s="40"/>
      <c r="G501" s="41"/>
    </row>
    <row r="502" spans="6:7" x14ac:dyDescent="0.3">
      <c r="F502" s="40"/>
      <c r="G502" s="41"/>
    </row>
    <row r="503" spans="6:7" x14ac:dyDescent="0.3">
      <c r="F503" s="40"/>
      <c r="G503" s="41"/>
    </row>
    <row r="504" spans="6:7" x14ac:dyDescent="0.3">
      <c r="F504" s="40"/>
      <c r="G504" s="41"/>
    </row>
    <row r="505" spans="6:7" x14ac:dyDescent="0.3">
      <c r="F505" s="40"/>
      <c r="G505" s="41"/>
    </row>
    <row r="506" spans="6:7" x14ac:dyDescent="0.3">
      <c r="F506" s="40"/>
      <c r="G506" s="41"/>
    </row>
    <row r="507" spans="6:7" x14ac:dyDescent="0.3">
      <c r="F507" s="40"/>
      <c r="G507" s="41"/>
    </row>
    <row r="508" spans="6:7" x14ac:dyDescent="0.3">
      <c r="F508" s="40"/>
      <c r="G508" s="41"/>
    </row>
    <row r="509" spans="6:7" x14ac:dyDescent="0.3">
      <c r="F509" s="40"/>
      <c r="G509" s="41"/>
    </row>
    <row r="510" spans="6:7" x14ac:dyDescent="0.3">
      <c r="F510" s="40"/>
      <c r="G510" s="41"/>
    </row>
    <row r="511" spans="6:7" x14ac:dyDescent="0.3">
      <c r="F511" s="40"/>
      <c r="G511" s="41"/>
    </row>
    <row r="512" spans="6:7" x14ac:dyDescent="0.3">
      <c r="F512" s="40"/>
      <c r="G512" s="41"/>
    </row>
    <row r="513" spans="6:7" x14ac:dyDescent="0.3">
      <c r="F513" s="40"/>
      <c r="G513" s="41"/>
    </row>
    <row r="514" spans="6:7" x14ac:dyDescent="0.3">
      <c r="F514" s="40"/>
      <c r="G514" s="41"/>
    </row>
    <row r="515" spans="6:7" x14ac:dyDescent="0.3">
      <c r="F515" s="40"/>
      <c r="G515" s="41"/>
    </row>
    <row r="516" spans="6:7" x14ac:dyDescent="0.3">
      <c r="F516" s="40"/>
      <c r="G516" s="41"/>
    </row>
    <row r="517" spans="6:7" x14ac:dyDescent="0.3">
      <c r="F517" s="40"/>
      <c r="G517" s="41"/>
    </row>
    <row r="518" spans="6:7" x14ac:dyDescent="0.3">
      <c r="F518" s="40"/>
      <c r="G518" s="41"/>
    </row>
    <row r="519" spans="6:7" x14ac:dyDescent="0.3">
      <c r="F519" s="40"/>
      <c r="G519" s="41"/>
    </row>
    <row r="520" spans="6:7" x14ac:dyDescent="0.3">
      <c r="F520" s="40"/>
      <c r="G520" s="41"/>
    </row>
    <row r="521" spans="6:7" x14ac:dyDescent="0.3">
      <c r="F521" s="40"/>
      <c r="G521" s="41"/>
    </row>
    <row r="522" spans="6:7" x14ac:dyDescent="0.3">
      <c r="F522" s="40"/>
      <c r="G522" s="41"/>
    </row>
    <row r="523" spans="6:7" x14ac:dyDescent="0.3">
      <c r="F523" s="40"/>
      <c r="G523" s="41"/>
    </row>
    <row r="524" spans="6:7" x14ac:dyDescent="0.3">
      <c r="F524" s="40"/>
      <c r="G524" s="41"/>
    </row>
    <row r="525" spans="6:7" x14ac:dyDescent="0.3">
      <c r="F525" s="40"/>
      <c r="G525" s="41"/>
    </row>
    <row r="526" spans="6:7" x14ac:dyDescent="0.3">
      <c r="F526" s="40"/>
      <c r="G526" s="41"/>
    </row>
    <row r="527" spans="6:7" x14ac:dyDescent="0.3">
      <c r="F527" s="40"/>
      <c r="G527" s="41"/>
    </row>
    <row r="528" spans="6:7" x14ac:dyDescent="0.3">
      <c r="F528" s="40"/>
      <c r="G528" s="41"/>
    </row>
    <row r="529" spans="6:7" x14ac:dyDescent="0.3">
      <c r="F529" s="40"/>
      <c r="G529" s="41"/>
    </row>
    <row r="530" spans="6:7" x14ac:dyDescent="0.3">
      <c r="F530" s="40"/>
      <c r="G530" s="41"/>
    </row>
    <row r="531" spans="6:7" x14ac:dyDescent="0.3">
      <c r="F531" s="40"/>
      <c r="G531" s="41"/>
    </row>
    <row r="532" spans="6:7" x14ac:dyDescent="0.3">
      <c r="F532" s="40"/>
      <c r="G532" s="41"/>
    </row>
    <row r="533" spans="6:7" x14ac:dyDescent="0.3">
      <c r="F533" s="40"/>
      <c r="G533" s="41"/>
    </row>
    <row r="534" spans="6:7" x14ac:dyDescent="0.3">
      <c r="F534" s="40"/>
      <c r="G534" s="41"/>
    </row>
    <row r="535" spans="6:7" x14ac:dyDescent="0.3">
      <c r="F535" s="40"/>
      <c r="G535" s="41"/>
    </row>
    <row r="536" spans="6:7" x14ac:dyDescent="0.3">
      <c r="F536" s="40"/>
      <c r="G536" s="41"/>
    </row>
    <row r="537" spans="6:7" x14ac:dyDescent="0.3">
      <c r="F537" s="40"/>
      <c r="G537" s="41"/>
    </row>
    <row r="538" spans="6:7" x14ac:dyDescent="0.3">
      <c r="F538" s="40"/>
      <c r="G538" s="41"/>
    </row>
    <row r="539" spans="6:7" x14ac:dyDescent="0.3">
      <c r="F539" s="40"/>
      <c r="G539" s="41"/>
    </row>
    <row r="540" spans="6:7" x14ac:dyDescent="0.3">
      <c r="F540" s="40"/>
      <c r="G540" s="41"/>
    </row>
    <row r="541" spans="6:7" x14ac:dyDescent="0.3">
      <c r="F541" s="40"/>
      <c r="G541" s="41"/>
    </row>
    <row r="542" spans="6:7" x14ac:dyDescent="0.3">
      <c r="F542" s="40"/>
      <c r="G542" s="41"/>
    </row>
    <row r="543" spans="6:7" x14ac:dyDescent="0.3">
      <c r="F543" s="40"/>
      <c r="G543" s="41"/>
    </row>
    <row r="544" spans="6:7" x14ac:dyDescent="0.3">
      <c r="F544" s="40"/>
      <c r="G544" s="41"/>
    </row>
    <row r="545" spans="6:7" x14ac:dyDescent="0.3">
      <c r="F545" s="40"/>
      <c r="G545" s="41"/>
    </row>
    <row r="546" spans="6:7" x14ac:dyDescent="0.3">
      <c r="F546" s="40"/>
      <c r="G546" s="41"/>
    </row>
    <row r="547" spans="6:7" x14ac:dyDescent="0.3">
      <c r="F547" s="40"/>
      <c r="G547" s="41"/>
    </row>
    <row r="548" spans="6:7" x14ac:dyDescent="0.3">
      <c r="F548" s="40"/>
      <c r="G548" s="41"/>
    </row>
    <row r="549" spans="6:7" x14ac:dyDescent="0.3">
      <c r="F549" s="40"/>
      <c r="G549" s="41"/>
    </row>
    <row r="550" spans="6:7" x14ac:dyDescent="0.3">
      <c r="F550" s="40"/>
      <c r="G550" s="41"/>
    </row>
    <row r="551" spans="6:7" x14ac:dyDescent="0.3">
      <c r="F551" s="40"/>
      <c r="G551" s="41"/>
    </row>
    <row r="552" spans="6:7" x14ac:dyDescent="0.3">
      <c r="F552" s="40"/>
      <c r="G552" s="41"/>
    </row>
    <row r="553" spans="6:7" x14ac:dyDescent="0.3">
      <c r="F553" s="40"/>
      <c r="G553" s="41"/>
    </row>
    <row r="554" spans="6:7" x14ac:dyDescent="0.3">
      <c r="F554" s="40"/>
      <c r="G554" s="41"/>
    </row>
    <row r="555" spans="6:7" x14ac:dyDescent="0.3">
      <c r="F555" s="40"/>
      <c r="G555" s="41"/>
    </row>
    <row r="556" spans="6:7" x14ac:dyDescent="0.3">
      <c r="F556" s="40"/>
      <c r="G556" s="41"/>
    </row>
    <row r="557" spans="6:7" x14ac:dyDescent="0.3">
      <c r="F557" s="40"/>
      <c r="G557" s="41"/>
    </row>
    <row r="558" spans="6:7" x14ac:dyDescent="0.3">
      <c r="F558" s="40"/>
      <c r="G558" s="41"/>
    </row>
    <row r="559" spans="6:7" x14ac:dyDescent="0.3">
      <c r="F559" s="40"/>
      <c r="G559" s="41"/>
    </row>
    <row r="560" spans="6:7" x14ac:dyDescent="0.3">
      <c r="F560" s="40"/>
      <c r="G560" s="41"/>
    </row>
    <row r="561" spans="6:7" x14ac:dyDescent="0.3">
      <c r="F561" s="40"/>
      <c r="G561" s="41"/>
    </row>
    <row r="562" spans="6:7" x14ac:dyDescent="0.3">
      <c r="F562" s="40"/>
      <c r="G562" s="41"/>
    </row>
    <row r="563" spans="6:7" x14ac:dyDescent="0.3">
      <c r="F563" s="40"/>
      <c r="G563" s="41"/>
    </row>
    <row r="564" spans="6:7" x14ac:dyDescent="0.3">
      <c r="F564" s="40"/>
      <c r="G564" s="41"/>
    </row>
    <row r="565" spans="6:7" x14ac:dyDescent="0.3">
      <c r="F565" s="40"/>
      <c r="G565" s="41"/>
    </row>
    <row r="566" spans="6:7" x14ac:dyDescent="0.3">
      <c r="F566" s="40"/>
      <c r="G566" s="41"/>
    </row>
    <row r="567" spans="6:7" x14ac:dyDescent="0.3">
      <c r="F567" s="40"/>
      <c r="G567" s="41"/>
    </row>
    <row r="568" spans="6:7" x14ac:dyDescent="0.3">
      <c r="F568" s="40"/>
      <c r="G568" s="41"/>
    </row>
    <row r="569" spans="6:7" x14ac:dyDescent="0.3">
      <c r="F569" s="40"/>
      <c r="G569" s="41"/>
    </row>
    <row r="570" spans="6:7" x14ac:dyDescent="0.3">
      <c r="F570" s="40"/>
      <c r="G570" s="41"/>
    </row>
    <row r="571" spans="6:7" x14ac:dyDescent="0.3">
      <c r="F571" s="40"/>
      <c r="G571" s="41"/>
    </row>
    <row r="572" spans="6:7" x14ac:dyDescent="0.3">
      <c r="F572" s="40"/>
      <c r="G572" s="41"/>
    </row>
    <row r="573" spans="6:7" x14ac:dyDescent="0.3">
      <c r="F573" s="40"/>
      <c r="G573" s="41"/>
    </row>
    <row r="574" spans="6:7" x14ac:dyDescent="0.3">
      <c r="F574" s="40"/>
      <c r="G574" s="41"/>
    </row>
    <row r="575" spans="6:7" x14ac:dyDescent="0.3">
      <c r="F575" s="40"/>
      <c r="G575" s="41"/>
    </row>
    <row r="576" spans="6:7" x14ac:dyDescent="0.3">
      <c r="F576" s="40"/>
      <c r="G576" s="41"/>
    </row>
    <row r="577" spans="6:7" x14ac:dyDescent="0.3">
      <c r="F577" s="40"/>
      <c r="G577" s="41"/>
    </row>
    <row r="578" spans="6:7" x14ac:dyDescent="0.3">
      <c r="F578" s="40"/>
      <c r="G578" s="41"/>
    </row>
    <row r="579" spans="6:7" x14ac:dyDescent="0.3">
      <c r="F579" s="40"/>
      <c r="G579" s="41"/>
    </row>
    <row r="580" spans="6:7" x14ac:dyDescent="0.3">
      <c r="F580" s="40"/>
      <c r="G580" s="41"/>
    </row>
    <row r="581" spans="6:7" x14ac:dyDescent="0.3">
      <c r="F581" s="40"/>
      <c r="G581" s="41"/>
    </row>
    <row r="582" spans="6:7" x14ac:dyDescent="0.3">
      <c r="F582" s="40"/>
      <c r="G582" s="41"/>
    </row>
    <row r="583" spans="6:7" x14ac:dyDescent="0.3">
      <c r="F583" s="40"/>
      <c r="G583" s="41"/>
    </row>
    <row r="584" spans="6:7" x14ac:dyDescent="0.3">
      <c r="F584" s="40"/>
      <c r="G584" s="41"/>
    </row>
    <row r="585" spans="6:7" x14ac:dyDescent="0.3">
      <c r="F585" s="40"/>
      <c r="G585" s="41"/>
    </row>
    <row r="586" spans="6:7" x14ac:dyDescent="0.3">
      <c r="F586" s="40"/>
      <c r="G586" s="41"/>
    </row>
    <row r="587" spans="6:7" x14ac:dyDescent="0.3">
      <c r="F587" s="40"/>
      <c r="G587" s="41"/>
    </row>
    <row r="588" spans="6:7" x14ac:dyDescent="0.3">
      <c r="F588" s="40"/>
      <c r="G588" s="41"/>
    </row>
    <row r="589" spans="6:7" x14ac:dyDescent="0.3">
      <c r="F589" s="40"/>
      <c r="G589" s="41"/>
    </row>
    <row r="590" spans="6:7" x14ac:dyDescent="0.3">
      <c r="F590" s="40"/>
      <c r="G590" s="41"/>
    </row>
    <row r="591" spans="6:7" x14ac:dyDescent="0.3">
      <c r="F591" s="40"/>
      <c r="G591" s="41"/>
    </row>
    <row r="592" spans="6:7" x14ac:dyDescent="0.3">
      <c r="F592" s="40"/>
      <c r="G592" s="41"/>
    </row>
    <row r="593" spans="6:7" x14ac:dyDescent="0.3">
      <c r="F593" s="40"/>
      <c r="G593" s="41"/>
    </row>
    <row r="594" spans="6:7" x14ac:dyDescent="0.3">
      <c r="F594" s="40"/>
      <c r="G594" s="41"/>
    </row>
    <row r="595" spans="6:7" x14ac:dyDescent="0.3">
      <c r="F595" s="40"/>
      <c r="G595" s="41"/>
    </row>
    <row r="596" spans="6:7" x14ac:dyDescent="0.3">
      <c r="F596" s="40"/>
      <c r="G596" s="41"/>
    </row>
    <row r="597" spans="6:7" x14ac:dyDescent="0.3">
      <c r="F597" s="40"/>
      <c r="G597" s="41"/>
    </row>
    <row r="598" spans="6:7" x14ac:dyDescent="0.3">
      <c r="F598" s="40"/>
      <c r="G598" s="41"/>
    </row>
    <row r="599" spans="6:7" x14ac:dyDescent="0.3">
      <c r="F599" s="40"/>
      <c r="G599" s="41"/>
    </row>
    <row r="600" spans="6:7" x14ac:dyDescent="0.3">
      <c r="F600" s="40"/>
      <c r="G600" s="41"/>
    </row>
    <row r="601" spans="6:7" x14ac:dyDescent="0.3">
      <c r="F601" s="40"/>
      <c r="G601" s="41"/>
    </row>
    <row r="602" spans="6:7" x14ac:dyDescent="0.3">
      <c r="F602" s="40"/>
      <c r="G602" s="41"/>
    </row>
    <row r="603" spans="6:7" x14ac:dyDescent="0.3">
      <c r="F603" s="40"/>
      <c r="G603" s="41"/>
    </row>
    <row r="604" spans="6:7" x14ac:dyDescent="0.3">
      <c r="F604" s="40"/>
      <c r="G604" s="41"/>
    </row>
    <row r="605" spans="6:7" x14ac:dyDescent="0.3">
      <c r="F605" s="40"/>
      <c r="G605" s="41"/>
    </row>
    <row r="606" spans="6:7" x14ac:dyDescent="0.3">
      <c r="F606" s="40"/>
      <c r="G606" s="41"/>
    </row>
    <row r="607" spans="6:7" x14ac:dyDescent="0.3">
      <c r="F607" s="40"/>
      <c r="G607" s="41"/>
    </row>
    <row r="608" spans="6:7" x14ac:dyDescent="0.3">
      <c r="F608" s="40"/>
      <c r="G608" s="41"/>
    </row>
    <row r="609" spans="6:7" x14ac:dyDescent="0.3">
      <c r="F609" s="40"/>
      <c r="G609" s="41"/>
    </row>
    <row r="610" spans="6:7" x14ac:dyDescent="0.3">
      <c r="F610" s="40"/>
      <c r="G610" s="41"/>
    </row>
    <row r="611" spans="6:7" x14ac:dyDescent="0.3">
      <c r="F611" s="40"/>
      <c r="G611" s="41"/>
    </row>
    <row r="612" spans="6:7" x14ac:dyDescent="0.3">
      <c r="F612" s="40"/>
      <c r="G612" s="41"/>
    </row>
    <row r="613" spans="6:7" x14ac:dyDescent="0.3">
      <c r="F613" s="40"/>
      <c r="G613" s="41"/>
    </row>
    <row r="614" spans="6:7" x14ac:dyDescent="0.3">
      <c r="F614" s="40"/>
      <c r="G614" s="41"/>
    </row>
    <row r="615" spans="6:7" x14ac:dyDescent="0.3">
      <c r="F615" s="40"/>
      <c r="G615" s="41"/>
    </row>
    <row r="616" spans="6:7" x14ac:dyDescent="0.3">
      <c r="F616" s="40"/>
      <c r="G616" s="41"/>
    </row>
    <row r="617" spans="6:7" x14ac:dyDescent="0.3">
      <c r="F617" s="40"/>
      <c r="G617" s="41"/>
    </row>
    <row r="618" spans="6:7" x14ac:dyDescent="0.3">
      <c r="F618" s="40"/>
      <c r="G618" s="41"/>
    </row>
    <row r="619" spans="6:7" x14ac:dyDescent="0.3">
      <c r="F619" s="40"/>
      <c r="G619" s="41"/>
    </row>
    <row r="620" spans="6:7" x14ac:dyDescent="0.3">
      <c r="F620" s="40"/>
      <c r="G620" s="41"/>
    </row>
    <row r="621" spans="6:7" x14ac:dyDescent="0.3">
      <c r="F621" s="40"/>
      <c r="G621" s="41"/>
    </row>
    <row r="622" spans="6:7" x14ac:dyDescent="0.3">
      <c r="F622" s="40"/>
      <c r="G622" s="41"/>
    </row>
    <row r="623" spans="6:7" x14ac:dyDescent="0.3">
      <c r="F623" s="40"/>
      <c r="G623" s="41"/>
    </row>
    <row r="624" spans="6:7" x14ac:dyDescent="0.3">
      <c r="F624" s="40"/>
      <c r="G624" s="41"/>
    </row>
    <row r="625" spans="6:7" x14ac:dyDescent="0.3">
      <c r="F625" s="40"/>
      <c r="G625" s="41"/>
    </row>
    <row r="626" spans="6:7" x14ac:dyDescent="0.3">
      <c r="F626" s="40"/>
      <c r="G626" s="41"/>
    </row>
    <row r="627" spans="6:7" x14ac:dyDescent="0.3">
      <c r="F627" s="40"/>
      <c r="G627" s="41"/>
    </row>
    <row r="628" spans="6:7" x14ac:dyDescent="0.3">
      <c r="F628" s="40"/>
      <c r="G628" s="41"/>
    </row>
    <row r="629" spans="6:7" x14ac:dyDescent="0.3">
      <c r="F629" s="40"/>
      <c r="G629" s="41"/>
    </row>
    <row r="630" spans="6:7" x14ac:dyDescent="0.3">
      <c r="F630" s="40"/>
      <c r="G630" s="41"/>
    </row>
    <row r="631" spans="6:7" x14ac:dyDescent="0.3">
      <c r="F631" s="40"/>
      <c r="G631" s="41"/>
    </row>
    <row r="632" spans="6:7" x14ac:dyDescent="0.3">
      <c r="F632" s="40"/>
      <c r="G632" s="41"/>
    </row>
    <row r="633" spans="6:7" x14ac:dyDescent="0.3">
      <c r="F633" s="40"/>
      <c r="G633" s="41"/>
    </row>
    <row r="634" spans="6:7" x14ac:dyDescent="0.3">
      <c r="F634" s="40"/>
      <c r="G634" s="41"/>
    </row>
    <row r="635" spans="6:7" x14ac:dyDescent="0.3">
      <c r="F635" s="40"/>
      <c r="G635" s="41"/>
    </row>
    <row r="636" spans="6:7" x14ac:dyDescent="0.3">
      <c r="F636" s="40"/>
      <c r="G636" s="41"/>
    </row>
    <row r="637" spans="6:7" x14ac:dyDescent="0.3">
      <c r="F637" s="40"/>
      <c r="G637" s="41"/>
    </row>
    <row r="638" spans="6:7" x14ac:dyDescent="0.3">
      <c r="F638" s="40"/>
      <c r="G638" s="41"/>
    </row>
    <row r="639" spans="6:7" x14ac:dyDescent="0.3">
      <c r="F639" s="40"/>
      <c r="G639" s="41"/>
    </row>
    <row r="640" spans="6:7" x14ac:dyDescent="0.3">
      <c r="F640" s="40"/>
      <c r="G640" s="41"/>
    </row>
    <row r="641" spans="6:7" x14ac:dyDescent="0.3">
      <c r="F641" s="40"/>
      <c r="G641" s="41"/>
    </row>
    <row r="642" spans="6:7" x14ac:dyDescent="0.3">
      <c r="F642" s="40"/>
      <c r="G642" s="41"/>
    </row>
    <row r="643" spans="6:7" x14ac:dyDescent="0.3">
      <c r="F643" s="40"/>
      <c r="G643" s="41"/>
    </row>
    <row r="644" spans="6:7" x14ac:dyDescent="0.3">
      <c r="F644" s="40"/>
      <c r="G644" s="41"/>
    </row>
    <row r="645" spans="6:7" x14ac:dyDescent="0.3">
      <c r="F645" s="40"/>
      <c r="G645" s="41"/>
    </row>
    <row r="646" spans="6:7" x14ac:dyDescent="0.3">
      <c r="F646" s="40"/>
      <c r="G646" s="41"/>
    </row>
    <row r="647" spans="6:7" x14ac:dyDescent="0.3">
      <c r="F647" s="40"/>
      <c r="G647" s="41"/>
    </row>
    <row r="648" spans="6:7" x14ac:dyDescent="0.3">
      <c r="F648" s="40"/>
      <c r="G648" s="41"/>
    </row>
    <row r="649" spans="6:7" x14ac:dyDescent="0.3">
      <c r="F649" s="40"/>
      <c r="G649" s="41"/>
    </row>
    <row r="650" spans="6:7" x14ac:dyDescent="0.3">
      <c r="F650" s="40"/>
      <c r="G650" s="41"/>
    </row>
    <row r="651" spans="6:7" x14ac:dyDescent="0.3">
      <c r="F651" s="40"/>
      <c r="G651" s="41"/>
    </row>
    <row r="652" spans="6:7" x14ac:dyDescent="0.3">
      <c r="F652" s="40"/>
      <c r="G652" s="41"/>
    </row>
    <row r="653" spans="6:7" x14ac:dyDescent="0.3">
      <c r="F653" s="40"/>
      <c r="G653" s="41"/>
    </row>
    <row r="654" spans="6:7" x14ac:dyDescent="0.3">
      <c r="F654" s="40"/>
      <c r="G654" s="41"/>
    </row>
    <row r="655" spans="6:7" x14ac:dyDescent="0.3">
      <c r="F655" s="40"/>
      <c r="G655" s="41"/>
    </row>
    <row r="656" spans="6:7" x14ac:dyDescent="0.3">
      <c r="F656" s="40"/>
      <c r="G656" s="41"/>
    </row>
    <row r="657" spans="6:7" x14ac:dyDescent="0.3">
      <c r="F657" s="40"/>
      <c r="G657" s="41"/>
    </row>
    <row r="658" spans="6:7" x14ac:dyDescent="0.3">
      <c r="F658" s="40"/>
      <c r="G658" s="41"/>
    </row>
    <row r="659" spans="6:7" x14ac:dyDescent="0.3">
      <c r="F659" s="40"/>
      <c r="G659" s="41"/>
    </row>
    <row r="660" spans="6:7" x14ac:dyDescent="0.3">
      <c r="F660" s="40"/>
      <c r="G660" s="41"/>
    </row>
    <row r="661" spans="6:7" x14ac:dyDescent="0.3">
      <c r="F661" s="40"/>
      <c r="G661" s="41"/>
    </row>
    <row r="662" spans="6:7" x14ac:dyDescent="0.3">
      <c r="F662" s="40"/>
      <c r="G662" s="41"/>
    </row>
    <row r="663" spans="6:7" x14ac:dyDescent="0.3">
      <c r="F663" s="40"/>
      <c r="G663" s="41"/>
    </row>
    <row r="664" spans="6:7" x14ac:dyDescent="0.3">
      <c r="F664" s="40"/>
      <c r="G664" s="41"/>
    </row>
    <row r="665" spans="6:7" x14ac:dyDescent="0.3">
      <c r="F665" s="40"/>
      <c r="G665" s="41"/>
    </row>
    <row r="666" spans="6:7" x14ac:dyDescent="0.3">
      <c r="F666" s="40"/>
      <c r="G666" s="41"/>
    </row>
    <row r="667" spans="6:7" x14ac:dyDescent="0.3">
      <c r="F667" s="40"/>
      <c r="G667" s="41"/>
    </row>
    <row r="668" spans="6:7" x14ac:dyDescent="0.3">
      <c r="F668" s="40"/>
      <c r="G668" s="41"/>
    </row>
    <row r="669" spans="6:7" x14ac:dyDescent="0.3">
      <c r="F669" s="40"/>
      <c r="G669" s="41"/>
    </row>
    <row r="670" spans="6:7" x14ac:dyDescent="0.3">
      <c r="F670" s="40"/>
      <c r="G670" s="41"/>
    </row>
    <row r="671" spans="6:7" x14ac:dyDescent="0.3">
      <c r="F671" s="40"/>
      <c r="G671" s="41"/>
    </row>
    <row r="672" spans="6:7" x14ac:dyDescent="0.3">
      <c r="F672" s="40"/>
      <c r="G672" s="41"/>
    </row>
    <row r="673" spans="6:7" x14ac:dyDescent="0.3">
      <c r="F673" s="40"/>
      <c r="G673" s="41"/>
    </row>
    <row r="674" spans="6:7" x14ac:dyDescent="0.3">
      <c r="F674" s="40"/>
      <c r="G674" s="41"/>
    </row>
    <row r="675" spans="6:7" x14ac:dyDescent="0.3">
      <c r="F675" s="40"/>
      <c r="G675" s="41"/>
    </row>
  </sheetData>
  <phoneticPr fontId="6" type="noConversion"/>
  <conditionalFormatting sqref="A1:B1048576">
    <cfRule type="expression" dxfId="10" priority="11">
      <formula>INDIRECT(ADDRESS(ROW(),COLUMN()))=0</formula>
    </cfRule>
  </conditionalFormatting>
  <conditionalFormatting sqref="A1:B1">
    <cfRule type="expression" dxfId="9" priority="4">
      <formula>ROW()=1</formula>
    </cfRule>
  </conditionalFormatting>
  <conditionalFormatting sqref="A1:A1048576 C104:E1048576 C103:D103 C1:E102">
    <cfRule type="expression" dxfId="8" priority="5">
      <formula>INDEX($A:$A,ROW())=0</formula>
    </cfRule>
  </conditionalFormatting>
  <conditionalFormatting sqref="F1:I1 B1:B1048576 F103:I1048576 I2:I102 F2:G102">
    <cfRule type="expression" dxfId="7" priority="6">
      <formula>INDEX($B:$B,ROW())=0</formula>
    </cfRule>
  </conditionalFormatting>
  <conditionalFormatting sqref="H2:H102">
    <cfRule type="expression" dxfId="6" priority="2">
      <formula>INDEX($A:$A,ROW())=0</formula>
    </cfRule>
  </conditionalFormatting>
  <conditionalFormatting sqref="E103">
    <cfRule type="expression" dxfId="5" priority="1">
      <formula>INDEX($B:$B,ROW())=0</formula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0" id="{B4D6CB3A-688C-454A-8F59-FC6E7D04914B}">
            <xm:f>COUNTIF(Spots!$A:$A,INDIRECT(ADDRESS(ROW(),COLUMN())))=0</xm:f>
            <x14:dxf>
              <font>
                <color rgb="FF9C0000"/>
              </font>
              <fill>
                <patternFill patternType="solid">
                  <fgColor auto="1"/>
                  <bgColor rgb="FFFFC7CE"/>
                </patternFill>
              </fill>
            </x14:dxf>
          </x14:cfRule>
          <xm:sqref>A1:B1048576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xWindow="249" yWindow="255" count="2">
        <x14:dataValidation type="list" allowBlank="1" showInputMessage="1" showErrorMessage="1" errorTitle="Spot Name NOT found" error="Please ddd this spot name to the list" prompt="Enter starting spot" xr:uid="{B0B0DE77-B859-4C06-A72A-30A1ED398E1A}">
          <x14:formula1>
            <xm:f>Spots!$A:$A</xm:f>
          </x14:formula1>
          <xm:sqref>A1:A1048576</xm:sqref>
        </x14:dataValidation>
        <x14:dataValidation type="list" allowBlank="1" showInputMessage="1" showErrorMessage="1" errorTitle="Spot Name NOT found" error="Please ddd this spot name to the list" prompt="Enter ending spot" xr:uid="{02C85DDE-4EA7-41B6-9042-F06C821A107D}">
          <x14:formula1>
            <xm:f>Spots!$A:$A</xm:f>
          </x14:formula1>
          <xm:sqref>B1:B1048576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V441"/>
  <sheetViews>
    <sheetView topLeftCell="A121" zoomScale="94" zoomScaleNormal="94" workbookViewId="0">
      <selection activeCell="E138" sqref="E138"/>
    </sheetView>
  </sheetViews>
  <sheetFormatPr defaultRowHeight="14.4" x14ac:dyDescent="0.3"/>
  <cols>
    <col min="1" max="1" width="13.109375" style="64" customWidth="1"/>
    <col min="2" max="2" width="9.109375" style="64"/>
    <col min="3" max="3" width="19.33203125" style="64" customWidth="1"/>
    <col min="4" max="4" width="12.5546875" style="89" customWidth="1"/>
    <col min="5" max="5" width="19.33203125" style="21" customWidth="1"/>
    <col min="6" max="6" width="11" style="21" customWidth="1"/>
    <col min="7" max="7" width="8.88671875" style="21" customWidth="1"/>
    <col min="8" max="14" width="8.88671875" style="10"/>
    <col min="15" max="15" width="8.88671875" style="21"/>
    <col min="16" max="16" width="8.88671875" style="10"/>
    <col min="17" max="17" width="11.77734375" style="10" customWidth="1"/>
    <col min="18" max="18" width="8.88671875" style="10"/>
    <col min="19" max="19" width="13.88671875" style="10" customWidth="1"/>
    <col min="20" max="25" width="8.88671875" style="10"/>
    <col min="26" max="26" width="8.88671875" style="121"/>
    <col min="27" max="29" width="8.88671875" style="122"/>
    <col min="30" max="16384" width="8.88671875" style="10"/>
  </cols>
  <sheetData>
    <row r="1" spans="1:29" x14ac:dyDescent="0.3">
      <c r="A1" s="108" t="s">
        <v>73</v>
      </c>
      <c r="B1" s="108" t="s">
        <v>74</v>
      </c>
      <c r="C1" s="108" t="s">
        <v>91</v>
      </c>
      <c r="E1" s="48"/>
      <c r="F1" s="48"/>
      <c r="G1" s="49"/>
      <c r="Z1" s="121" t="str" cm="1">
        <f t="array" ref="Z1">INDEX(Spots!$L$2:$AF$22,-Paths!AA1+11,Paths!AB1+11)</f>
        <v>Blank_1</v>
      </c>
      <c r="AA1" s="122">
        <f t="shared" ref="AA1:AA64" si="0">QUOTIENT(ROW(AB1)-1,21)-10</f>
        <v>-10</v>
      </c>
      <c r="AB1" s="122">
        <f t="shared" ref="AB1:AB64" si="1">MOD(ROW(AB1)-1,21)-10</f>
        <v>-10</v>
      </c>
      <c r="AC1" s="123" t="str">
        <f>AB1&amp;", "&amp;AA1</f>
        <v>-10, -10</v>
      </c>
    </row>
    <row r="2" spans="1:29" ht="14.4" customHeight="1" x14ac:dyDescent="0.3">
      <c r="A2" s="54" cm="1">
        <f t="array" ref="A2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0</v>
      </c>
      <c r="B2" s="54" cm="1">
        <f t="array" ref="B2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2" s="52" t="str" cm="1">
        <f t="array" ref="C2">IF(MOD(ROW(),3)=2,      INDEX(Maze!A:A,QUOTIENT(ROW()+1,3) + 1),
IF(MOD(ROW(),3)=0,         INDEX(Maze!B:B,QUOTIENT(ROW()+1,3) + 1),       0))</f>
        <v>Intro</v>
      </c>
      <c r="E2" s="50"/>
      <c r="F2" s="50"/>
      <c r="G2" s="51"/>
      <c r="Z2" s="121" cm="1">
        <f t="array" ref="Z2">INDEX(Spots!$L$2:$AF$22,-Paths!AA2+11,Paths!AB2+11)</f>
        <v>0</v>
      </c>
      <c r="AA2" s="122">
        <f t="shared" si="0"/>
        <v>-10</v>
      </c>
      <c r="AB2" s="122">
        <f t="shared" si="1"/>
        <v>-9</v>
      </c>
      <c r="AC2" s="123" t="str">
        <f t="shared" ref="AC2:AC65" si="2">AB2&amp;", "&amp;AA2</f>
        <v>-9, -10</v>
      </c>
    </row>
    <row r="3" spans="1:29" x14ac:dyDescent="0.3">
      <c r="A3" s="54" cm="1">
        <f t="array" ref="A3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1</v>
      </c>
      <c r="B3" s="54" cm="1">
        <f t="array" ref="B3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3" s="54" t="str" cm="1">
        <f t="array" ref="C3">IF(MOD(ROW(),3)=2,      INDEX(Maze!A:A,QUOTIENT(ROW()+1,3) + 1),
IF(MOD(ROW(),3)=0,         INDEX(Maze!B:B,QUOTIENT(ROW()+1,3) + 1),       0))</f>
        <v>Features</v>
      </c>
      <c r="E3" s="50"/>
      <c r="F3" s="50"/>
      <c r="G3" s="51"/>
      <c r="Z3" s="121" cm="1">
        <f t="array" ref="Z3">INDEX(Spots!$L$2:$AF$22,-Paths!AA3+11,Paths!AB3+11)</f>
        <v>0</v>
      </c>
      <c r="AA3" s="122">
        <f t="shared" si="0"/>
        <v>-10</v>
      </c>
      <c r="AB3" s="122">
        <f t="shared" si="1"/>
        <v>-8</v>
      </c>
      <c r="AC3" s="123" t="str">
        <f t="shared" si="2"/>
        <v>-8, -10</v>
      </c>
    </row>
    <row r="4" spans="1:29" x14ac:dyDescent="0.3">
      <c r="A4" s="71"/>
      <c r="B4" s="72"/>
      <c r="C4" s="71"/>
      <c r="E4" s="50"/>
      <c r="F4" s="50"/>
      <c r="G4" s="51"/>
      <c r="Z4" s="121" cm="1">
        <f t="array" ref="Z4">INDEX(Spots!$L$2:$AF$22,-Paths!AA4+11,Paths!AB4+11)</f>
        <v>0</v>
      </c>
      <c r="AA4" s="122">
        <f t="shared" si="0"/>
        <v>-10</v>
      </c>
      <c r="AB4" s="122">
        <f t="shared" si="1"/>
        <v>-7</v>
      </c>
      <c r="AC4" s="123" t="str">
        <f t="shared" si="2"/>
        <v>-7, -10</v>
      </c>
    </row>
    <row r="5" spans="1:29" x14ac:dyDescent="0.3">
      <c r="A5" s="54" cm="1">
        <f t="array" ref="A5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1</v>
      </c>
      <c r="B5" s="54" cm="1">
        <f t="array" ref="B5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5" s="52" t="str" cm="1">
        <f t="array" ref="C5">IF(MOD(ROW(),3)=2,      INDEX(Maze!A:A,QUOTIENT(ROW()+1,3) + 1),
IF(MOD(ROW(),3)=0,         INDEX(Maze!B:B,QUOTIENT(ROW()+1,3) + 1),       0))</f>
        <v>Features</v>
      </c>
      <c r="E5" s="50"/>
      <c r="F5" s="50"/>
      <c r="G5" s="51"/>
      <c r="Z5" s="121" cm="1">
        <f t="array" ref="Z5">INDEX(Spots!$L$2:$AF$22,-Paths!AA5+11,Paths!AB5+11)</f>
        <v>0</v>
      </c>
      <c r="AA5" s="122">
        <f t="shared" si="0"/>
        <v>-10</v>
      </c>
      <c r="AB5" s="122">
        <f t="shared" si="1"/>
        <v>-6</v>
      </c>
      <c r="AC5" s="123" t="str">
        <f t="shared" si="2"/>
        <v>-6, -10</v>
      </c>
    </row>
    <row r="6" spans="1:29" x14ac:dyDescent="0.3">
      <c r="A6" s="54" cm="1">
        <f t="array" ref="A6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2</v>
      </c>
      <c r="B6" s="54" cm="1">
        <f t="array" ref="B6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6" s="54" t="str" cm="1">
        <f t="array" ref="C6">IF(MOD(ROW(),3)=2,      INDEX(Maze!A:A,QUOTIENT(ROW()+1,3) + 1),
IF(MOD(ROW(),3)=0,         INDEX(Maze!B:B,QUOTIENT(ROW()+1,3) + 1),       0))</f>
        <v>Applications</v>
      </c>
      <c r="Z6" s="121" cm="1">
        <f t="array" ref="Z6">INDEX(Spots!$L$2:$AF$22,-Paths!AA6+11,Paths!AB6+11)</f>
        <v>0</v>
      </c>
      <c r="AA6" s="122">
        <f t="shared" si="0"/>
        <v>-10</v>
      </c>
      <c r="AB6" s="122">
        <f t="shared" si="1"/>
        <v>-5</v>
      </c>
      <c r="AC6" s="123" t="str">
        <f t="shared" si="2"/>
        <v>-5, -10</v>
      </c>
    </row>
    <row r="7" spans="1:29" x14ac:dyDescent="0.3">
      <c r="A7" s="71"/>
      <c r="B7" s="72"/>
      <c r="C7" s="71"/>
      <c r="Z7" s="121" cm="1">
        <f t="array" ref="Z7">INDEX(Spots!$L$2:$AF$22,-Paths!AA7+11,Paths!AB7+11)</f>
        <v>0</v>
      </c>
      <c r="AA7" s="122">
        <f t="shared" si="0"/>
        <v>-10</v>
      </c>
      <c r="AB7" s="122">
        <f t="shared" si="1"/>
        <v>-4</v>
      </c>
      <c r="AC7" s="123" t="str">
        <f t="shared" si="2"/>
        <v>-4, -10</v>
      </c>
    </row>
    <row r="8" spans="1:29" x14ac:dyDescent="0.3">
      <c r="A8" s="54" cm="1">
        <f t="array" ref="A8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2</v>
      </c>
      <c r="B8" s="54" cm="1">
        <f t="array" ref="B8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8" s="52" t="str" cm="1">
        <f t="array" ref="C8">IF(MOD(ROW(),3)=2,      INDEX(Maze!A:A,QUOTIENT(ROW()+1,3) + 1),
IF(MOD(ROW(),3)=0,         INDEX(Maze!B:B,QUOTIENT(ROW()+1,3) + 1),       0))</f>
        <v>Applications</v>
      </c>
      <c r="Z8" s="121" cm="1">
        <f t="array" ref="Z8">INDEX(Spots!$L$2:$AF$22,-Paths!AA8+11,Paths!AB8+11)</f>
        <v>0</v>
      </c>
      <c r="AA8" s="122">
        <f t="shared" si="0"/>
        <v>-10</v>
      </c>
      <c r="AB8" s="122">
        <f t="shared" si="1"/>
        <v>-3</v>
      </c>
      <c r="AC8" s="123" t="str">
        <f t="shared" si="2"/>
        <v>-3, -10</v>
      </c>
    </row>
    <row r="9" spans="1:29" x14ac:dyDescent="0.3">
      <c r="A9" s="54" cm="1">
        <f t="array" ref="A9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3</v>
      </c>
      <c r="B9" s="54" cm="1">
        <f t="array" ref="B9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9" s="54" t="str" cm="1">
        <f t="array" ref="C9">IF(MOD(ROW(),3)=2,      INDEX(Maze!A:A,QUOTIENT(ROW()+1,3) + 1),
IF(MOD(ROW(),3)=0,         INDEX(Maze!B:B,QUOTIENT(ROW()+1,3) + 1),       0))</f>
        <v>Benefits</v>
      </c>
      <c r="Z9" s="121" cm="1">
        <f t="array" ref="Z9">INDEX(Spots!$L$2:$AF$22,-Paths!AA9+11,Paths!AB9+11)</f>
        <v>0</v>
      </c>
      <c r="AA9" s="122">
        <f t="shared" si="0"/>
        <v>-10</v>
      </c>
      <c r="AB9" s="122">
        <f t="shared" si="1"/>
        <v>-2</v>
      </c>
      <c r="AC9" s="123" t="str">
        <f t="shared" si="2"/>
        <v>-2, -10</v>
      </c>
    </row>
    <row r="10" spans="1:29" x14ac:dyDescent="0.3">
      <c r="A10" s="71"/>
      <c r="B10" s="72"/>
      <c r="C10" s="71"/>
      <c r="Z10" s="121" cm="1">
        <f t="array" ref="Z10">INDEX(Spots!$L$2:$AF$22,-Paths!AA10+11,Paths!AB10+11)</f>
        <v>0</v>
      </c>
      <c r="AA10" s="122">
        <f t="shared" si="0"/>
        <v>-10</v>
      </c>
      <c r="AB10" s="122">
        <f t="shared" si="1"/>
        <v>-1</v>
      </c>
      <c r="AC10" s="123" t="str">
        <f t="shared" si="2"/>
        <v>-1, -10</v>
      </c>
    </row>
    <row r="11" spans="1:29" x14ac:dyDescent="0.3">
      <c r="A11" s="54" cm="1">
        <f t="array" ref="A11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1</v>
      </c>
      <c r="B11" s="54" cm="1">
        <f t="array" ref="B11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11" s="52" t="str" cm="1">
        <f t="array" ref="C11">IF(MOD(ROW(),3)=2,      INDEX(Maze!A:A,QUOTIENT(ROW()+1,3) + 1),
IF(MOD(ROW(),3)=0,         INDEX(Maze!B:B,QUOTIENT(ROW()+1,3) + 1),       0))</f>
        <v>Features</v>
      </c>
      <c r="Z11" s="121" cm="1">
        <f t="array" ref="Z11">INDEX(Spots!$L$2:$AF$22,-Paths!AA11+11,Paths!AB11+11)</f>
        <v>0</v>
      </c>
      <c r="AA11" s="122">
        <f t="shared" si="0"/>
        <v>-10</v>
      </c>
      <c r="AB11" s="122">
        <f t="shared" si="1"/>
        <v>0</v>
      </c>
      <c r="AC11" s="123" t="str">
        <f t="shared" si="2"/>
        <v>0, -10</v>
      </c>
    </row>
    <row r="12" spans="1:29" x14ac:dyDescent="0.3">
      <c r="A12" s="54" cm="1">
        <f t="array" ref="A12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1</v>
      </c>
      <c r="B12" s="54" cm="1">
        <f t="array" ref="B12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1</v>
      </c>
      <c r="C12" s="54" t="str" cm="1">
        <f t="array" ref="C12">IF(MOD(ROW(),3)=2,      INDEX(Maze!A:A,QUOTIENT(ROW()+1,3) + 1),
IF(MOD(ROW(),3)=0,         INDEX(Maze!B:B,QUOTIENT(ROW()+1,3) + 1),       0))</f>
        <v>Feature1</v>
      </c>
      <c r="Z12" s="121" cm="1">
        <f t="array" ref="Z12">INDEX(Spots!$L$2:$AF$22,-Paths!AA12+11,Paths!AB12+11)</f>
        <v>0</v>
      </c>
      <c r="AA12" s="122">
        <f t="shared" si="0"/>
        <v>-10</v>
      </c>
      <c r="AB12" s="122">
        <f t="shared" si="1"/>
        <v>1</v>
      </c>
      <c r="AC12" s="123" t="str">
        <f t="shared" si="2"/>
        <v>1, -10</v>
      </c>
    </row>
    <row r="13" spans="1:29" x14ac:dyDescent="0.3">
      <c r="A13" s="71"/>
      <c r="B13" s="72"/>
      <c r="C13" s="71"/>
      <c r="Z13" s="121" cm="1">
        <f t="array" ref="Z13">INDEX(Spots!$L$2:$AF$22,-Paths!AA13+11,Paths!AB13+11)</f>
        <v>0</v>
      </c>
      <c r="AA13" s="122">
        <f t="shared" si="0"/>
        <v>-10</v>
      </c>
      <c r="AB13" s="122">
        <f t="shared" si="1"/>
        <v>2</v>
      </c>
      <c r="AC13" s="123" t="str">
        <f t="shared" si="2"/>
        <v>2, -10</v>
      </c>
    </row>
    <row r="14" spans="1:29" x14ac:dyDescent="0.3">
      <c r="A14" s="54" cm="1">
        <f t="array" ref="A14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1</v>
      </c>
      <c r="B14" s="54" cm="1">
        <f t="array" ref="B14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1</v>
      </c>
      <c r="C14" s="52" t="str" cm="1">
        <f t="array" ref="C14">IF(MOD(ROW(),3)=2,      INDEX(Maze!A:A,QUOTIENT(ROW()+1,3) + 1),
IF(MOD(ROW(),3)=0,         INDEX(Maze!B:B,QUOTIENT(ROW()+1,3) + 1),       0))</f>
        <v>Feature1</v>
      </c>
      <c r="Z14" s="121" cm="1">
        <f t="array" ref="Z14">INDEX(Spots!$L$2:$AF$22,-Paths!AA14+11,Paths!AB14+11)</f>
        <v>0</v>
      </c>
      <c r="AA14" s="122">
        <f t="shared" si="0"/>
        <v>-10</v>
      </c>
      <c r="AB14" s="122">
        <f t="shared" si="1"/>
        <v>3</v>
      </c>
      <c r="AC14" s="123" t="str">
        <f t="shared" si="2"/>
        <v>3, -10</v>
      </c>
    </row>
    <row r="15" spans="1:29" x14ac:dyDescent="0.3">
      <c r="A15" s="54" cm="1">
        <f t="array" ref="A15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1</v>
      </c>
      <c r="B15" s="54" cm="1">
        <f t="array" ref="B15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2</v>
      </c>
      <c r="C15" s="54" t="str" cm="1">
        <f t="array" ref="C15">IF(MOD(ROW(),3)=2,      INDEX(Maze!A:A,QUOTIENT(ROW()+1,3) + 1),
IF(MOD(ROW(),3)=0,         INDEX(Maze!B:B,QUOTIENT(ROW()+1,3) + 1),       0))</f>
        <v>Feature2</v>
      </c>
      <c r="Z15" s="121" cm="1">
        <f t="array" ref="Z15">INDEX(Spots!$L$2:$AF$22,-Paths!AA15+11,Paths!AB15+11)</f>
        <v>0</v>
      </c>
      <c r="AA15" s="122">
        <f t="shared" si="0"/>
        <v>-10</v>
      </c>
      <c r="AB15" s="122">
        <f t="shared" si="1"/>
        <v>4</v>
      </c>
      <c r="AC15" s="123" t="str">
        <f t="shared" si="2"/>
        <v>4, -10</v>
      </c>
    </row>
    <row r="16" spans="1:29" x14ac:dyDescent="0.3">
      <c r="A16" s="71"/>
      <c r="B16" s="72"/>
      <c r="C16" s="71"/>
      <c r="Z16" s="121" cm="1">
        <f t="array" ref="Z16">INDEX(Spots!$L$2:$AF$22,-Paths!AA16+11,Paths!AB16+11)</f>
        <v>0</v>
      </c>
      <c r="AA16" s="122">
        <f t="shared" si="0"/>
        <v>-10</v>
      </c>
      <c r="AB16" s="122">
        <f t="shared" si="1"/>
        <v>5</v>
      </c>
      <c r="AC16" s="123" t="str">
        <f t="shared" si="2"/>
        <v>5, -10</v>
      </c>
    </row>
    <row r="17" spans="1:29" x14ac:dyDescent="0.3">
      <c r="A17" s="54" cm="1">
        <f t="array" ref="A17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1</v>
      </c>
      <c r="B17" s="54" cm="1">
        <f t="array" ref="B17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2</v>
      </c>
      <c r="C17" s="52" t="str" cm="1">
        <f t="array" ref="C17">IF(MOD(ROW(),3)=2,      INDEX(Maze!A:A,QUOTIENT(ROW()+1,3) + 1),
IF(MOD(ROW(),3)=0,         INDEX(Maze!B:B,QUOTIENT(ROW()+1,3) + 1),       0))</f>
        <v>Feature2</v>
      </c>
      <c r="Z17" s="121" cm="1">
        <f t="array" ref="Z17">INDEX(Spots!$L$2:$AF$22,-Paths!AA17+11,Paths!AB17+11)</f>
        <v>0</v>
      </c>
      <c r="AA17" s="122">
        <f t="shared" si="0"/>
        <v>-10</v>
      </c>
      <c r="AB17" s="122">
        <f t="shared" si="1"/>
        <v>6</v>
      </c>
      <c r="AC17" s="123" t="str">
        <f t="shared" si="2"/>
        <v>6, -10</v>
      </c>
    </row>
    <row r="18" spans="1:29" x14ac:dyDescent="0.3">
      <c r="A18" s="54" cm="1">
        <f t="array" ref="A18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1</v>
      </c>
      <c r="B18" s="54" cm="1">
        <f t="array" ref="B18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3</v>
      </c>
      <c r="C18" s="54" t="str" cm="1">
        <f t="array" ref="C18">IF(MOD(ROW(),3)=2,      INDEX(Maze!A:A,QUOTIENT(ROW()+1,3) + 1),
IF(MOD(ROW(),3)=0,         INDEX(Maze!B:B,QUOTIENT(ROW()+1,3) + 1),       0))</f>
        <v>Feature3</v>
      </c>
      <c r="Z18" s="121" cm="1">
        <f t="array" ref="Z18">INDEX(Spots!$L$2:$AF$22,-Paths!AA18+11,Paths!AB18+11)</f>
        <v>0</v>
      </c>
      <c r="AA18" s="122">
        <f t="shared" si="0"/>
        <v>-10</v>
      </c>
      <c r="AB18" s="122">
        <f t="shared" si="1"/>
        <v>7</v>
      </c>
      <c r="AC18" s="123" t="str">
        <f t="shared" si="2"/>
        <v>7, -10</v>
      </c>
    </row>
    <row r="19" spans="1:29" x14ac:dyDescent="0.3">
      <c r="A19" s="71"/>
      <c r="B19" s="72"/>
      <c r="C19" s="71"/>
      <c r="Z19" s="121" cm="1">
        <f t="array" ref="Z19">INDEX(Spots!$L$2:$AF$22,-Paths!AA19+11,Paths!AB19+11)</f>
        <v>0</v>
      </c>
      <c r="AA19" s="122">
        <f t="shared" si="0"/>
        <v>-10</v>
      </c>
      <c r="AB19" s="122">
        <f t="shared" si="1"/>
        <v>8</v>
      </c>
      <c r="AC19" s="123" t="str">
        <f t="shared" si="2"/>
        <v>8, -10</v>
      </c>
    </row>
    <row r="20" spans="1:29" x14ac:dyDescent="0.3">
      <c r="A20" s="54" cm="1">
        <f t="array" ref="A20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1</v>
      </c>
      <c r="B20" s="54" cm="1">
        <f t="array" ref="B20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3</v>
      </c>
      <c r="C20" s="52" t="str" cm="1">
        <f t="array" ref="C20">IF(MOD(ROW(),3)=2,      INDEX(Maze!A:A,QUOTIENT(ROW()+1,3) + 1),
IF(MOD(ROW(),3)=0,         INDEX(Maze!B:B,QUOTIENT(ROW()+1,3) + 1),       0))</f>
        <v>Feature3</v>
      </c>
      <c r="Z20" s="121" cm="1">
        <f t="array" ref="Z20">INDEX(Spots!$L$2:$AF$22,-Paths!AA20+11,Paths!AB20+11)</f>
        <v>0</v>
      </c>
      <c r="AA20" s="122">
        <f t="shared" si="0"/>
        <v>-10</v>
      </c>
      <c r="AB20" s="122">
        <f t="shared" si="1"/>
        <v>9</v>
      </c>
      <c r="AC20" s="123" t="str">
        <f t="shared" si="2"/>
        <v>9, -10</v>
      </c>
    </row>
    <row r="21" spans="1:29" x14ac:dyDescent="0.3">
      <c r="A21" s="54" cm="1">
        <f t="array" ref="A21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1</v>
      </c>
      <c r="B21" s="54" cm="1">
        <f t="array" ref="B21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4</v>
      </c>
      <c r="C21" s="54" t="str" cm="1">
        <f t="array" ref="C21">IF(MOD(ROW(),3)=2,      INDEX(Maze!A:A,QUOTIENT(ROW()+1,3) + 1),
IF(MOD(ROW(),3)=0,         INDEX(Maze!B:B,QUOTIENT(ROW()+1,3) + 1),       0))</f>
        <v>Feature4</v>
      </c>
      <c r="Z21" s="121" t="str" cm="1">
        <f t="array" ref="Z21">INDEX(Spots!$L$2:$AF$22,-Paths!AA21+11,Paths!AB21+11)</f>
        <v>Blank_2</v>
      </c>
      <c r="AA21" s="122">
        <f t="shared" si="0"/>
        <v>-10</v>
      </c>
      <c r="AB21" s="122">
        <f t="shared" si="1"/>
        <v>10</v>
      </c>
      <c r="AC21" s="123" t="str">
        <f t="shared" si="2"/>
        <v>10, -10</v>
      </c>
    </row>
    <row r="22" spans="1:29" x14ac:dyDescent="0.3">
      <c r="A22" s="71"/>
      <c r="B22" s="72"/>
      <c r="C22" s="71"/>
      <c r="Z22" s="121" cm="1">
        <f t="array" ref="Z22">INDEX(Spots!$L$2:$AF$22,-Paths!AA22+11,Paths!AB22+11)</f>
        <v>0</v>
      </c>
      <c r="AA22" s="122">
        <f t="shared" si="0"/>
        <v>-9</v>
      </c>
      <c r="AB22" s="122">
        <f t="shared" si="1"/>
        <v>-10</v>
      </c>
      <c r="AC22" s="123" t="str">
        <f t="shared" si="2"/>
        <v>-10, -9</v>
      </c>
    </row>
    <row r="23" spans="1:29" x14ac:dyDescent="0.3">
      <c r="A23" s="54" cm="1">
        <f t="array" ref="A23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1</v>
      </c>
      <c r="B23" s="54" cm="1">
        <f t="array" ref="B23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4</v>
      </c>
      <c r="C23" s="52" t="str" cm="1">
        <f t="array" ref="C23">IF(MOD(ROW(),3)=2,      INDEX(Maze!A:A,QUOTIENT(ROW()+1,3) + 1),
IF(MOD(ROW(),3)=0,         INDEX(Maze!B:B,QUOTIENT(ROW()+1,3) + 1),       0))</f>
        <v>Feature4</v>
      </c>
      <c r="Z23" s="121" cm="1">
        <f t="array" ref="Z23">INDEX(Spots!$L$2:$AF$22,-Paths!AA23+11,Paths!AB23+11)</f>
        <v>0</v>
      </c>
      <c r="AA23" s="122">
        <f t="shared" si="0"/>
        <v>-9</v>
      </c>
      <c r="AB23" s="122">
        <f t="shared" si="1"/>
        <v>-9</v>
      </c>
      <c r="AC23" s="123" t="str">
        <f t="shared" si="2"/>
        <v>-9, -9</v>
      </c>
    </row>
    <row r="24" spans="1:29" x14ac:dyDescent="0.3">
      <c r="A24" s="54" cm="1">
        <f t="array" ref="A24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1</v>
      </c>
      <c r="B24" s="54" cm="1">
        <f t="array" ref="B24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5</v>
      </c>
      <c r="C24" s="54" t="str" cm="1">
        <f t="array" ref="C24">IF(MOD(ROW(),3)=2,      INDEX(Maze!A:A,QUOTIENT(ROW()+1,3) + 1),
IF(MOD(ROW(),3)=0,         INDEX(Maze!B:B,QUOTIENT(ROW()+1,3) + 1),       0))</f>
        <v>Feature5</v>
      </c>
      <c r="Z24" s="121" cm="1">
        <f t="array" ref="Z24">INDEX(Spots!$L$2:$AF$22,-Paths!AA24+11,Paths!AB24+11)</f>
        <v>0</v>
      </c>
      <c r="AA24" s="122">
        <f t="shared" si="0"/>
        <v>-9</v>
      </c>
      <c r="AB24" s="122">
        <f t="shared" si="1"/>
        <v>-8</v>
      </c>
      <c r="AC24" s="123" t="str">
        <f t="shared" si="2"/>
        <v>-8, -9</v>
      </c>
    </row>
    <row r="25" spans="1:29" x14ac:dyDescent="0.3">
      <c r="A25" s="71"/>
      <c r="B25" s="72"/>
      <c r="C25" s="71"/>
      <c r="Z25" s="121" cm="1">
        <f t="array" ref="Z25">INDEX(Spots!$L$2:$AF$22,-Paths!AA25+11,Paths!AB25+11)</f>
        <v>0</v>
      </c>
      <c r="AA25" s="122">
        <f t="shared" si="0"/>
        <v>-9</v>
      </c>
      <c r="AB25" s="122">
        <f t="shared" si="1"/>
        <v>-7</v>
      </c>
      <c r="AC25" s="123" t="str">
        <f t="shared" si="2"/>
        <v>-7, -9</v>
      </c>
    </row>
    <row r="26" spans="1:29" x14ac:dyDescent="0.3">
      <c r="A26" s="54" cm="1">
        <f t="array" ref="A26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1</v>
      </c>
      <c r="B26" s="54" cm="1">
        <f t="array" ref="B26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5</v>
      </c>
      <c r="C26" s="52" t="str" cm="1">
        <f t="array" ref="C26">IF(MOD(ROW(),3)=2,      INDEX(Maze!A:A,QUOTIENT(ROW()+1,3) + 1),
IF(MOD(ROW(),3)=0,         INDEX(Maze!B:B,QUOTIENT(ROW()+1,3) + 1),       0))</f>
        <v>Feature5</v>
      </c>
      <c r="Z26" s="121" cm="1">
        <f t="array" ref="Z26">INDEX(Spots!$L$2:$AF$22,-Paths!AA26+11,Paths!AB26+11)</f>
        <v>0</v>
      </c>
      <c r="AA26" s="122">
        <f t="shared" si="0"/>
        <v>-9</v>
      </c>
      <c r="AB26" s="122">
        <f t="shared" si="1"/>
        <v>-6</v>
      </c>
      <c r="AC26" s="123" t="str">
        <f t="shared" si="2"/>
        <v>-6, -9</v>
      </c>
    </row>
    <row r="27" spans="1:29" x14ac:dyDescent="0.3">
      <c r="A27" s="54" cm="1">
        <f t="array" ref="A27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1</v>
      </c>
      <c r="B27" s="54" cm="1">
        <f t="array" ref="B27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6</v>
      </c>
      <c r="C27" s="54" t="str" cm="1">
        <f t="array" ref="C27">IF(MOD(ROW(),3)=2,      INDEX(Maze!A:A,QUOTIENT(ROW()+1,3) + 1),
IF(MOD(ROW(),3)=0,         INDEX(Maze!B:B,QUOTIENT(ROW()+1,3) + 1),       0))</f>
        <v>Feature6</v>
      </c>
      <c r="Z27" s="121" cm="1">
        <f t="array" ref="Z27">INDEX(Spots!$L$2:$AF$22,-Paths!AA27+11,Paths!AB27+11)</f>
        <v>0</v>
      </c>
      <c r="AA27" s="122">
        <f t="shared" si="0"/>
        <v>-9</v>
      </c>
      <c r="AB27" s="122">
        <f t="shared" si="1"/>
        <v>-5</v>
      </c>
      <c r="AC27" s="123" t="str">
        <f t="shared" si="2"/>
        <v>-5, -9</v>
      </c>
    </row>
    <row r="28" spans="1:29" ht="15" thickBot="1" x14ac:dyDescent="0.35">
      <c r="A28" s="71"/>
      <c r="B28" s="72"/>
      <c r="C28" s="71"/>
      <c r="Z28" s="121" cm="1">
        <f t="array" ref="Z28">INDEX(Spots!$L$2:$AF$22,-Paths!AA28+11,Paths!AB28+11)</f>
        <v>0</v>
      </c>
      <c r="AA28" s="122">
        <f t="shared" si="0"/>
        <v>-9</v>
      </c>
      <c r="AB28" s="122">
        <f t="shared" si="1"/>
        <v>-4</v>
      </c>
      <c r="AC28" s="123" t="str">
        <f t="shared" si="2"/>
        <v>-4, -9</v>
      </c>
    </row>
    <row r="29" spans="1:29" x14ac:dyDescent="0.3">
      <c r="A29" s="54" cm="1">
        <f t="array" ref="A29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2</v>
      </c>
      <c r="B29" s="54" cm="1">
        <f t="array" ref="B29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29" s="52" t="str" cm="1">
        <f t="array" ref="C29">IF(MOD(ROW(),3)=2,      INDEX(Maze!A:A,QUOTIENT(ROW()+1,3) + 1),
IF(MOD(ROW(),3)=0,         INDEX(Maze!B:B,QUOTIENT(ROW()+1,3) + 1),       0))</f>
        <v>Applications</v>
      </c>
      <c r="D29" s="165" t="s">
        <v>110</v>
      </c>
      <c r="Z29" s="121" cm="1">
        <f t="array" ref="Z29">INDEX(Spots!$L$2:$AF$22,-Paths!AA29+11,Paths!AB29+11)</f>
        <v>0</v>
      </c>
      <c r="AA29" s="122">
        <f t="shared" si="0"/>
        <v>-9</v>
      </c>
      <c r="AB29" s="122">
        <f t="shared" si="1"/>
        <v>-3</v>
      </c>
      <c r="AC29" s="123" t="str">
        <f t="shared" si="2"/>
        <v>-3, -9</v>
      </c>
    </row>
    <row r="30" spans="1:29" x14ac:dyDescent="0.3">
      <c r="A30" s="54" cm="1">
        <f t="array" ref="A30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2</v>
      </c>
      <c r="B30" s="54" cm="1">
        <f t="array" ref="B30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-1</v>
      </c>
      <c r="C30" s="54" t="str" cm="1">
        <f t="array" ref="C30">IF(MOD(ROW(),3)=2,      INDEX(Maze!A:A,QUOTIENT(ROW()+1,3) + 1),
IF(MOD(ROW(),3)=0,         INDEX(Maze!B:B,QUOTIENT(ROW()+1,3) + 1),       0))</f>
        <v>Application1</v>
      </c>
      <c r="D30" s="166"/>
      <c r="Z30" s="121" cm="1">
        <f t="array" ref="Z30">INDEX(Spots!$L$2:$AF$22,-Paths!AA30+11,Paths!AB30+11)</f>
        <v>0</v>
      </c>
      <c r="AA30" s="122">
        <f t="shared" si="0"/>
        <v>-9</v>
      </c>
      <c r="AB30" s="122">
        <f t="shared" si="1"/>
        <v>-2</v>
      </c>
      <c r="AC30" s="123" t="str">
        <f t="shared" si="2"/>
        <v>-2, -9</v>
      </c>
    </row>
    <row r="31" spans="1:29" ht="15" thickBot="1" x14ac:dyDescent="0.35">
      <c r="A31" s="71"/>
      <c r="B31" s="72"/>
      <c r="C31" s="71"/>
      <c r="D31" s="167"/>
      <c r="Z31" s="121" cm="1">
        <f t="array" ref="Z31">INDEX(Spots!$L$2:$AF$22,-Paths!AA31+11,Paths!AB31+11)</f>
        <v>0</v>
      </c>
      <c r="AA31" s="122">
        <f t="shared" si="0"/>
        <v>-9</v>
      </c>
      <c r="AB31" s="122">
        <f t="shared" si="1"/>
        <v>-1</v>
      </c>
      <c r="AC31" s="123" t="str">
        <f t="shared" si="2"/>
        <v>-1, -9</v>
      </c>
    </row>
    <row r="32" spans="1:29" x14ac:dyDescent="0.3">
      <c r="A32" s="54" cm="1">
        <f t="array" ref="A32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2</v>
      </c>
      <c r="B32" s="54" cm="1">
        <f t="array" ref="B32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-1</v>
      </c>
      <c r="C32" s="52" t="str" cm="1">
        <f t="array" ref="C32">IF(MOD(ROW(),3)=2,      INDEX(Maze!A:A,QUOTIENT(ROW()+1,3) + 1),
IF(MOD(ROW(),3)=0,         INDEX(Maze!B:B,QUOTIENT(ROW()+1,3) + 1),       0))</f>
        <v>Application1</v>
      </c>
      <c r="Z32" s="121" cm="1">
        <f t="array" ref="Z32">INDEX(Spots!$L$2:$AF$22,-Paths!AA32+11,Paths!AB32+11)</f>
        <v>0</v>
      </c>
      <c r="AA32" s="122">
        <f t="shared" si="0"/>
        <v>-9</v>
      </c>
      <c r="AB32" s="122">
        <f t="shared" si="1"/>
        <v>0</v>
      </c>
      <c r="AC32" s="123" t="str">
        <f t="shared" si="2"/>
        <v>0, -9</v>
      </c>
    </row>
    <row r="33" spans="1:48" x14ac:dyDescent="0.3">
      <c r="A33" s="54" cm="1">
        <f t="array" ref="A33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2</v>
      </c>
      <c r="B33" s="54" cm="1">
        <f t="array" ref="B33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-2</v>
      </c>
      <c r="C33" s="54" t="str" cm="1">
        <f t="array" ref="C33">IF(MOD(ROW(),3)=2,      INDEX(Maze!A:A,QUOTIENT(ROW()+1,3) + 1),
IF(MOD(ROW(),3)=0,         INDEX(Maze!B:B,QUOTIENT(ROW()+1,3) + 1),       0))</f>
        <v>Application2</v>
      </c>
      <c r="Z33" s="121" cm="1">
        <f t="array" ref="Z33">INDEX(Spots!$L$2:$AF$22,-Paths!AA33+11,Paths!AB33+11)</f>
        <v>0</v>
      </c>
      <c r="AA33" s="122">
        <f t="shared" si="0"/>
        <v>-9</v>
      </c>
      <c r="AB33" s="122">
        <f t="shared" si="1"/>
        <v>1</v>
      </c>
      <c r="AC33" s="123" t="str">
        <f t="shared" si="2"/>
        <v>1, -9</v>
      </c>
    </row>
    <row r="34" spans="1:48" x14ac:dyDescent="0.3">
      <c r="A34" s="71"/>
      <c r="B34" s="72"/>
      <c r="C34" s="71"/>
      <c r="Z34" s="121" cm="1">
        <f t="array" ref="Z34">INDEX(Spots!$L$2:$AF$22,-Paths!AA34+11,Paths!AB34+11)</f>
        <v>0</v>
      </c>
      <c r="AA34" s="122">
        <f t="shared" si="0"/>
        <v>-9</v>
      </c>
      <c r="AB34" s="122">
        <f t="shared" si="1"/>
        <v>2</v>
      </c>
      <c r="AC34" s="123" t="str">
        <f t="shared" si="2"/>
        <v>2, -9</v>
      </c>
    </row>
    <row r="35" spans="1:48" x14ac:dyDescent="0.3">
      <c r="A35" s="54" cm="1">
        <f t="array" ref="A35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2</v>
      </c>
      <c r="B35" s="54" cm="1">
        <f t="array" ref="B35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-2</v>
      </c>
      <c r="C35" s="52" t="str" cm="1">
        <f t="array" ref="C35">IF(MOD(ROW(),3)=2,      INDEX(Maze!A:A,QUOTIENT(ROW()+1,3) + 1),
IF(MOD(ROW(),3)=0,         INDEX(Maze!B:B,QUOTIENT(ROW()+1,3) + 1),       0))</f>
        <v>Application2</v>
      </c>
      <c r="Z35" s="121" cm="1">
        <f t="array" ref="Z35">INDEX(Spots!$L$2:$AF$22,-Paths!AA35+11,Paths!AB35+11)</f>
        <v>0</v>
      </c>
      <c r="AA35" s="122">
        <f t="shared" si="0"/>
        <v>-9</v>
      </c>
      <c r="AB35" s="122">
        <f t="shared" si="1"/>
        <v>3</v>
      </c>
      <c r="AC35" s="123" t="str">
        <f t="shared" si="2"/>
        <v>3, -9</v>
      </c>
    </row>
    <row r="36" spans="1:48" x14ac:dyDescent="0.3">
      <c r="A36" s="54" cm="1">
        <f t="array" ref="A36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2</v>
      </c>
      <c r="B36" s="54" cm="1">
        <f t="array" ref="B36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-3</v>
      </c>
      <c r="C36" s="54" t="str" cm="1">
        <f t="array" ref="C36">IF(MOD(ROW(),3)=2,      INDEX(Maze!A:A,QUOTIENT(ROW()+1,3) + 1),
IF(MOD(ROW(),3)=0,         INDEX(Maze!B:B,QUOTIENT(ROW()+1,3) + 1),       0))</f>
        <v>Application3</v>
      </c>
      <c r="Z36" s="121" cm="1">
        <f t="array" ref="Z36">INDEX(Spots!$L$2:$AF$22,-Paths!AA36+11,Paths!AB36+11)</f>
        <v>0</v>
      </c>
      <c r="AA36" s="122">
        <f t="shared" si="0"/>
        <v>-9</v>
      </c>
      <c r="AB36" s="122">
        <f t="shared" si="1"/>
        <v>4</v>
      </c>
      <c r="AC36" s="123" t="str">
        <f t="shared" si="2"/>
        <v>4, -9</v>
      </c>
    </row>
    <row r="37" spans="1:48" x14ac:dyDescent="0.3">
      <c r="A37" s="71"/>
      <c r="B37" s="72"/>
      <c r="C37" s="71"/>
      <c r="Z37" s="121" cm="1">
        <f t="array" ref="Z37">INDEX(Spots!$L$2:$AF$22,-Paths!AA37+11,Paths!AB37+11)</f>
        <v>0</v>
      </c>
      <c r="AA37" s="122">
        <f t="shared" si="0"/>
        <v>-9</v>
      </c>
      <c r="AB37" s="122">
        <f t="shared" si="1"/>
        <v>5</v>
      </c>
      <c r="AC37" s="123" t="str">
        <f t="shared" si="2"/>
        <v>5, -9</v>
      </c>
    </row>
    <row r="38" spans="1:48" x14ac:dyDescent="0.3">
      <c r="A38" s="54" cm="1">
        <f t="array" ref="A38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2</v>
      </c>
      <c r="B38" s="54" cm="1">
        <f t="array" ref="B38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-3</v>
      </c>
      <c r="C38" s="52" t="str" cm="1">
        <f t="array" ref="C38">IF(MOD(ROW(),3)=2,      INDEX(Maze!A:A,QUOTIENT(ROW()+1,3) + 1),
IF(MOD(ROW(),3)=0,         INDEX(Maze!B:B,QUOTIENT(ROW()+1,3) + 1),       0))</f>
        <v>Application3</v>
      </c>
      <c r="Z38" s="121" cm="1">
        <f t="array" ref="Z38">INDEX(Spots!$L$2:$AF$22,-Paths!AA38+11,Paths!AB38+11)</f>
        <v>0</v>
      </c>
      <c r="AA38" s="122">
        <f t="shared" si="0"/>
        <v>-9</v>
      </c>
      <c r="AB38" s="122">
        <f t="shared" si="1"/>
        <v>6</v>
      </c>
      <c r="AC38" s="123" t="str">
        <f t="shared" si="2"/>
        <v>6, -9</v>
      </c>
    </row>
    <row r="39" spans="1:48" x14ac:dyDescent="0.3">
      <c r="A39" s="54" cm="1">
        <f t="array" ref="A39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2</v>
      </c>
      <c r="B39" s="54" cm="1">
        <f t="array" ref="B39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-4</v>
      </c>
      <c r="C39" s="54" t="str" cm="1">
        <f t="array" ref="C39">IF(MOD(ROW(),3)=2,      INDEX(Maze!A:A,QUOTIENT(ROW()+1,3) + 1),
IF(MOD(ROW(),3)=0,         INDEX(Maze!B:B,QUOTIENT(ROW()+1,3) + 1),       0))</f>
        <v>Application4</v>
      </c>
      <c r="Z39" s="121" cm="1">
        <f t="array" ref="Z39">INDEX(Spots!$L$2:$AF$22,-Paths!AA39+11,Paths!AB39+11)</f>
        <v>0</v>
      </c>
      <c r="AA39" s="122">
        <f t="shared" si="0"/>
        <v>-9</v>
      </c>
      <c r="AB39" s="122">
        <f t="shared" si="1"/>
        <v>7</v>
      </c>
      <c r="AC39" s="123" t="str">
        <f t="shared" si="2"/>
        <v>7, -9</v>
      </c>
    </row>
    <row r="40" spans="1:48" x14ac:dyDescent="0.3">
      <c r="A40" s="71"/>
      <c r="B40" s="72"/>
      <c r="C40" s="71"/>
      <c r="Z40" s="121" cm="1">
        <f t="array" ref="Z40">INDEX(Spots!$L$2:$AF$22,-Paths!AA40+11,Paths!AB40+11)</f>
        <v>0</v>
      </c>
      <c r="AA40" s="122">
        <f t="shared" si="0"/>
        <v>-9</v>
      </c>
      <c r="AB40" s="122">
        <f t="shared" si="1"/>
        <v>8</v>
      </c>
      <c r="AC40" s="123" t="str">
        <f t="shared" si="2"/>
        <v>8, -9</v>
      </c>
    </row>
    <row r="41" spans="1:48" x14ac:dyDescent="0.3">
      <c r="A41" s="54" cm="1">
        <f t="array" ref="A41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2</v>
      </c>
      <c r="B41" s="54" cm="1">
        <f t="array" ref="B41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-4</v>
      </c>
      <c r="C41" s="52" t="str" cm="1">
        <f t="array" ref="C41">IF(MOD(ROW(),3)=2,      INDEX(Maze!A:A,QUOTIENT(ROW()+1,3) + 1),
IF(MOD(ROW(),3)=0,         INDEX(Maze!B:B,QUOTIENT(ROW()+1,3) + 1),       0))</f>
        <v>Application4</v>
      </c>
      <c r="Z41" s="121" cm="1">
        <f t="array" ref="Z41">INDEX(Spots!$L$2:$AF$22,-Paths!AA41+11,Paths!AB41+11)</f>
        <v>0</v>
      </c>
      <c r="AA41" s="122">
        <f t="shared" si="0"/>
        <v>-9</v>
      </c>
      <c r="AB41" s="122">
        <f t="shared" si="1"/>
        <v>9</v>
      </c>
      <c r="AC41" s="123" t="str">
        <f t="shared" si="2"/>
        <v>9, -9</v>
      </c>
    </row>
    <row r="42" spans="1:48" x14ac:dyDescent="0.3">
      <c r="A42" s="54" cm="1">
        <f t="array" ref="A42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2</v>
      </c>
      <c r="B42" s="54" cm="1">
        <f t="array" ref="B42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-5</v>
      </c>
      <c r="C42" s="54" t="str" cm="1">
        <f t="array" ref="C42">IF(MOD(ROW(),3)=2,      INDEX(Maze!A:A,QUOTIENT(ROW()+1,3) + 1),
IF(MOD(ROW(),3)=0,         INDEX(Maze!B:B,QUOTIENT(ROW()+1,3) + 1),       0))</f>
        <v>Application5</v>
      </c>
      <c r="Z42" s="121" cm="1">
        <f t="array" ref="Z42">INDEX(Spots!$L$2:$AF$22,-Paths!AA42+11,Paths!AB42+11)</f>
        <v>0</v>
      </c>
      <c r="AA42" s="122">
        <f t="shared" si="0"/>
        <v>-9</v>
      </c>
      <c r="AB42" s="122">
        <f t="shared" si="1"/>
        <v>10</v>
      </c>
      <c r="AC42" s="123" t="str">
        <f t="shared" si="2"/>
        <v>10, -9</v>
      </c>
    </row>
    <row r="43" spans="1:48" x14ac:dyDescent="0.3">
      <c r="A43" s="71"/>
      <c r="B43" s="72"/>
      <c r="C43" s="71"/>
      <c r="Z43" s="121" cm="1">
        <f t="array" ref="Z43">INDEX(Spots!$L$2:$AF$22,-Paths!AA43+11,Paths!AB43+11)</f>
        <v>0</v>
      </c>
      <c r="AA43" s="122">
        <f t="shared" si="0"/>
        <v>-8</v>
      </c>
      <c r="AB43" s="122">
        <f t="shared" si="1"/>
        <v>-10</v>
      </c>
      <c r="AC43" s="123" t="str">
        <f t="shared" si="2"/>
        <v>-10, -8</v>
      </c>
    </row>
    <row r="44" spans="1:48" x14ac:dyDescent="0.3">
      <c r="A44" s="54" cm="1">
        <f t="array" ref="A44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2</v>
      </c>
      <c r="B44" s="54" cm="1">
        <f t="array" ref="B44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-5</v>
      </c>
      <c r="C44" s="52" t="str" cm="1">
        <f t="array" ref="C44">IF(MOD(ROW(),3)=2,      INDEX(Maze!A:A,QUOTIENT(ROW()+1,3) + 1),
IF(MOD(ROW(),3)=0,         INDEX(Maze!B:B,QUOTIENT(ROW()+1,3) + 1),       0))</f>
        <v>Application5</v>
      </c>
      <c r="Z44" s="121" cm="1">
        <f t="array" ref="Z44">INDEX(Spots!$L$2:$AF$22,-Paths!AA44+11,Paths!AB44+11)</f>
        <v>0</v>
      </c>
      <c r="AA44" s="122">
        <f t="shared" si="0"/>
        <v>-8</v>
      </c>
      <c r="AB44" s="122">
        <f t="shared" si="1"/>
        <v>-9</v>
      </c>
      <c r="AC44" s="123" t="str">
        <f t="shared" si="2"/>
        <v>-9, -8</v>
      </c>
    </row>
    <row r="45" spans="1:48" x14ac:dyDescent="0.3">
      <c r="A45" s="54" cm="1">
        <f t="array" ref="A45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2</v>
      </c>
      <c r="B45" s="54" cm="1">
        <f t="array" ref="B45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-6</v>
      </c>
      <c r="C45" s="54" t="str" cm="1">
        <f t="array" ref="C45">IF(MOD(ROW(),3)=2,      INDEX(Maze!A:A,QUOTIENT(ROW()+1,3) + 1),
IF(MOD(ROW(),3)=0,         INDEX(Maze!B:B,QUOTIENT(ROW()+1,3) + 1),       0))</f>
        <v>Application6</v>
      </c>
      <c r="Z45" s="121" cm="1">
        <f t="array" ref="Z45">INDEX(Spots!$L$2:$AF$22,-Paths!AA45+11,Paths!AB45+11)</f>
        <v>0</v>
      </c>
      <c r="AA45" s="122">
        <f t="shared" si="0"/>
        <v>-8</v>
      </c>
      <c r="AB45" s="122">
        <f t="shared" si="1"/>
        <v>-8</v>
      </c>
      <c r="AC45" s="123" t="str">
        <f t="shared" si="2"/>
        <v>-8, -8</v>
      </c>
    </row>
    <row r="46" spans="1:48" x14ac:dyDescent="0.3">
      <c r="A46" s="71"/>
      <c r="B46" s="72"/>
      <c r="C46" s="71"/>
      <c r="Z46" s="121" cm="1">
        <f t="array" ref="Z46">INDEX(Spots!$L$2:$AF$22,-Paths!AA46+11,Paths!AB46+11)</f>
        <v>0</v>
      </c>
      <c r="AA46" s="122">
        <f t="shared" si="0"/>
        <v>-8</v>
      </c>
      <c r="AB46" s="122">
        <f t="shared" si="1"/>
        <v>-7</v>
      </c>
      <c r="AC46" s="123" t="str">
        <f t="shared" si="2"/>
        <v>-7, -8</v>
      </c>
    </row>
    <row r="47" spans="1:48" x14ac:dyDescent="0.3">
      <c r="A47" s="54" cm="1">
        <f t="array" ref="A47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3</v>
      </c>
      <c r="B47" s="54" cm="1">
        <f t="array" ref="B47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47" s="52" t="str" cm="1">
        <f t="array" ref="C47">IF(MOD(ROW(),3)=2,      INDEX(Maze!A:A,QUOTIENT(ROW()+1,3) + 1),
IF(MOD(ROW(),3)=0,         INDEX(Maze!B:B,QUOTIENT(ROW()+1,3) + 1),       0))</f>
        <v>Benefits</v>
      </c>
      <c r="Z47" s="121" cm="1">
        <f t="array" ref="Z47">INDEX(Spots!$L$2:$AF$22,-Paths!AA47+11,Paths!AB47+11)</f>
        <v>0</v>
      </c>
      <c r="AA47" s="122">
        <f t="shared" si="0"/>
        <v>-8</v>
      </c>
      <c r="AB47" s="122">
        <f t="shared" si="1"/>
        <v>-6</v>
      </c>
      <c r="AC47" s="123" t="str">
        <f t="shared" si="2"/>
        <v>-6, -8</v>
      </c>
    </row>
    <row r="48" spans="1:48" x14ac:dyDescent="0.3">
      <c r="A48" s="54" cm="1">
        <f t="array" ref="A48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3</v>
      </c>
      <c r="B48" s="54" cm="1">
        <f t="array" ref="B48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1</v>
      </c>
      <c r="C48" s="54" t="str" cm="1">
        <f t="array" ref="C48">IF(MOD(ROW(),3)=2,      INDEX(Maze!A:A,QUOTIENT(ROW()+1,3) + 1),
IF(MOD(ROW(),3)=0,         INDEX(Maze!B:B,QUOTIENT(ROW()+1,3) + 1),       0))</f>
        <v>Benefit1</v>
      </c>
      <c r="Z48" s="121" cm="1">
        <f t="array" ref="Z48">INDEX(Spots!$L$2:$AF$22,-Paths!AA48+11,Paths!AB48+11)</f>
        <v>0</v>
      </c>
      <c r="AA48" s="122">
        <f t="shared" si="0"/>
        <v>-8</v>
      </c>
      <c r="AB48" s="122">
        <f t="shared" si="1"/>
        <v>-5</v>
      </c>
      <c r="AC48" s="123" t="str">
        <f t="shared" si="2"/>
        <v>-5, -8</v>
      </c>
      <c r="AV48" s="10">
        <v>1</v>
      </c>
    </row>
    <row r="49" spans="1:29" x14ac:dyDescent="0.3">
      <c r="A49" s="71"/>
      <c r="B49" s="72"/>
      <c r="C49" s="71"/>
      <c r="Z49" s="121" cm="1">
        <f t="array" ref="Z49">INDEX(Spots!$L$2:$AF$22,-Paths!AA49+11,Paths!AB49+11)</f>
        <v>0</v>
      </c>
      <c r="AA49" s="122">
        <f t="shared" si="0"/>
        <v>-8</v>
      </c>
      <c r="AB49" s="122">
        <f t="shared" si="1"/>
        <v>-4</v>
      </c>
      <c r="AC49" s="123" t="str">
        <f t="shared" si="2"/>
        <v>-4, -8</v>
      </c>
    </row>
    <row r="50" spans="1:29" x14ac:dyDescent="0.3">
      <c r="A50" s="54" cm="1">
        <f t="array" ref="A50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3</v>
      </c>
      <c r="B50" s="54" cm="1">
        <f t="array" ref="B50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1</v>
      </c>
      <c r="C50" s="52" t="str" cm="1">
        <f t="array" ref="C50">IF(MOD(ROW(),3)=2,      INDEX(Maze!A:A,QUOTIENT(ROW()+1,3) + 1),
IF(MOD(ROW(),3)=0,         INDEX(Maze!B:B,QUOTIENT(ROW()+1,3) + 1),       0))</f>
        <v>Benefit1</v>
      </c>
      <c r="Z50" s="121" cm="1">
        <f t="array" ref="Z50">INDEX(Spots!$L$2:$AF$22,-Paths!AA50+11,Paths!AB50+11)</f>
        <v>0</v>
      </c>
      <c r="AA50" s="122">
        <f t="shared" si="0"/>
        <v>-8</v>
      </c>
      <c r="AB50" s="122">
        <f t="shared" si="1"/>
        <v>-3</v>
      </c>
      <c r="AC50" s="123" t="str">
        <f t="shared" si="2"/>
        <v>-3, -8</v>
      </c>
    </row>
    <row r="51" spans="1:29" x14ac:dyDescent="0.3">
      <c r="A51" s="54" cm="1">
        <f t="array" ref="A51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3</v>
      </c>
      <c r="B51" s="54" cm="1">
        <f t="array" ref="B51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2</v>
      </c>
      <c r="C51" s="54" t="str" cm="1">
        <f t="array" ref="C51">IF(MOD(ROW(),3)=2,      INDEX(Maze!A:A,QUOTIENT(ROW()+1,3) + 1),
IF(MOD(ROW(),3)=0,         INDEX(Maze!B:B,QUOTIENT(ROW()+1,3) + 1),       0))</f>
        <v>Benefit2</v>
      </c>
      <c r="Z51" s="121" cm="1">
        <f t="array" ref="Z51">INDEX(Spots!$L$2:$AF$22,-Paths!AA51+11,Paths!AB51+11)</f>
        <v>0</v>
      </c>
      <c r="AA51" s="122">
        <f t="shared" si="0"/>
        <v>-8</v>
      </c>
      <c r="AB51" s="122">
        <f t="shared" si="1"/>
        <v>-2</v>
      </c>
      <c r="AC51" s="123" t="str">
        <f t="shared" si="2"/>
        <v>-2, -8</v>
      </c>
    </row>
    <row r="52" spans="1:29" x14ac:dyDescent="0.3">
      <c r="A52" s="71"/>
      <c r="B52" s="72"/>
      <c r="C52" s="71"/>
      <c r="Z52" s="121" cm="1">
        <f t="array" ref="Z52">INDEX(Spots!$L$2:$AF$22,-Paths!AA52+11,Paths!AB52+11)</f>
        <v>0</v>
      </c>
      <c r="AA52" s="122">
        <f t="shared" si="0"/>
        <v>-8</v>
      </c>
      <c r="AB52" s="122">
        <f t="shared" si="1"/>
        <v>-1</v>
      </c>
      <c r="AC52" s="123" t="str">
        <f t="shared" si="2"/>
        <v>-1, -8</v>
      </c>
    </row>
    <row r="53" spans="1:29" x14ac:dyDescent="0.3">
      <c r="A53" s="54" cm="1">
        <f t="array" ref="A53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3</v>
      </c>
      <c r="B53" s="54" cm="1">
        <f t="array" ref="B53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2</v>
      </c>
      <c r="C53" s="52" t="str" cm="1">
        <f t="array" ref="C53">IF(MOD(ROW(),3)=2,      INDEX(Maze!A:A,QUOTIENT(ROW()+1,3) + 1),
IF(MOD(ROW(),3)=0,         INDEX(Maze!B:B,QUOTIENT(ROW()+1,3) + 1),       0))</f>
        <v>Benefit2</v>
      </c>
      <c r="Z53" s="121" cm="1">
        <f t="array" ref="Z53">INDEX(Spots!$L$2:$AF$22,-Paths!AA53+11,Paths!AB53+11)</f>
        <v>0</v>
      </c>
      <c r="AA53" s="122">
        <f t="shared" si="0"/>
        <v>-8</v>
      </c>
      <c r="AB53" s="122">
        <f t="shared" si="1"/>
        <v>0</v>
      </c>
      <c r="AC53" s="123" t="str">
        <f t="shared" si="2"/>
        <v>0, -8</v>
      </c>
    </row>
    <row r="54" spans="1:29" x14ac:dyDescent="0.3">
      <c r="A54" s="54" cm="1">
        <f t="array" ref="A54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3</v>
      </c>
      <c r="B54" s="54" cm="1">
        <f t="array" ref="B54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3</v>
      </c>
      <c r="C54" s="54" t="str" cm="1">
        <f t="array" ref="C54">IF(MOD(ROW(),3)=2,      INDEX(Maze!A:A,QUOTIENT(ROW()+1,3) + 1),
IF(MOD(ROW(),3)=0,         INDEX(Maze!B:B,QUOTIENT(ROW()+1,3) + 1),       0))</f>
        <v>Benefit3</v>
      </c>
      <c r="Z54" s="121" cm="1">
        <f t="array" ref="Z54">INDEX(Spots!$L$2:$AF$22,-Paths!AA54+11,Paths!AB54+11)</f>
        <v>0</v>
      </c>
      <c r="AA54" s="122">
        <f t="shared" si="0"/>
        <v>-8</v>
      </c>
      <c r="AB54" s="122">
        <f t="shared" si="1"/>
        <v>1</v>
      </c>
      <c r="AC54" s="123" t="str">
        <f t="shared" si="2"/>
        <v>1, -8</v>
      </c>
    </row>
    <row r="55" spans="1:29" x14ac:dyDescent="0.3">
      <c r="A55" s="71"/>
      <c r="B55" s="72"/>
      <c r="C55" s="71"/>
      <c r="Z55" s="121" cm="1">
        <f t="array" ref="Z55">INDEX(Spots!$L$2:$AF$22,-Paths!AA55+11,Paths!AB55+11)</f>
        <v>0</v>
      </c>
      <c r="AA55" s="122">
        <f t="shared" si="0"/>
        <v>-8</v>
      </c>
      <c r="AB55" s="122">
        <f t="shared" si="1"/>
        <v>2</v>
      </c>
      <c r="AC55" s="123" t="str">
        <f t="shared" si="2"/>
        <v>2, -8</v>
      </c>
    </row>
    <row r="56" spans="1:29" x14ac:dyDescent="0.3">
      <c r="A56" s="54" cm="1">
        <f t="array" ref="A56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3</v>
      </c>
      <c r="B56" s="54" cm="1">
        <f t="array" ref="B56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3</v>
      </c>
      <c r="C56" s="52" t="str" cm="1">
        <f t="array" ref="C56">IF(MOD(ROW(),3)=2,      INDEX(Maze!A:A,QUOTIENT(ROW()+1,3) + 1),
IF(MOD(ROW(),3)=0,         INDEX(Maze!B:B,QUOTIENT(ROW()+1,3) + 1),       0))</f>
        <v>Benefit3</v>
      </c>
      <c r="Z56" s="121" cm="1">
        <f t="array" ref="Z56">INDEX(Spots!$L$2:$AF$22,-Paths!AA56+11,Paths!AB56+11)</f>
        <v>0</v>
      </c>
      <c r="AA56" s="122">
        <f t="shared" si="0"/>
        <v>-8</v>
      </c>
      <c r="AB56" s="122">
        <f t="shared" si="1"/>
        <v>3</v>
      </c>
      <c r="AC56" s="123" t="str">
        <f t="shared" si="2"/>
        <v>3, -8</v>
      </c>
    </row>
    <row r="57" spans="1:29" x14ac:dyDescent="0.3">
      <c r="A57" s="54" cm="1">
        <f t="array" ref="A57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3</v>
      </c>
      <c r="B57" s="54" cm="1">
        <f t="array" ref="B57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4</v>
      </c>
      <c r="C57" s="54" t="str" cm="1">
        <f t="array" ref="C57">IF(MOD(ROW(),3)=2,      INDEX(Maze!A:A,QUOTIENT(ROW()+1,3) + 1),
IF(MOD(ROW(),3)=0,         INDEX(Maze!B:B,QUOTIENT(ROW()+1,3) + 1),       0))</f>
        <v>Benefit4</v>
      </c>
      <c r="Z57" s="121" cm="1">
        <f t="array" ref="Z57">INDEX(Spots!$L$2:$AF$22,-Paths!AA57+11,Paths!AB57+11)</f>
        <v>0</v>
      </c>
      <c r="AA57" s="122">
        <f t="shared" si="0"/>
        <v>-8</v>
      </c>
      <c r="AB57" s="122">
        <f t="shared" si="1"/>
        <v>4</v>
      </c>
      <c r="AC57" s="123" t="str">
        <f t="shared" si="2"/>
        <v>4, -8</v>
      </c>
    </row>
    <row r="58" spans="1:29" x14ac:dyDescent="0.3">
      <c r="A58" s="71"/>
      <c r="B58" s="72"/>
      <c r="C58" s="71"/>
      <c r="Z58" s="121" cm="1">
        <f t="array" ref="Z58">INDEX(Spots!$L$2:$AF$22,-Paths!AA58+11,Paths!AB58+11)</f>
        <v>0</v>
      </c>
      <c r="AA58" s="122">
        <f t="shared" si="0"/>
        <v>-8</v>
      </c>
      <c r="AB58" s="122">
        <f t="shared" si="1"/>
        <v>5</v>
      </c>
      <c r="AC58" s="123" t="str">
        <f t="shared" si="2"/>
        <v>5, -8</v>
      </c>
    </row>
    <row r="59" spans="1:29" x14ac:dyDescent="0.3">
      <c r="A59" s="54" cm="1">
        <f t="array" ref="A59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3</v>
      </c>
      <c r="B59" s="54" cm="1">
        <f t="array" ref="B59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4</v>
      </c>
      <c r="C59" s="52" t="str" cm="1">
        <f t="array" ref="C59">IF(MOD(ROW(),3)=2,      INDEX(Maze!A:A,QUOTIENT(ROW()+1,3) + 1),
IF(MOD(ROW(),3)=0,         INDEX(Maze!B:B,QUOTIENT(ROW()+1,3) + 1),       0))</f>
        <v>Benefit4</v>
      </c>
      <c r="Z59" s="121" cm="1">
        <f t="array" ref="Z59">INDEX(Spots!$L$2:$AF$22,-Paths!AA59+11,Paths!AB59+11)</f>
        <v>0</v>
      </c>
      <c r="AA59" s="122">
        <f t="shared" si="0"/>
        <v>-8</v>
      </c>
      <c r="AB59" s="122">
        <f t="shared" si="1"/>
        <v>6</v>
      </c>
      <c r="AC59" s="123" t="str">
        <f t="shared" si="2"/>
        <v>6, -8</v>
      </c>
    </row>
    <row r="60" spans="1:29" x14ac:dyDescent="0.3">
      <c r="A60" s="54" cm="1">
        <f t="array" ref="A60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3</v>
      </c>
      <c r="B60" s="54" cm="1">
        <f t="array" ref="B60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5</v>
      </c>
      <c r="C60" s="54" t="str" cm="1">
        <f t="array" ref="C60">IF(MOD(ROW(),3)=2,      INDEX(Maze!A:A,QUOTIENT(ROW()+1,3) + 1),
IF(MOD(ROW(),3)=0,         INDEX(Maze!B:B,QUOTIENT(ROW()+1,3) + 1),       0))</f>
        <v>Benefit5</v>
      </c>
      <c r="Z60" s="121" cm="1">
        <f t="array" ref="Z60">INDEX(Spots!$L$2:$AF$22,-Paths!AA60+11,Paths!AB60+11)</f>
        <v>0</v>
      </c>
      <c r="AA60" s="122">
        <f t="shared" si="0"/>
        <v>-8</v>
      </c>
      <c r="AB60" s="122">
        <f t="shared" si="1"/>
        <v>7</v>
      </c>
      <c r="AC60" s="123" t="str">
        <f t="shared" si="2"/>
        <v>7, -8</v>
      </c>
    </row>
    <row r="61" spans="1:29" ht="15" thickBot="1" x14ac:dyDescent="0.35">
      <c r="A61" s="71"/>
      <c r="B61" s="72"/>
      <c r="C61" s="71"/>
      <c r="Z61" s="121" cm="1">
        <f t="array" ref="Z61">INDEX(Spots!$L$2:$AF$22,-Paths!AA61+11,Paths!AB61+11)</f>
        <v>0</v>
      </c>
      <c r="AA61" s="122">
        <f t="shared" si="0"/>
        <v>-8</v>
      </c>
      <c r="AB61" s="122">
        <f t="shared" si="1"/>
        <v>8</v>
      </c>
      <c r="AC61" s="123" t="str">
        <f t="shared" si="2"/>
        <v>8, -8</v>
      </c>
    </row>
    <row r="62" spans="1:29" ht="14.4" customHeight="1" x14ac:dyDescent="0.3">
      <c r="A62" s="54" cm="1">
        <f t="array" ref="A62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3</v>
      </c>
      <c r="B62" s="54" cm="1">
        <f t="array" ref="B62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5</v>
      </c>
      <c r="C62" s="142" t="str" cm="1">
        <f t="array" ref="C62">IF(MOD(ROW(),3)=2,      INDEX(Maze!A:A,QUOTIENT(ROW()+1,3) + 1),
IF(MOD(ROW(),3)=0,         INDEX(Maze!B:B,QUOTIENT(ROW()+1,3) + 1),       0))</f>
        <v>Benefit5</v>
      </c>
      <c r="D62" s="165" t="s">
        <v>110</v>
      </c>
      <c r="Z62" s="121" cm="1">
        <f t="array" ref="Z62">INDEX(Spots!$L$2:$AF$22,-Paths!AA62+11,Paths!AB62+11)</f>
        <v>0</v>
      </c>
      <c r="AA62" s="122">
        <f t="shared" si="0"/>
        <v>-8</v>
      </c>
      <c r="AB62" s="122">
        <f t="shared" si="1"/>
        <v>9</v>
      </c>
      <c r="AC62" s="123" t="str">
        <f t="shared" si="2"/>
        <v>9, -8</v>
      </c>
    </row>
    <row r="63" spans="1:29" x14ac:dyDescent="0.3">
      <c r="A63" s="54" cm="1">
        <f t="array" ref="A63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3</v>
      </c>
      <c r="B63" s="54" cm="1">
        <f t="array" ref="B63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6</v>
      </c>
      <c r="C63" s="58" t="str" cm="1">
        <f t="array" ref="C63">IF(MOD(ROW(),3)=2,      INDEX(Maze!A:A,QUOTIENT(ROW()+1,3) + 1),
IF(MOD(ROW(),3)=0,         INDEX(Maze!B:B,QUOTIENT(ROW()+1,3) + 1),       0))</f>
        <v>Benefit6</v>
      </c>
      <c r="D63" s="166"/>
      <c r="Z63" s="121" cm="1">
        <f t="array" ref="Z63">INDEX(Spots!$L$2:$AF$22,-Paths!AA63+11,Paths!AB63+11)</f>
        <v>0</v>
      </c>
      <c r="AA63" s="122">
        <f t="shared" si="0"/>
        <v>-8</v>
      </c>
      <c r="AB63" s="122">
        <f t="shared" si="1"/>
        <v>10</v>
      </c>
      <c r="AC63" s="123" t="str">
        <f t="shared" si="2"/>
        <v>10, -8</v>
      </c>
    </row>
    <row r="64" spans="1:29" ht="15" thickBot="1" x14ac:dyDescent="0.35">
      <c r="A64" s="71"/>
      <c r="B64" s="72"/>
      <c r="C64" s="136"/>
      <c r="D64" s="167"/>
      <c r="Z64" s="121" cm="1">
        <f t="array" ref="Z64">INDEX(Spots!$L$2:$AF$22,-Paths!AA64+11,Paths!AB64+11)</f>
        <v>0</v>
      </c>
      <c r="AA64" s="122">
        <f t="shared" si="0"/>
        <v>-7</v>
      </c>
      <c r="AB64" s="122">
        <f t="shared" si="1"/>
        <v>-10</v>
      </c>
      <c r="AC64" s="123" t="str">
        <f t="shared" si="2"/>
        <v>-10, -7</v>
      </c>
    </row>
    <row r="65" spans="1:29" x14ac:dyDescent="0.3">
      <c r="A65" s="54" cm="1">
        <f t="array" ref="A65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0</v>
      </c>
      <c r="B65" s="54" cm="1">
        <f t="array" ref="B65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65" s="142" t="str" cm="1">
        <f t="array" ref="C65">IF(MOD(ROW(),3)=2,      INDEX(Maze!A:A,QUOTIENT(ROW()+1,3) + 1),
IF(MOD(ROW(),3)=0,         INDEX(Maze!B:B,QUOTIENT(ROW()+1,3) + 1),       0))</f>
        <v>Benefit6</v>
      </c>
      <c r="Z65" s="121" cm="1">
        <f t="array" ref="Z65">INDEX(Spots!$L$2:$AF$22,-Paths!AA65+11,Paths!AB65+11)</f>
        <v>0</v>
      </c>
      <c r="AA65" s="122">
        <f t="shared" ref="AA65:AA128" si="3">QUOTIENT(ROW(AB65)-1,21)-10</f>
        <v>-7</v>
      </c>
      <c r="AB65" s="122">
        <f t="shared" ref="AB65:AB128" si="4">MOD(ROW(AB65)-1,21)-10</f>
        <v>-9</v>
      </c>
      <c r="AC65" s="123" t="str">
        <f t="shared" si="2"/>
        <v>-9, -7</v>
      </c>
    </row>
    <row r="66" spans="1:29" x14ac:dyDescent="0.3">
      <c r="A66" s="54" cm="1">
        <f t="array" ref="A66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0</v>
      </c>
      <c r="B66" s="54" cm="1">
        <f t="array" ref="B66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66" s="58" t="str" cm="1">
        <f t="array" ref="C66">IF(MOD(ROW(),3)=2,      INDEX(Maze!A:A,QUOTIENT(ROW()+1,3) + 1),
IF(MOD(ROW(),3)=0,         INDEX(Maze!B:B,QUOTIENT(ROW()+1,3) + 1),       0))</f>
        <v>Feature6</v>
      </c>
      <c r="Z66" s="121" cm="1">
        <f t="array" ref="Z66">INDEX(Spots!$L$2:$AF$22,-Paths!AA66+11,Paths!AB66+11)</f>
        <v>0</v>
      </c>
      <c r="AA66" s="122">
        <f t="shared" si="3"/>
        <v>-7</v>
      </c>
      <c r="AB66" s="122">
        <f t="shared" si="4"/>
        <v>-8</v>
      </c>
      <c r="AC66" s="123" t="str">
        <f t="shared" ref="AC66:AC129" si="5">AB66&amp;", "&amp;AA66</f>
        <v>-8, -7</v>
      </c>
    </row>
    <row r="67" spans="1:29" x14ac:dyDescent="0.3">
      <c r="A67" s="71"/>
      <c r="B67" s="72"/>
      <c r="C67" s="136"/>
      <c r="Z67" s="121" cm="1">
        <f t="array" ref="Z67">INDEX(Spots!$L$2:$AF$22,-Paths!AA67+11,Paths!AB67+11)</f>
        <v>0</v>
      </c>
      <c r="AA67" s="122">
        <f t="shared" si="3"/>
        <v>-7</v>
      </c>
      <c r="AB67" s="122">
        <f t="shared" si="4"/>
        <v>-7</v>
      </c>
      <c r="AC67" s="123" t="str">
        <f t="shared" si="5"/>
        <v>-7, -7</v>
      </c>
    </row>
    <row r="68" spans="1:29" x14ac:dyDescent="0.3">
      <c r="A68" s="54" cm="1">
        <f t="array" ref="A68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-10</v>
      </c>
      <c r="B68" s="54" cm="1">
        <f t="array" ref="B68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-10</v>
      </c>
      <c r="C68" s="142" t="str" cm="1">
        <f t="array" ref="C68">IF(MOD(ROW(),3)=2,      INDEX(Maze!A:A,QUOTIENT(ROW()+1,3) + 1),
IF(MOD(ROW(),3)=0,         INDEX(Maze!B:B,QUOTIENT(ROW()+1,3) + 1),       0))</f>
        <v>Blank_1</v>
      </c>
      <c r="Z68" s="121" cm="1">
        <f t="array" ref="Z68">INDEX(Spots!$L$2:$AF$22,-Paths!AA68+11,Paths!AB68+11)</f>
        <v>0</v>
      </c>
      <c r="AA68" s="122">
        <f t="shared" si="3"/>
        <v>-7</v>
      </c>
      <c r="AB68" s="122">
        <f t="shared" si="4"/>
        <v>-6</v>
      </c>
      <c r="AC68" s="123" t="str">
        <f t="shared" si="5"/>
        <v>-6, -7</v>
      </c>
    </row>
    <row r="69" spans="1:29" x14ac:dyDescent="0.3">
      <c r="A69" s="54" cm="1">
        <f t="array" ref="A69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10</v>
      </c>
      <c r="B69" s="54" cm="1">
        <f t="array" ref="B69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-10</v>
      </c>
      <c r="C69" s="58" t="str" cm="1">
        <f t="array" ref="C69">IF(MOD(ROW(),3)=2,      INDEX(Maze!A:A,QUOTIENT(ROW()+1,3) + 1),
IF(MOD(ROW(),3)=0,         INDEX(Maze!B:B,QUOTIENT(ROW()+1,3) + 1),       0))</f>
        <v>Blank_2</v>
      </c>
      <c r="Z69" s="121" cm="1">
        <f t="array" ref="Z69">INDEX(Spots!$L$2:$AF$22,-Paths!AA69+11,Paths!AB69+11)</f>
        <v>0</v>
      </c>
      <c r="AA69" s="122">
        <f t="shared" si="3"/>
        <v>-7</v>
      </c>
      <c r="AB69" s="122">
        <f t="shared" si="4"/>
        <v>-5</v>
      </c>
      <c r="AC69" s="123" t="str">
        <f t="shared" si="5"/>
        <v>-5, -7</v>
      </c>
    </row>
    <row r="70" spans="1:29" x14ac:dyDescent="0.3">
      <c r="A70" s="71"/>
      <c r="B70" s="72"/>
      <c r="C70" s="136"/>
      <c r="Z70" s="121" cm="1">
        <f t="array" ref="Z70">INDEX(Spots!$L$2:$AF$22,-Paths!AA70+11,Paths!AB70+11)</f>
        <v>0</v>
      </c>
      <c r="AA70" s="122">
        <f t="shared" si="3"/>
        <v>-7</v>
      </c>
      <c r="AB70" s="122">
        <f t="shared" si="4"/>
        <v>-4</v>
      </c>
      <c r="AC70" s="123" t="str">
        <f t="shared" si="5"/>
        <v>-4, -7</v>
      </c>
    </row>
    <row r="71" spans="1:29" x14ac:dyDescent="0.3">
      <c r="A71" s="54" cm="1">
        <f t="array" ref="A71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10</v>
      </c>
      <c r="B71" s="54" cm="1">
        <f t="array" ref="B71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-10</v>
      </c>
      <c r="C71" s="142" t="str" cm="1">
        <f t="array" ref="C71">IF(MOD(ROW(),3)=2,      INDEX(Maze!A:A,QUOTIENT(ROW()+1,3) + 1),
IF(MOD(ROW(),3)=0,         INDEX(Maze!B:B,QUOTIENT(ROW()+1,3) + 1),       0))</f>
        <v>Blank_2</v>
      </c>
      <c r="Z71" s="121" cm="1">
        <f t="array" ref="Z71">INDEX(Spots!$L$2:$AF$22,-Paths!AA71+11,Paths!AB71+11)</f>
        <v>0</v>
      </c>
      <c r="AA71" s="122">
        <f t="shared" si="3"/>
        <v>-7</v>
      </c>
      <c r="AB71" s="122">
        <f t="shared" si="4"/>
        <v>-3</v>
      </c>
      <c r="AC71" s="123" t="str">
        <f t="shared" si="5"/>
        <v>-3, -7</v>
      </c>
    </row>
    <row r="72" spans="1:29" x14ac:dyDescent="0.3">
      <c r="A72" s="54" cm="1">
        <f t="array" ref="A72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10</v>
      </c>
      <c r="B72" s="54" cm="1">
        <f t="array" ref="B72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10</v>
      </c>
      <c r="C72" s="58" t="str" cm="1">
        <f t="array" ref="C72">IF(MOD(ROW(),3)=2,      INDEX(Maze!A:A,QUOTIENT(ROW()+1,3) + 1),
IF(MOD(ROW(),3)=0,         INDEX(Maze!B:B,QUOTIENT(ROW()+1,3) + 1),       0))</f>
        <v>Blank_3</v>
      </c>
      <c r="Z72" s="121" cm="1">
        <f t="array" ref="Z72">INDEX(Spots!$L$2:$AF$22,-Paths!AA72+11,Paths!AB72+11)</f>
        <v>0</v>
      </c>
      <c r="AA72" s="122">
        <f t="shared" si="3"/>
        <v>-7</v>
      </c>
      <c r="AB72" s="122">
        <f t="shared" si="4"/>
        <v>-2</v>
      </c>
      <c r="AC72" s="123" t="str">
        <f t="shared" si="5"/>
        <v>-2, -7</v>
      </c>
    </row>
    <row r="73" spans="1:29" x14ac:dyDescent="0.3">
      <c r="A73" s="71"/>
      <c r="B73" s="72"/>
      <c r="C73" s="136"/>
      <c r="Z73" s="121" cm="1">
        <f t="array" ref="Z73">INDEX(Spots!$L$2:$AF$22,-Paths!AA73+11,Paths!AB73+11)</f>
        <v>0</v>
      </c>
      <c r="AA73" s="122">
        <f t="shared" si="3"/>
        <v>-7</v>
      </c>
      <c r="AB73" s="122">
        <f t="shared" si="4"/>
        <v>-1</v>
      </c>
      <c r="AC73" s="123" t="str">
        <f t="shared" si="5"/>
        <v>-1, -7</v>
      </c>
    </row>
    <row r="74" spans="1:29" x14ac:dyDescent="0.3">
      <c r="A74" s="54" cm="1">
        <f t="array" ref="A74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10</v>
      </c>
      <c r="B74" s="54" cm="1">
        <f t="array" ref="B74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10</v>
      </c>
      <c r="C74" s="142" t="str" cm="1">
        <f t="array" ref="C74">IF(MOD(ROW(),3)=2,      INDEX(Maze!A:A,QUOTIENT(ROW()+1,3) + 1),
IF(MOD(ROW(),3)=0,         INDEX(Maze!B:B,QUOTIENT(ROW()+1,3) + 1),       0))</f>
        <v>Blank_3</v>
      </c>
      <c r="Z74" s="121" cm="1">
        <f t="array" ref="Z74">INDEX(Spots!$L$2:$AF$22,-Paths!AA74+11,Paths!AB74+11)</f>
        <v>0</v>
      </c>
      <c r="AA74" s="122">
        <f t="shared" si="3"/>
        <v>-7</v>
      </c>
      <c r="AB74" s="122">
        <f t="shared" si="4"/>
        <v>0</v>
      </c>
      <c r="AC74" s="123" t="str">
        <f t="shared" si="5"/>
        <v>0, -7</v>
      </c>
    </row>
    <row r="75" spans="1:29" x14ac:dyDescent="0.3">
      <c r="A75" s="54" cm="1">
        <f t="array" ref="A75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-10</v>
      </c>
      <c r="B75" s="54" cm="1">
        <f t="array" ref="B75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10</v>
      </c>
      <c r="C75" s="58" t="str" cm="1">
        <f t="array" ref="C75">IF(MOD(ROW(),3)=2,      INDEX(Maze!A:A,QUOTIENT(ROW()+1,3) + 1),
IF(MOD(ROW(),3)=0,         INDEX(Maze!B:B,QUOTIENT(ROW()+1,3) + 1),       0))</f>
        <v>Blank_4</v>
      </c>
      <c r="Z75" s="121" cm="1">
        <f t="array" ref="Z75">INDEX(Spots!$L$2:$AF$22,-Paths!AA75+11,Paths!AB75+11)</f>
        <v>0</v>
      </c>
      <c r="AA75" s="122">
        <f t="shared" si="3"/>
        <v>-7</v>
      </c>
      <c r="AB75" s="122">
        <f t="shared" si="4"/>
        <v>1</v>
      </c>
      <c r="AC75" s="123" t="str">
        <f t="shared" si="5"/>
        <v>1, -7</v>
      </c>
    </row>
    <row r="76" spans="1:29" x14ac:dyDescent="0.3">
      <c r="A76" s="71"/>
      <c r="B76" s="72"/>
      <c r="C76" s="136"/>
      <c r="Z76" s="121" cm="1">
        <f t="array" ref="Z76">INDEX(Spots!$L$2:$AF$22,-Paths!AA76+11,Paths!AB76+11)</f>
        <v>0</v>
      </c>
      <c r="AA76" s="122">
        <f t="shared" si="3"/>
        <v>-7</v>
      </c>
      <c r="AB76" s="122">
        <f t="shared" si="4"/>
        <v>2</v>
      </c>
      <c r="AC76" s="123" t="str">
        <f t="shared" si="5"/>
        <v>2, -7</v>
      </c>
    </row>
    <row r="77" spans="1:29" x14ac:dyDescent="0.3">
      <c r="A77" s="54" cm="1">
        <f t="array" ref="A77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-10</v>
      </c>
      <c r="B77" s="54" cm="1">
        <f t="array" ref="B77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10</v>
      </c>
      <c r="C77" s="142" t="str" cm="1">
        <f t="array" ref="C77">IF(MOD(ROW(),3)=2,      INDEX(Maze!A:A,QUOTIENT(ROW()+1,3) + 1),
IF(MOD(ROW(),3)=0,         INDEX(Maze!B:B,QUOTIENT(ROW()+1,3) + 1),       0))</f>
        <v>Blank_4</v>
      </c>
      <c r="Z77" s="121" cm="1">
        <f t="array" ref="Z77">INDEX(Spots!$L$2:$AF$22,-Paths!AA77+11,Paths!AB77+11)</f>
        <v>0</v>
      </c>
      <c r="AA77" s="122">
        <f t="shared" si="3"/>
        <v>-7</v>
      </c>
      <c r="AB77" s="122">
        <f t="shared" si="4"/>
        <v>3</v>
      </c>
      <c r="AC77" s="123" t="str">
        <f t="shared" si="5"/>
        <v>3, -7</v>
      </c>
    </row>
    <row r="78" spans="1:29" x14ac:dyDescent="0.3">
      <c r="A78" s="54" cm="1">
        <f t="array" ref="A78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-10</v>
      </c>
      <c r="B78" s="54" cm="1">
        <f t="array" ref="B78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-10</v>
      </c>
      <c r="C78" s="58" t="str" cm="1">
        <f t="array" ref="C78">IF(MOD(ROW(),3)=2,      INDEX(Maze!A:A,QUOTIENT(ROW()+1,3) + 1),
IF(MOD(ROW(),3)=0,         INDEX(Maze!B:B,QUOTIENT(ROW()+1,3) + 1),       0))</f>
        <v>Blank_1</v>
      </c>
      <c r="Z78" s="121" cm="1">
        <f t="array" ref="Z78">INDEX(Spots!$L$2:$AF$22,-Paths!AA78+11,Paths!AB78+11)</f>
        <v>0</v>
      </c>
      <c r="AA78" s="122">
        <f t="shared" si="3"/>
        <v>-7</v>
      </c>
      <c r="AB78" s="122">
        <f t="shared" si="4"/>
        <v>4</v>
      </c>
      <c r="AC78" s="123" t="str">
        <f t="shared" si="5"/>
        <v>4, -7</v>
      </c>
    </row>
    <row r="79" spans="1:29" x14ac:dyDescent="0.3">
      <c r="A79" s="71"/>
      <c r="B79" s="72"/>
      <c r="C79" s="136"/>
      <c r="Z79" s="121" cm="1">
        <f t="array" ref="Z79">INDEX(Spots!$L$2:$AF$22,-Paths!AA79+11,Paths!AB79+11)</f>
        <v>0</v>
      </c>
      <c r="AA79" s="122">
        <f t="shared" si="3"/>
        <v>-7</v>
      </c>
      <c r="AB79" s="122">
        <f t="shared" si="4"/>
        <v>5</v>
      </c>
      <c r="AC79" s="123" t="str">
        <f t="shared" si="5"/>
        <v>5, -7</v>
      </c>
    </row>
    <row r="80" spans="1:29" x14ac:dyDescent="0.3">
      <c r="A80" s="54" cm="1">
        <f t="array" ref="A80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-10</v>
      </c>
      <c r="B80" s="54" cm="1">
        <f t="array" ref="B80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-10</v>
      </c>
      <c r="C80" s="52" t="str" cm="1">
        <f t="array" ref="C80">IF(MOD(ROW(),3)=2,      INDEX(Maze!A:A,QUOTIENT(ROW()+1,3) + 1),
IF(MOD(ROW(),3)=0,         INDEX(Maze!B:B,QUOTIENT(ROW()+1,3) + 1),       0))</f>
        <v>Blank_1</v>
      </c>
      <c r="Z80" s="121" cm="1">
        <f t="array" ref="Z80">INDEX(Spots!$L$2:$AF$22,-Paths!AA80+11,Paths!AB80+11)</f>
        <v>0</v>
      </c>
      <c r="AA80" s="122">
        <f t="shared" si="3"/>
        <v>-7</v>
      </c>
      <c r="AB80" s="122">
        <f t="shared" si="4"/>
        <v>6</v>
      </c>
      <c r="AC80" s="123" t="str">
        <f t="shared" si="5"/>
        <v>6, -7</v>
      </c>
    </row>
    <row r="81" spans="1:29" x14ac:dyDescent="0.3">
      <c r="A81" s="54" cm="1">
        <f t="array" ref="A81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-10</v>
      </c>
      <c r="B81" s="54" cm="1">
        <f t="array" ref="B81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-10</v>
      </c>
      <c r="C81" s="54" t="str" cm="1">
        <f t="array" ref="C81">IF(MOD(ROW(),3)=2,      INDEX(Maze!A:A,QUOTIENT(ROW()+1,3) + 1),
IF(MOD(ROW(),3)=0,         INDEX(Maze!B:B,QUOTIENT(ROW()+1,3) + 1),       0))</f>
        <v>Blank_1</v>
      </c>
      <c r="Z81" s="121" cm="1">
        <f t="array" ref="Z81">INDEX(Spots!$L$2:$AF$22,-Paths!AA81+11,Paths!AB81+11)</f>
        <v>0</v>
      </c>
      <c r="AA81" s="122">
        <f t="shared" si="3"/>
        <v>-7</v>
      </c>
      <c r="AB81" s="122">
        <f t="shared" si="4"/>
        <v>7</v>
      </c>
      <c r="AC81" s="123" t="str">
        <f t="shared" si="5"/>
        <v>7, -7</v>
      </c>
    </row>
    <row r="82" spans="1:29" x14ac:dyDescent="0.3">
      <c r="A82" s="71"/>
      <c r="B82" s="72"/>
      <c r="C82" s="71"/>
      <c r="Z82" s="121" cm="1">
        <f t="array" ref="Z82">INDEX(Spots!$L$2:$AF$22,-Paths!AA82+11,Paths!AB82+11)</f>
        <v>0</v>
      </c>
      <c r="AA82" s="122">
        <f t="shared" si="3"/>
        <v>-7</v>
      </c>
      <c r="AB82" s="122">
        <f t="shared" si="4"/>
        <v>8</v>
      </c>
      <c r="AC82" s="123" t="str">
        <f t="shared" si="5"/>
        <v>8, -7</v>
      </c>
    </row>
    <row r="83" spans="1:29" x14ac:dyDescent="0.3">
      <c r="A83" s="54" cm="1">
        <f t="array" ref="A83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-10</v>
      </c>
      <c r="B83" s="54" cm="1">
        <f t="array" ref="B83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-10</v>
      </c>
      <c r="C83" s="52" t="str" cm="1">
        <f t="array" ref="C83">IF(MOD(ROW(),3)=2,      INDEX(Maze!A:A,QUOTIENT(ROW()+1,3) + 1),
IF(MOD(ROW(),3)=0,         INDEX(Maze!B:B,QUOTIENT(ROW()+1,3) + 1),       0))</f>
        <v>Blank_1</v>
      </c>
      <c r="Z83" s="121" cm="1">
        <f t="array" ref="Z83">INDEX(Spots!$L$2:$AF$22,-Paths!AA83+11,Paths!AB83+11)</f>
        <v>0</v>
      </c>
      <c r="AA83" s="122">
        <f t="shared" si="3"/>
        <v>-7</v>
      </c>
      <c r="AB83" s="122">
        <f t="shared" si="4"/>
        <v>9</v>
      </c>
      <c r="AC83" s="123" t="str">
        <f t="shared" si="5"/>
        <v>9, -7</v>
      </c>
    </row>
    <row r="84" spans="1:29" x14ac:dyDescent="0.3">
      <c r="A84" s="54" cm="1">
        <f t="array" ref="A84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-10</v>
      </c>
      <c r="B84" s="54" cm="1">
        <f t="array" ref="B84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-10</v>
      </c>
      <c r="C84" s="54" t="str" cm="1">
        <f t="array" ref="C84">IF(MOD(ROW(),3)=2,      INDEX(Maze!A:A,QUOTIENT(ROW()+1,3) + 1),
IF(MOD(ROW(),3)=0,         INDEX(Maze!B:B,QUOTIENT(ROW()+1,3) + 1),       0))</f>
        <v>Blank_1</v>
      </c>
      <c r="Z84" s="121" cm="1">
        <f t="array" ref="Z84">INDEX(Spots!$L$2:$AF$22,-Paths!AA84+11,Paths!AB84+11)</f>
        <v>0</v>
      </c>
      <c r="AA84" s="122">
        <f t="shared" si="3"/>
        <v>-7</v>
      </c>
      <c r="AB84" s="122">
        <f t="shared" si="4"/>
        <v>10</v>
      </c>
      <c r="AC84" s="123" t="str">
        <f t="shared" si="5"/>
        <v>10, -7</v>
      </c>
    </row>
    <row r="85" spans="1:29" x14ac:dyDescent="0.3">
      <c r="A85" s="71"/>
      <c r="B85" s="71"/>
      <c r="C85" s="71"/>
      <c r="Z85" s="121" cm="1">
        <f t="array" ref="Z85">INDEX(Spots!$L$2:$AF$22,-Paths!AA85+11,Paths!AB85+11)</f>
        <v>0</v>
      </c>
      <c r="AA85" s="122">
        <f t="shared" si="3"/>
        <v>-6</v>
      </c>
      <c r="AB85" s="122">
        <f t="shared" si="4"/>
        <v>-10</v>
      </c>
      <c r="AC85" s="123" t="str">
        <f t="shared" si="5"/>
        <v>-10, -6</v>
      </c>
    </row>
    <row r="86" spans="1:29" x14ac:dyDescent="0.3">
      <c r="A86" s="54" cm="1">
        <f t="array" ref="A86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-10</v>
      </c>
      <c r="B86" s="54" cm="1">
        <f t="array" ref="B86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-10</v>
      </c>
      <c r="C86" s="52" t="str" cm="1">
        <f t="array" ref="C86">IF(MOD(ROW(),3)=2,      INDEX(Maze!A:A,QUOTIENT(ROW()+1,3) + 1),
IF(MOD(ROW(),3)=0,         INDEX(Maze!B:B,QUOTIENT(ROW()+1,3) + 1),       0))</f>
        <v>Blank_1</v>
      </c>
      <c r="Z86" s="121" cm="1">
        <f t="array" ref="Z86">INDEX(Spots!$L$2:$AF$22,-Paths!AA86+11,Paths!AB86+11)</f>
        <v>0</v>
      </c>
      <c r="AA86" s="122">
        <f t="shared" si="3"/>
        <v>-6</v>
      </c>
      <c r="AB86" s="122">
        <f t="shared" si="4"/>
        <v>-9</v>
      </c>
      <c r="AC86" s="123" t="str">
        <f t="shared" si="5"/>
        <v>-9, -6</v>
      </c>
    </row>
    <row r="87" spans="1:29" x14ac:dyDescent="0.3">
      <c r="A87" s="54" cm="1">
        <f t="array" ref="A87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-10</v>
      </c>
      <c r="B87" s="54" cm="1">
        <f t="array" ref="B87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-10</v>
      </c>
      <c r="C87" s="54" t="str" cm="1">
        <f t="array" ref="C87">IF(MOD(ROW(),3)=2,      INDEX(Maze!A:A,QUOTIENT(ROW()+1,3) + 1),
IF(MOD(ROW(),3)=0,         INDEX(Maze!B:B,QUOTIENT(ROW()+1,3) + 1),       0))</f>
        <v>Blank_1</v>
      </c>
      <c r="Z87" s="121" cm="1">
        <f t="array" ref="Z87">INDEX(Spots!$L$2:$AF$22,-Paths!AA87+11,Paths!AB87+11)</f>
        <v>0</v>
      </c>
      <c r="AA87" s="122">
        <f t="shared" si="3"/>
        <v>-6</v>
      </c>
      <c r="AB87" s="122">
        <f t="shared" si="4"/>
        <v>-8</v>
      </c>
      <c r="AC87" s="123" t="str">
        <f t="shared" si="5"/>
        <v>-8, -6</v>
      </c>
    </row>
    <row r="88" spans="1:29" x14ac:dyDescent="0.3">
      <c r="A88" s="71"/>
      <c r="B88" s="71"/>
      <c r="C88" s="71"/>
      <c r="Z88" s="121" cm="1">
        <f t="array" ref="Z88">INDEX(Spots!$L$2:$AF$22,-Paths!AA88+11,Paths!AB88+11)</f>
        <v>0</v>
      </c>
      <c r="AA88" s="122">
        <f t="shared" si="3"/>
        <v>-6</v>
      </c>
      <c r="AB88" s="122">
        <f t="shared" si="4"/>
        <v>-7</v>
      </c>
      <c r="AC88" s="123" t="str">
        <f t="shared" si="5"/>
        <v>-7, -6</v>
      </c>
    </row>
    <row r="89" spans="1:29" x14ac:dyDescent="0.3">
      <c r="A89" s="54" cm="1">
        <f t="array" ref="A89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-10</v>
      </c>
      <c r="B89" s="54" cm="1">
        <f t="array" ref="B89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-10</v>
      </c>
      <c r="C89" s="52" t="str" cm="1">
        <f t="array" ref="C89">IF(MOD(ROW(),3)=2,      INDEX(Maze!A:A,QUOTIENT(ROW()+1,3) + 1),
IF(MOD(ROW(),3)=0,         INDEX(Maze!B:B,QUOTIENT(ROW()+1,3) + 1),       0))</f>
        <v>Blank_1</v>
      </c>
      <c r="Z89" s="121" cm="1">
        <f t="array" ref="Z89">INDEX(Spots!$L$2:$AF$22,-Paths!AA89+11,Paths!AB89+11)</f>
        <v>0</v>
      </c>
      <c r="AA89" s="122">
        <f t="shared" si="3"/>
        <v>-6</v>
      </c>
      <c r="AB89" s="122">
        <f t="shared" si="4"/>
        <v>-6</v>
      </c>
      <c r="AC89" s="123" t="str">
        <f t="shared" si="5"/>
        <v>-6, -6</v>
      </c>
    </row>
    <row r="90" spans="1:29" x14ac:dyDescent="0.3">
      <c r="A90" s="54" cm="1">
        <f t="array" ref="A90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-10</v>
      </c>
      <c r="B90" s="54" cm="1">
        <f t="array" ref="B90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-10</v>
      </c>
      <c r="C90" s="54" t="str" cm="1">
        <f t="array" ref="C90">IF(MOD(ROW(),3)=2,      INDEX(Maze!A:A,QUOTIENT(ROW()+1,3) + 1),
IF(MOD(ROW(),3)=0,         INDEX(Maze!B:B,QUOTIENT(ROW()+1,3) + 1),       0))</f>
        <v>Blank_1</v>
      </c>
      <c r="Z90" s="121" cm="1">
        <f t="array" ref="Z90">INDEX(Spots!$L$2:$AF$22,-Paths!AA90+11,Paths!AB90+11)</f>
        <v>0</v>
      </c>
      <c r="AA90" s="122">
        <f t="shared" si="3"/>
        <v>-6</v>
      </c>
      <c r="AB90" s="122">
        <f t="shared" si="4"/>
        <v>-5</v>
      </c>
      <c r="AC90" s="123" t="str">
        <f t="shared" si="5"/>
        <v>-5, -6</v>
      </c>
    </row>
    <row r="91" spans="1:29" x14ac:dyDescent="0.3">
      <c r="A91" s="71"/>
      <c r="B91" s="71"/>
      <c r="C91" s="71"/>
      <c r="Z91" s="121" cm="1">
        <f t="array" ref="Z91">INDEX(Spots!$L$2:$AF$22,-Paths!AA91+11,Paths!AB91+11)</f>
        <v>0</v>
      </c>
      <c r="AA91" s="122">
        <f t="shared" si="3"/>
        <v>-6</v>
      </c>
      <c r="AB91" s="122">
        <f t="shared" si="4"/>
        <v>-4</v>
      </c>
      <c r="AC91" s="123" t="str">
        <f t="shared" si="5"/>
        <v>-4, -6</v>
      </c>
    </row>
    <row r="92" spans="1:29" x14ac:dyDescent="0.3">
      <c r="A92" s="54" cm="1">
        <f t="array" ref="A92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0</v>
      </c>
      <c r="B92" s="54" cm="1">
        <f t="array" ref="B92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92" s="52" cm="1">
        <f t="array" ref="C92">IF(MOD(ROW(),3)=2,      INDEX(Maze!A:A,QUOTIENT(ROW()+1,3) + 1),
IF(MOD(ROW(),3)=0,         INDEX(Maze!B:B,QUOTIENT(ROW()+1,3) + 1),       0))</f>
        <v>0</v>
      </c>
      <c r="Z92" s="121" cm="1">
        <f t="array" ref="Z92">INDEX(Spots!$L$2:$AF$22,-Paths!AA92+11,Paths!AB92+11)</f>
        <v>0</v>
      </c>
      <c r="AA92" s="122">
        <f t="shared" si="3"/>
        <v>-6</v>
      </c>
      <c r="AB92" s="122">
        <f t="shared" si="4"/>
        <v>-3</v>
      </c>
      <c r="AC92" s="123" t="str">
        <f t="shared" si="5"/>
        <v>-3, -6</v>
      </c>
    </row>
    <row r="93" spans="1:29" x14ac:dyDescent="0.3">
      <c r="A93" s="54" cm="1">
        <f t="array" ref="A93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0</v>
      </c>
      <c r="B93" s="54" cm="1">
        <f t="array" ref="B93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93" s="54" cm="1">
        <f t="array" ref="C93">IF(MOD(ROW(),3)=2,      INDEX(Maze!A:A,QUOTIENT(ROW()+1,3) + 1),
IF(MOD(ROW(),3)=0,         INDEX(Maze!B:B,QUOTIENT(ROW()+1,3) + 1),       0))</f>
        <v>0</v>
      </c>
      <c r="Z93" s="121" cm="1">
        <f t="array" ref="Z93">INDEX(Spots!$L$2:$AF$22,-Paths!AA93+11,Paths!AB93+11)</f>
        <v>0</v>
      </c>
      <c r="AA93" s="122">
        <f t="shared" si="3"/>
        <v>-6</v>
      </c>
      <c r="AB93" s="122">
        <f t="shared" si="4"/>
        <v>-2</v>
      </c>
      <c r="AC93" s="123" t="str">
        <f t="shared" si="5"/>
        <v>-2, -6</v>
      </c>
    </row>
    <row r="94" spans="1:29" x14ac:dyDescent="0.3">
      <c r="A94" s="71"/>
      <c r="B94" s="71"/>
      <c r="C94" s="71"/>
      <c r="Z94" s="121" cm="1">
        <f t="array" ref="Z94">INDEX(Spots!$L$2:$AF$22,-Paths!AA94+11,Paths!AB94+11)</f>
        <v>0</v>
      </c>
      <c r="AA94" s="122">
        <f t="shared" si="3"/>
        <v>-6</v>
      </c>
      <c r="AB94" s="122">
        <f t="shared" si="4"/>
        <v>-1</v>
      </c>
      <c r="AC94" s="123" t="str">
        <f t="shared" si="5"/>
        <v>-1, -6</v>
      </c>
    </row>
    <row r="95" spans="1:29" x14ac:dyDescent="0.3">
      <c r="A95" s="54" cm="1">
        <f t="array" ref="A95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0</v>
      </c>
      <c r="B95" s="54" cm="1">
        <f t="array" ref="B95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95" s="52" cm="1">
        <f t="array" ref="C95">IF(MOD(ROW(),3)=2,      INDEX(Maze!A:A,QUOTIENT(ROW()+1,3) + 1),
IF(MOD(ROW(),3)=0,         INDEX(Maze!B:B,QUOTIENT(ROW()+1,3) + 1),       0))</f>
        <v>0</v>
      </c>
      <c r="Z95" s="121" cm="1">
        <f t="array" ref="Z95">INDEX(Spots!$L$2:$AF$22,-Paths!AA95+11,Paths!AB95+11)</f>
        <v>0</v>
      </c>
      <c r="AA95" s="122">
        <f t="shared" si="3"/>
        <v>-6</v>
      </c>
      <c r="AB95" s="122">
        <f t="shared" si="4"/>
        <v>0</v>
      </c>
      <c r="AC95" s="123" t="str">
        <f t="shared" si="5"/>
        <v>0, -6</v>
      </c>
    </row>
    <row r="96" spans="1:29" x14ac:dyDescent="0.3">
      <c r="A96" s="54" cm="1">
        <f t="array" ref="A96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0</v>
      </c>
      <c r="B96" s="54" cm="1">
        <f t="array" ref="B96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96" s="54" cm="1">
        <f t="array" ref="C96">IF(MOD(ROW(),3)=2,      INDEX(Maze!A:A,QUOTIENT(ROW()+1,3) + 1),
IF(MOD(ROW(),3)=0,         INDEX(Maze!B:B,QUOTIENT(ROW()+1,3) + 1),       0))</f>
        <v>0</v>
      </c>
      <c r="Z96" s="121" cm="1">
        <f t="array" ref="Z96">INDEX(Spots!$L$2:$AF$22,-Paths!AA96+11,Paths!AB96+11)</f>
        <v>0</v>
      </c>
      <c r="AA96" s="122">
        <f t="shared" si="3"/>
        <v>-6</v>
      </c>
      <c r="AB96" s="122">
        <f t="shared" si="4"/>
        <v>1</v>
      </c>
      <c r="AC96" s="123" t="str">
        <f t="shared" si="5"/>
        <v>1, -6</v>
      </c>
    </row>
    <row r="97" spans="1:29" x14ac:dyDescent="0.3">
      <c r="A97" s="71"/>
      <c r="B97" s="71"/>
      <c r="C97" s="71"/>
      <c r="Z97" s="121" t="str" cm="1">
        <f t="array" ref="Z97">INDEX(Spots!$L$2:$AF$22,-Paths!AA97+11,Paths!AB97+11)</f>
        <v>Application6</v>
      </c>
      <c r="AA97" s="122">
        <f t="shared" si="3"/>
        <v>-6</v>
      </c>
      <c r="AB97" s="122">
        <f t="shared" si="4"/>
        <v>2</v>
      </c>
      <c r="AC97" s="123" t="str">
        <f t="shared" si="5"/>
        <v>2, -6</v>
      </c>
    </row>
    <row r="98" spans="1:29" x14ac:dyDescent="0.3">
      <c r="A98" s="54" cm="1">
        <f t="array" ref="A98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0</v>
      </c>
      <c r="B98" s="54" cm="1">
        <f t="array" ref="B98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98" s="52" cm="1">
        <f t="array" ref="C98">IF(MOD(ROW(),3)=2,      INDEX(Maze!A:A,QUOTIENT(ROW()+1,3) + 1),
IF(MOD(ROW(),3)=0,         INDEX(Maze!B:B,QUOTIENT(ROW()+1,3) + 1),       0))</f>
        <v>0</v>
      </c>
      <c r="Z98" s="121" cm="1">
        <f t="array" ref="Z98">INDEX(Spots!$L$2:$AF$22,-Paths!AA98+11,Paths!AB98+11)</f>
        <v>0</v>
      </c>
      <c r="AA98" s="122">
        <f t="shared" si="3"/>
        <v>-6</v>
      </c>
      <c r="AB98" s="122">
        <f t="shared" si="4"/>
        <v>3</v>
      </c>
      <c r="AC98" s="123" t="str">
        <f t="shared" si="5"/>
        <v>3, -6</v>
      </c>
    </row>
    <row r="99" spans="1:29" x14ac:dyDescent="0.3">
      <c r="A99" s="54" cm="1">
        <f t="array" ref="A99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0</v>
      </c>
      <c r="B99" s="54" cm="1">
        <f t="array" ref="B99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99" s="54" cm="1">
        <f t="array" ref="C99">IF(MOD(ROW(),3)=2,      INDEX(Maze!A:A,QUOTIENT(ROW()+1,3) + 1),
IF(MOD(ROW(),3)=0,         INDEX(Maze!B:B,QUOTIENT(ROW()+1,3) + 1),       0))</f>
        <v>0</v>
      </c>
      <c r="Z99" s="121" cm="1">
        <f t="array" ref="Z99">INDEX(Spots!$L$2:$AF$22,-Paths!AA99+11,Paths!AB99+11)</f>
        <v>0</v>
      </c>
      <c r="AA99" s="122">
        <f t="shared" si="3"/>
        <v>-6</v>
      </c>
      <c r="AB99" s="122">
        <f t="shared" si="4"/>
        <v>4</v>
      </c>
      <c r="AC99" s="123" t="str">
        <f t="shared" si="5"/>
        <v>4, -6</v>
      </c>
    </row>
    <row r="100" spans="1:29" x14ac:dyDescent="0.3">
      <c r="A100" s="71"/>
      <c r="B100" s="71"/>
      <c r="C100" s="71"/>
      <c r="Z100" s="121" cm="1">
        <f t="array" ref="Z100">INDEX(Spots!$L$2:$AF$22,-Paths!AA100+11,Paths!AB100+11)</f>
        <v>0</v>
      </c>
      <c r="AA100" s="122">
        <f t="shared" si="3"/>
        <v>-6</v>
      </c>
      <c r="AB100" s="122">
        <f t="shared" si="4"/>
        <v>5</v>
      </c>
      <c r="AC100" s="123" t="str">
        <f t="shared" si="5"/>
        <v>5, -6</v>
      </c>
    </row>
    <row r="101" spans="1:29" x14ac:dyDescent="0.3">
      <c r="A101" s="54" cm="1">
        <f t="array" ref="A101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0</v>
      </c>
      <c r="B101" s="54" cm="1">
        <f t="array" ref="B101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101" s="52" cm="1">
        <f t="array" ref="C101">IF(MOD(ROW(),3)=2,      INDEX(Maze!A:A,QUOTIENT(ROW()+1,3) + 1),
IF(MOD(ROW(),3)=0,         INDEX(Maze!B:B,QUOTIENT(ROW()+1,3) + 1),       0))</f>
        <v>0</v>
      </c>
      <c r="Z101" s="121" cm="1">
        <f t="array" ref="Z101">INDEX(Spots!$L$2:$AF$22,-Paths!AA101+11,Paths!AB101+11)</f>
        <v>0</v>
      </c>
      <c r="AA101" s="122">
        <f t="shared" si="3"/>
        <v>-6</v>
      </c>
      <c r="AB101" s="122">
        <f t="shared" si="4"/>
        <v>6</v>
      </c>
      <c r="AC101" s="123" t="str">
        <f t="shared" si="5"/>
        <v>6, -6</v>
      </c>
    </row>
    <row r="102" spans="1:29" x14ac:dyDescent="0.3">
      <c r="A102" s="54" cm="1">
        <f t="array" ref="A102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0</v>
      </c>
      <c r="B102" s="54" cm="1">
        <f t="array" ref="B102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102" s="54" cm="1">
        <f t="array" ref="C102">IF(MOD(ROW(),3)=2,      INDEX(Maze!A:A,QUOTIENT(ROW()+1,3) + 1),
IF(MOD(ROW(),3)=0,         INDEX(Maze!B:B,QUOTIENT(ROW()+1,3) + 1),       0))</f>
        <v>0</v>
      </c>
      <c r="Z102" s="121" cm="1">
        <f t="array" ref="Z102">INDEX(Spots!$L$2:$AF$22,-Paths!AA102+11,Paths!AB102+11)</f>
        <v>0</v>
      </c>
      <c r="AA102" s="122">
        <f t="shared" si="3"/>
        <v>-6</v>
      </c>
      <c r="AB102" s="122">
        <f t="shared" si="4"/>
        <v>7</v>
      </c>
      <c r="AC102" s="123" t="str">
        <f t="shared" si="5"/>
        <v>7, -6</v>
      </c>
    </row>
    <row r="103" spans="1:29" x14ac:dyDescent="0.3">
      <c r="A103" s="71"/>
      <c r="B103" s="71"/>
      <c r="C103" s="71"/>
      <c r="Z103" s="121" cm="1">
        <f t="array" ref="Z103">INDEX(Spots!$L$2:$AF$22,-Paths!AA103+11,Paths!AB103+11)</f>
        <v>0</v>
      </c>
      <c r="AA103" s="122">
        <f t="shared" si="3"/>
        <v>-6</v>
      </c>
      <c r="AB103" s="122">
        <f t="shared" si="4"/>
        <v>8</v>
      </c>
      <c r="AC103" s="123" t="str">
        <f t="shared" si="5"/>
        <v>8, -6</v>
      </c>
    </row>
    <row r="104" spans="1:29" x14ac:dyDescent="0.3">
      <c r="A104" s="54" cm="1">
        <f t="array" ref="A104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0</v>
      </c>
      <c r="B104" s="54" cm="1">
        <f t="array" ref="B104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104" s="52" cm="1">
        <f t="array" ref="C104">IF(MOD(ROW(),3)=2,      INDEX(Maze!A:A,QUOTIENT(ROW()+1,3) + 1),
IF(MOD(ROW(),3)=0,         INDEX(Maze!B:B,QUOTIENT(ROW()+1,3) + 1),       0))</f>
        <v>0</v>
      </c>
      <c r="Z104" s="121" cm="1">
        <f t="array" ref="Z104">INDEX(Spots!$L$2:$AF$22,-Paths!AA104+11,Paths!AB104+11)</f>
        <v>0</v>
      </c>
      <c r="AA104" s="122">
        <f t="shared" si="3"/>
        <v>-6</v>
      </c>
      <c r="AB104" s="122">
        <f t="shared" si="4"/>
        <v>9</v>
      </c>
      <c r="AC104" s="123" t="str">
        <f t="shared" si="5"/>
        <v>9, -6</v>
      </c>
    </row>
    <row r="105" spans="1:29" x14ac:dyDescent="0.3">
      <c r="A105" s="54" cm="1">
        <f t="array" ref="A105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0</v>
      </c>
      <c r="B105" s="54" cm="1">
        <f t="array" ref="B105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105" s="54" cm="1">
        <f t="array" ref="C105">IF(MOD(ROW(),3)=2,      INDEX(Maze!A:A,QUOTIENT(ROW()+1,3) + 1),
IF(MOD(ROW(),3)=0,         INDEX(Maze!B:B,QUOTIENT(ROW()+1,3) + 1),       0))</f>
        <v>0</v>
      </c>
      <c r="Z105" s="121" cm="1">
        <f t="array" ref="Z105">INDEX(Spots!$L$2:$AF$22,-Paths!AA105+11,Paths!AB105+11)</f>
        <v>0</v>
      </c>
      <c r="AA105" s="122">
        <f t="shared" si="3"/>
        <v>-6</v>
      </c>
      <c r="AB105" s="122">
        <f t="shared" si="4"/>
        <v>10</v>
      </c>
      <c r="AC105" s="123" t="str">
        <f t="shared" si="5"/>
        <v>10, -6</v>
      </c>
    </row>
    <row r="106" spans="1:29" x14ac:dyDescent="0.3">
      <c r="A106" s="71"/>
      <c r="B106" s="71"/>
      <c r="C106" s="71"/>
      <c r="Z106" s="121" cm="1">
        <f t="array" ref="Z106">INDEX(Spots!$L$2:$AF$22,-Paths!AA106+11,Paths!AB106+11)</f>
        <v>0</v>
      </c>
      <c r="AA106" s="122">
        <f t="shared" si="3"/>
        <v>-5</v>
      </c>
      <c r="AB106" s="122">
        <f t="shared" si="4"/>
        <v>-10</v>
      </c>
      <c r="AC106" s="123" t="str">
        <f t="shared" si="5"/>
        <v>-10, -5</v>
      </c>
    </row>
    <row r="107" spans="1:29" x14ac:dyDescent="0.3">
      <c r="A107" s="54" cm="1">
        <f t="array" ref="A107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0</v>
      </c>
      <c r="B107" s="54" cm="1">
        <f t="array" ref="B107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107" s="52" cm="1">
        <f t="array" ref="C107">IF(MOD(ROW(),3)=2,      INDEX(Maze!A:A,QUOTIENT(ROW()+1,3) + 1),
IF(MOD(ROW(),3)=0,         INDEX(Maze!B:B,QUOTIENT(ROW()+1,3) + 1),       0))</f>
        <v>0</v>
      </c>
      <c r="Z107" s="121" cm="1">
        <f t="array" ref="Z107">INDEX(Spots!$L$2:$AF$22,-Paths!AA107+11,Paths!AB107+11)</f>
        <v>0</v>
      </c>
      <c r="AA107" s="122">
        <f t="shared" si="3"/>
        <v>-5</v>
      </c>
      <c r="AB107" s="122">
        <f t="shared" si="4"/>
        <v>-9</v>
      </c>
      <c r="AC107" s="123" t="str">
        <f t="shared" si="5"/>
        <v>-9, -5</v>
      </c>
    </row>
    <row r="108" spans="1:29" x14ac:dyDescent="0.3">
      <c r="A108" s="54" cm="1">
        <f t="array" ref="A108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0</v>
      </c>
      <c r="B108" s="54" cm="1">
        <f t="array" ref="B108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108" s="54" cm="1">
        <f t="array" ref="C108">IF(MOD(ROW(),3)=2,      INDEX(Maze!A:A,QUOTIENT(ROW()+1,3) + 1),
IF(MOD(ROW(),3)=0,         INDEX(Maze!B:B,QUOTIENT(ROW()+1,3) + 1),       0))</f>
        <v>0</v>
      </c>
      <c r="Z108" s="121" cm="1">
        <f t="array" ref="Z108">INDEX(Spots!$L$2:$AF$22,-Paths!AA108+11,Paths!AB108+11)</f>
        <v>0</v>
      </c>
      <c r="AA108" s="122">
        <f t="shared" si="3"/>
        <v>-5</v>
      </c>
      <c r="AB108" s="122">
        <f t="shared" si="4"/>
        <v>-8</v>
      </c>
      <c r="AC108" s="123" t="str">
        <f t="shared" si="5"/>
        <v>-8, -5</v>
      </c>
    </row>
    <row r="109" spans="1:29" x14ac:dyDescent="0.3">
      <c r="A109" s="71"/>
      <c r="B109" s="71"/>
      <c r="C109" s="71"/>
      <c r="Z109" s="121" cm="1">
        <f t="array" ref="Z109">INDEX(Spots!$L$2:$AF$22,-Paths!AA109+11,Paths!AB109+11)</f>
        <v>0</v>
      </c>
      <c r="AA109" s="122">
        <f t="shared" si="3"/>
        <v>-5</v>
      </c>
      <c r="AB109" s="122">
        <f t="shared" si="4"/>
        <v>-7</v>
      </c>
      <c r="AC109" s="123" t="str">
        <f t="shared" si="5"/>
        <v>-7, -5</v>
      </c>
    </row>
    <row r="110" spans="1:29" x14ac:dyDescent="0.3">
      <c r="A110" s="54" cm="1">
        <f t="array" ref="A110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0</v>
      </c>
      <c r="B110" s="54" cm="1">
        <f t="array" ref="B110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110" s="52" cm="1">
        <f t="array" ref="C110">IF(MOD(ROW(),3)=2,      INDEX(Maze!A:A,QUOTIENT(ROW()+1,3) + 1),
IF(MOD(ROW(),3)=0,         INDEX(Maze!B:B,QUOTIENT(ROW()+1,3) + 1),       0))</f>
        <v>0</v>
      </c>
      <c r="Z110" s="121" cm="1">
        <f t="array" ref="Z110">INDEX(Spots!$L$2:$AF$22,-Paths!AA110+11,Paths!AB110+11)</f>
        <v>0</v>
      </c>
      <c r="AA110" s="122">
        <f t="shared" si="3"/>
        <v>-5</v>
      </c>
      <c r="AB110" s="122">
        <f t="shared" si="4"/>
        <v>-6</v>
      </c>
      <c r="AC110" s="123" t="str">
        <f t="shared" si="5"/>
        <v>-6, -5</v>
      </c>
    </row>
    <row r="111" spans="1:29" x14ac:dyDescent="0.3">
      <c r="A111" s="54" cm="1">
        <f t="array" ref="A111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0</v>
      </c>
      <c r="B111" s="54" cm="1">
        <f t="array" ref="B111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111" s="54" cm="1">
        <f t="array" ref="C111">IF(MOD(ROW(),3)=2,      INDEX(Maze!A:A,QUOTIENT(ROW()+1,3) + 1),
IF(MOD(ROW(),3)=0,         INDEX(Maze!B:B,QUOTIENT(ROW()+1,3) + 1),       0))</f>
        <v>0</v>
      </c>
      <c r="E111" s="22"/>
      <c r="Z111" s="121" cm="1">
        <f t="array" ref="Z111">INDEX(Spots!$L$2:$AF$22,-Paths!AA111+11,Paths!AB111+11)</f>
        <v>0</v>
      </c>
      <c r="AA111" s="122">
        <f t="shared" si="3"/>
        <v>-5</v>
      </c>
      <c r="AB111" s="122">
        <f t="shared" si="4"/>
        <v>-5</v>
      </c>
      <c r="AC111" s="123" t="str">
        <f t="shared" si="5"/>
        <v>-5, -5</v>
      </c>
    </row>
    <row r="112" spans="1:29" x14ac:dyDescent="0.3">
      <c r="A112" s="71"/>
      <c r="B112" s="71"/>
      <c r="C112" s="71"/>
      <c r="E112" s="22"/>
      <c r="F112" s="143"/>
      <c r="Z112" s="121" cm="1">
        <f t="array" ref="Z112">INDEX(Spots!$L$2:$AF$22,-Paths!AA112+11,Paths!AB112+11)</f>
        <v>0</v>
      </c>
      <c r="AA112" s="122">
        <f t="shared" si="3"/>
        <v>-5</v>
      </c>
      <c r="AB112" s="122">
        <f t="shared" si="4"/>
        <v>-4</v>
      </c>
      <c r="AC112" s="123" t="str">
        <f t="shared" si="5"/>
        <v>-4, -5</v>
      </c>
    </row>
    <row r="113" spans="1:29" x14ac:dyDescent="0.3">
      <c r="A113" s="54" cm="1">
        <f t="array" ref="A113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0</v>
      </c>
      <c r="B113" s="54" cm="1">
        <f t="array" ref="B113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113" s="52" cm="1">
        <f t="array" ref="C113">IF(MOD(ROW(),3)=2,      INDEX(Maze!A:A,QUOTIENT(ROW()+1,3) + 1),
IF(MOD(ROW(),3)=0,         INDEX(Maze!B:B,QUOTIENT(ROW()+1,3) + 1),       0))</f>
        <v>0</v>
      </c>
      <c r="Z113" s="121" cm="1">
        <f t="array" ref="Z113">INDEX(Spots!$L$2:$AF$22,-Paths!AA113+11,Paths!AB113+11)</f>
        <v>0</v>
      </c>
      <c r="AA113" s="122">
        <f t="shared" si="3"/>
        <v>-5</v>
      </c>
      <c r="AB113" s="122">
        <f t="shared" si="4"/>
        <v>-3</v>
      </c>
      <c r="AC113" s="123" t="str">
        <f t="shared" si="5"/>
        <v>-3, -5</v>
      </c>
    </row>
    <row r="114" spans="1:29" x14ac:dyDescent="0.3">
      <c r="A114" s="54" cm="1">
        <f t="array" ref="A114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0</v>
      </c>
      <c r="B114" s="54" cm="1">
        <f t="array" ref="B114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114" s="54" cm="1">
        <f t="array" ref="C114">IF(MOD(ROW(),3)=2,      INDEX(Maze!A:A,QUOTIENT(ROW()+1,3) + 1),
IF(MOD(ROW(),3)=0,         INDEX(Maze!B:B,QUOTIENT(ROW()+1,3) + 1),       0))</f>
        <v>0</v>
      </c>
      <c r="Z114" s="121" cm="1">
        <f t="array" ref="Z114">INDEX(Spots!$L$2:$AF$22,-Paths!AA114+11,Paths!AB114+11)</f>
        <v>0</v>
      </c>
      <c r="AA114" s="122">
        <f t="shared" si="3"/>
        <v>-5</v>
      </c>
      <c r="AB114" s="122">
        <f t="shared" si="4"/>
        <v>-2</v>
      </c>
      <c r="AC114" s="123" t="str">
        <f t="shared" si="5"/>
        <v>-2, -5</v>
      </c>
    </row>
    <row r="115" spans="1:29" x14ac:dyDescent="0.3">
      <c r="A115" s="71"/>
      <c r="B115" s="71"/>
      <c r="C115" s="71"/>
      <c r="Z115" s="121" cm="1">
        <f t="array" ref="Z115">INDEX(Spots!$L$2:$AF$22,-Paths!AA115+11,Paths!AB115+11)</f>
        <v>0</v>
      </c>
      <c r="AA115" s="122">
        <f t="shared" si="3"/>
        <v>-5</v>
      </c>
      <c r="AB115" s="122">
        <f t="shared" si="4"/>
        <v>-1</v>
      </c>
      <c r="AC115" s="123" t="str">
        <f t="shared" si="5"/>
        <v>-1, -5</v>
      </c>
    </row>
    <row r="116" spans="1:29" x14ac:dyDescent="0.3">
      <c r="A116" s="54" cm="1">
        <f t="array" ref="A116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0</v>
      </c>
      <c r="B116" s="54" cm="1">
        <f t="array" ref="B116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116" s="52" cm="1">
        <f t="array" ref="C116">IF(MOD(ROW(),3)=2,      INDEX(Maze!A:A,QUOTIENT(ROW()+1,3) + 1),
IF(MOD(ROW(),3)=0,         INDEX(Maze!B:B,QUOTIENT(ROW()+1,3) + 1),       0))</f>
        <v>0</v>
      </c>
      <c r="Z116" s="121" cm="1">
        <f t="array" ref="Z116">INDEX(Spots!$L$2:$AF$22,-Paths!AA116+11,Paths!AB116+11)</f>
        <v>0</v>
      </c>
      <c r="AA116" s="122">
        <f t="shared" si="3"/>
        <v>-5</v>
      </c>
      <c r="AB116" s="122">
        <f t="shared" si="4"/>
        <v>0</v>
      </c>
      <c r="AC116" s="123" t="str">
        <f t="shared" si="5"/>
        <v>0, -5</v>
      </c>
    </row>
    <row r="117" spans="1:29" x14ac:dyDescent="0.3">
      <c r="A117" s="54" cm="1">
        <f t="array" ref="A117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0</v>
      </c>
      <c r="B117" s="54" cm="1">
        <f t="array" ref="B117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117" s="54" cm="1">
        <f t="array" ref="C117">IF(MOD(ROW(),3)=2,      INDEX(Maze!A:A,QUOTIENT(ROW()+1,3) + 1),
IF(MOD(ROW(),3)=0,         INDEX(Maze!B:B,QUOTIENT(ROW()+1,3) + 1),       0))</f>
        <v>0</v>
      </c>
      <c r="Z117" s="121" cm="1">
        <f t="array" ref="Z117">INDEX(Spots!$L$2:$AF$22,-Paths!AA117+11,Paths!AB117+11)</f>
        <v>0</v>
      </c>
      <c r="AA117" s="122">
        <f t="shared" si="3"/>
        <v>-5</v>
      </c>
      <c r="AB117" s="122">
        <f t="shared" si="4"/>
        <v>1</v>
      </c>
      <c r="AC117" s="123" t="str">
        <f t="shared" si="5"/>
        <v>1, -5</v>
      </c>
    </row>
    <row r="118" spans="1:29" x14ac:dyDescent="0.3">
      <c r="A118" s="71"/>
      <c r="B118" s="71"/>
      <c r="C118" s="71"/>
      <c r="Z118" s="121" t="str" cm="1">
        <f t="array" ref="Z118">INDEX(Spots!$L$2:$AF$22,-Paths!AA118+11,Paths!AB118+11)</f>
        <v>Application5</v>
      </c>
      <c r="AA118" s="122">
        <f t="shared" si="3"/>
        <v>-5</v>
      </c>
      <c r="AB118" s="122">
        <f t="shared" si="4"/>
        <v>2</v>
      </c>
      <c r="AC118" s="123" t="str">
        <f t="shared" si="5"/>
        <v>2, -5</v>
      </c>
    </row>
    <row r="119" spans="1:29" x14ac:dyDescent="0.3">
      <c r="A119" s="54" cm="1">
        <f t="array" ref="A119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0</v>
      </c>
      <c r="B119" s="54" cm="1">
        <f t="array" ref="B119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119" s="52" cm="1">
        <f t="array" ref="C119">IF(MOD(ROW(),3)=2,      INDEX(Maze!A:A,QUOTIENT(ROW()+1,3) + 1),
IF(MOD(ROW(),3)=0,         INDEX(Maze!B:B,QUOTIENT(ROW()+1,3) + 1),       0))</f>
        <v>0</v>
      </c>
      <c r="Z119" s="121" cm="1">
        <f t="array" ref="Z119">INDEX(Spots!$L$2:$AF$22,-Paths!AA119+11,Paths!AB119+11)</f>
        <v>0</v>
      </c>
      <c r="AA119" s="122">
        <f t="shared" si="3"/>
        <v>-5</v>
      </c>
      <c r="AB119" s="122">
        <f t="shared" si="4"/>
        <v>3</v>
      </c>
      <c r="AC119" s="123" t="str">
        <f t="shared" si="5"/>
        <v>3, -5</v>
      </c>
    </row>
    <row r="120" spans="1:29" x14ac:dyDescent="0.3">
      <c r="A120" s="54" cm="1">
        <f t="array" ref="A120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0</v>
      </c>
      <c r="B120" s="54" cm="1">
        <f t="array" ref="B120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120" s="54" cm="1">
        <f t="array" ref="C120">IF(MOD(ROW(),3)=2,      INDEX(Maze!A:A,QUOTIENT(ROW()+1,3) + 1),
IF(MOD(ROW(),3)=0,         INDEX(Maze!B:B,QUOTIENT(ROW()+1,3) + 1),       0))</f>
        <v>0</v>
      </c>
      <c r="Z120" s="121" cm="1">
        <f t="array" ref="Z120">INDEX(Spots!$L$2:$AF$22,-Paths!AA120+11,Paths!AB120+11)</f>
        <v>0</v>
      </c>
      <c r="AA120" s="122">
        <f t="shared" si="3"/>
        <v>-5</v>
      </c>
      <c r="AB120" s="122">
        <f t="shared" si="4"/>
        <v>4</v>
      </c>
      <c r="AC120" s="123" t="str">
        <f t="shared" si="5"/>
        <v>4, -5</v>
      </c>
    </row>
    <row r="121" spans="1:29" x14ac:dyDescent="0.3">
      <c r="A121" s="71"/>
      <c r="B121" s="71"/>
      <c r="C121" s="72"/>
      <c r="Z121" s="121" cm="1">
        <f t="array" ref="Z121">INDEX(Spots!$L$2:$AF$22,-Paths!AA121+11,Paths!AB121+11)</f>
        <v>0</v>
      </c>
      <c r="AA121" s="122">
        <f t="shared" si="3"/>
        <v>-5</v>
      </c>
      <c r="AB121" s="122">
        <f t="shared" si="4"/>
        <v>5</v>
      </c>
      <c r="AC121" s="123" t="str">
        <f t="shared" si="5"/>
        <v>5, -5</v>
      </c>
    </row>
    <row r="122" spans="1:29" x14ac:dyDescent="0.3">
      <c r="A122" s="71"/>
      <c r="B122" s="72"/>
      <c r="C122" s="72"/>
      <c r="D122" s="89" t="s">
        <v>94</v>
      </c>
      <c r="Z122" s="121" cm="1">
        <f t="array" ref="Z122">INDEX(Spots!$L$2:$AF$22,-Paths!AA122+11,Paths!AB122+11)</f>
        <v>0</v>
      </c>
      <c r="AA122" s="122">
        <f t="shared" si="3"/>
        <v>-5</v>
      </c>
      <c r="AB122" s="122">
        <f t="shared" si="4"/>
        <v>6</v>
      </c>
      <c r="AC122" s="123" t="str">
        <f t="shared" si="5"/>
        <v>6, -5</v>
      </c>
    </row>
    <row r="123" spans="1:29" x14ac:dyDescent="0.3">
      <c r="A123" s="52">
        <v>3</v>
      </c>
      <c r="B123" s="53">
        <v>6</v>
      </c>
      <c r="C123" s="59" t="s">
        <v>44</v>
      </c>
      <c r="D123" s="89" t="s">
        <v>90</v>
      </c>
      <c r="Z123" s="121" cm="1">
        <f t="array" ref="Z123">INDEX(Spots!$L$2:$AF$22,-Paths!AA123+11,Paths!AB123+11)</f>
        <v>0</v>
      </c>
      <c r="AA123" s="122">
        <f t="shared" si="3"/>
        <v>-5</v>
      </c>
      <c r="AB123" s="122">
        <f t="shared" si="4"/>
        <v>7</v>
      </c>
      <c r="AC123" s="123" t="str">
        <f t="shared" si="5"/>
        <v>7, -5</v>
      </c>
    </row>
    <row r="124" spans="1:29" x14ac:dyDescent="0.3">
      <c r="A124" s="54">
        <v>3</v>
      </c>
      <c r="B124" s="58">
        <v>7</v>
      </c>
      <c r="C124" s="59" t="s">
        <v>19</v>
      </c>
      <c r="D124" s="89" t="s">
        <v>44</v>
      </c>
      <c r="Z124" s="121" cm="1">
        <f t="array" ref="Z124">INDEX(Spots!$L$2:$AF$22,-Paths!AA124+11,Paths!AB124+11)</f>
        <v>0</v>
      </c>
      <c r="AA124" s="122">
        <f t="shared" si="3"/>
        <v>-5</v>
      </c>
      <c r="AB124" s="122">
        <f t="shared" si="4"/>
        <v>8</v>
      </c>
      <c r="AC124" s="123" t="str">
        <f t="shared" si="5"/>
        <v>8, -5</v>
      </c>
    </row>
    <row r="125" spans="1:29" x14ac:dyDescent="0.3">
      <c r="A125" s="54">
        <v>1</v>
      </c>
      <c r="B125" s="55">
        <v>7</v>
      </c>
      <c r="C125" s="59"/>
      <c r="D125" s="89" t="s">
        <v>19</v>
      </c>
      <c r="Z125" s="121" cm="1">
        <f t="array" ref="Z125">INDEX(Spots!$L$2:$AF$22,-Paths!AA125+11,Paths!AB125+11)</f>
        <v>0</v>
      </c>
      <c r="AA125" s="122">
        <f t="shared" si="3"/>
        <v>-5</v>
      </c>
      <c r="AB125" s="122">
        <f t="shared" si="4"/>
        <v>9</v>
      </c>
      <c r="AC125" s="123" t="str">
        <f t="shared" si="5"/>
        <v>9, -5</v>
      </c>
    </row>
    <row r="126" spans="1:29" x14ac:dyDescent="0.3">
      <c r="A126" s="54">
        <v>1</v>
      </c>
      <c r="B126" s="54">
        <v>6</v>
      </c>
      <c r="C126" s="55"/>
      <c r="Z126" s="121" cm="1">
        <f t="array" ref="Z126">INDEX(Spots!$L$2:$AF$22,-Paths!AA126+11,Paths!AB126+11)</f>
        <v>0</v>
      </c>
      <c r="AA126" s="122">
        <f t="shared" si="3"/>
        <v>-5</v>
      </c>
      <c r="AB126" s="122">
        <f t="shared" si="4"/>
        <v>10</v>
      </c>
      <c r="AC126" s="123" t="str">
        <f t="shared" si="5"/>
        <v>10, -5</v>
      </c>
    </row>
    <row r="127" spans="1:29" x14ac:dyDescent="0.3">
      <c r="A127" s="54"/>
      <c r="B127" s="54"/>
      <c r="C127" s="55"/>
      <c r="Z127" s="121" cm="1">
        <f t="array" ref="Z127">INDEX(Spots!$L$2:$AF$22,-Paths!AA127+11,Paths!AB127+11)</f>
        <v>0</v>
      </c>
      <c r="AA127" s="122">
        <f t="shared" si="3"/>
        <v>-4</v>
      </c>
      <c r="AB127" s="122">
        <f t="shared" si="4"/>
        <v>-10</v>
      </c>
      <c r="AC127" s="123" t="str">
        <f t="shared" si="5"/>
        <v>-10, -4</v>
      </c>
    </row>
    <row r="128" spans="1:29" x14ac:dyDescent="0.3">
      <c r="A128" s="71"/>
      <c r="B128" s="71"/>
      <c r="C128" s="71"/>
      <c r="D128" s="89" t="s">
        <v>95</v>
      </c>
      <c r="Z128" s="121" cm="1">
        <f t="array" ref="Z128">INDEX(Spots!$L$2:$AF$22,-Paths!AA128+11,Paths!AB128+11)</f>
        <v>0</v>
      </c>
      <c r="AA128" s="122">
        <f t="shared" si="3"/>
        <v>-4</v>
      </c>
      <c r="AB128" s="122">
        <f t="shared" si="4"/>
        <v>-9</v>
      </c>
      <c r="AC128" s="123" t="str">
        <f t="shared" si="5"/>
        <v>-9, -4</v>
      </c>
    </row>
    <row r="129" spans="1:29" x14ac:dyDescent="0.3">
      <c r="A129" s="52">
        <v>3</v>
      </c>
      <c r="B129" s="53">
        <v>6</v>
      </c>
      <c r="C129" s="53"/>
      <c r="D129" s="89" t="s">
        <v>90</v>
      </c>
      <c r="Z129" s="121" cm="1">
        <f t="array" ref="Z129">INDEX(Spots!$L$2:$AF$22,-Paths!AA129+11,Paths!AB129+11)</f>
        <v>0</v>
      </c>
      <c r="AA129" s="122">
        <f t="shared" ref="AA129:AA192" si="6">QUOTIENT(ROW(AB129)-1,21)-10</f>
        <v>-4</v>
      </c>
      <c r="AB129" s="122">
        <f t="shared" ref="AB129:AB192" si="7">MOD(ROW(AB129)-1,21)-10</f>
        <v>-8</v>
      </c>
      <c r="AC129" s="123" t="str">
        <f t="shared" si="5"/>
        <v>-8, -4</v>
      </c>
    </row>
    <row r="130" spans="1:29" x14ac:dyDescent="0.3">
      <c r="A130" s="54">
        <v>3</v>
      </c>
      <c r="B130" s="58">
        <v>7</v>
      </c>
      <c r="C130" s="59" t="s">
        <v>44</v>
      </c>
      <c r="D130" s="89" t="s">
        <v>44</v>
      </c>
      <c r="Z130" s="121" cm="1">
        <f t="array" ref="Z130">INDEX(Spots!$L$2:$AF$22,-Paths!AA130+11,Paths!AB130+11)</f>
        <v>0</v>
      </c>
      <c r="AA130" s="122">
        <f t="shared" si="6"/>
        <v>-4</v>
      </c>
      <c r="AB130" s="122">
        <f t="shared" si="7"/>
        <v>-7</v>
      </c>
      <c r="AC130" s="123" t="str">
        <f t="shared" ref="AC130:AC193" si="8">AB130&amp;", "&amp;AA130</f>
        <v>-7, -4</v>
      </c>
    </row>
    <row r="131" spans="1:29" x14ac:dyDescent="0.3">
      <c r="A131" s="54">
        <v>1</v>
      </c>
      <c r="B131" s="55">
        <v>7</v>
      </c>
      <c r="C131" s="59" t="s">
        <v>19</v>
      </c>
      <c r="D131" s="89" t="s">
        <v>19</v>
      </c>
      <c r="Z131" s="121" cm="1">
        <f t="array" ref="Z131">INDEX(Spots!$L$2:$AF$22,-Paths!AA131+11,Paths!AB131+11)</f>
        <v>0</v>
      </c>
      <c r="AA131" s="122">
        <f t="shared" si="6"/>
        <v>-4</v>
      </c>
      <c r="AB131" s="122">
        <f t="shared" si="7"/>
        <v>-6</v>
      </c>
      <c r="AC131" s="123" t="str">
        <f t="shared" si="8"/>
        <v>-6, -4</v>
      </c>
    </row>
    <row r="132" spans="1:29" x14ac:dyDescent="0.3">
      <c r="A132" s="54">
        <v>1</v>
      </c>
      <c r="B132" s="54">
        <v>6</v>
      </c>
      <c r="C132" s="55"/>
      <c r="Z132" s="121" cm="1">
        <f t="array" ref="Z132">INDEX(Spots!$L$2:$AF$22,-Paths!AA132+11,Paths!AB132+11)</f>
        <v>0</v>
      </c>
      <c r="AA132" s="122">
        <f t="shared" si="6"/>
        <v>-4</v>
      </c>
      <c r="AB132" s="122">
        <f t="shared" si="7"/>
        <v>-5</v>
      </c>
      <c r="AC132" s="123" t="str">
        <f t="shared" si="8"/>
        <v>-5, -4</v>
      </c>
    </row>
    <row r="133" spans="1:29" x14ac:dyDescent="0.3">
      <c r="A133" s="54"/>
      <c r="B133" s="54"/>
      <c r="C133" s="55"/>
      <c r="Z133" s="121" cm="1">
        <f t="array" ref="Z133">INDEX(Spots!$L$2:$AF$22,-Paths!AA133+11,Paths!AB133+11)</f>
        <v>0</v>
      </c>
      <c r="AA133" s="122">
        <f t="shared" si="6"/>
        <v>-4</v>
      </c>
      <c r="AB133" s="122">
        <f t="shared" si="7"/>
        <v>-4</v>
      </c>
      <c r="AC133" s="123" t="str">
        <f t="shared" si="8"/>
        <v>-4, -4</v>
      </c>
    </row>
    <row r="134" spans="1:29" x14ac:dyDescent="0.3">
      <c r="A134" s="52"/>
      <c r="B134" s="52"/>
      <c r="C134" s="53"/>
      <c r="Z134" s="121" cm="1">
        <f t="array" ref="Z134">INDEX(Spots!$L$2:$AF$22,-Paths!AA134+11,Paths!AB134+11)</f>
        <v>0</v>
      </c>
      <c r="AA134" s="122">
        <f t="shared" si="6"/>
        <v>-4</v>
      </c>
      <c r="AB134" s="122">
        <f t="shared" si="7"/>
        <v>-3</v>
      </c>
      <c r="AC134" s="123" t="str">
        <f t="shared" si="8"/>
        <v>-3, -4</v>
      </c>
    </row>
    <row r="135" spans="1:29" x14ac:dyDescent="0.3">
      <c r="A135" s="60"/>
      <c r="B135" s="60"/>
      <c r="C135" s="61"/>
      <c r="Z135" s="121" cm="1">
        <f t="array" ref="Z135">INDEX(Spots!$L$2:$AF$22,-Paths!AA135+11,Paths!AB135+11)</f>
        <v>0</v>
      </c>
      <c r="AA135" s="122">
        <f t="shared" si="6"/>
        <v>-4</v>
      </c>
      <c r="AB135" s="122">
        <f t="shared" si="7"/>
        <v>-2</v>
      </c>
      <c r="AC135" s="123" t="str">
        <f t="shared" si="8"/>
        <v>-2, -4</v>
      </c>
    </row>
    <row r="136" spans="1:29" x14ac:dyDescent="0.3">
      <c r="A136" s="71"/>
      <c r="B136" s="72"/>
      <c r="C136" s="72"/>
      <c r="Z136" s="121" cm="1">
        <f t="array" ref="Z136">INDEX(Spots!$L$2:$AF$22,-Paths!AA136+11,Paths!AB136+11)</f>
        <v>0</v>
      </c>
      <c r="AA136" s="122">
        <f t="shared" si="6"/>
        <v>-4</v>
      </c>
      <c r="AB136" s="122">
        <f t="shared" si="7"/>
        <v>-1</v>
      </c>
      <c r="AC136" s="123" t="str">
        <f t="shared" si="8"/>
        <v>-1, -4</v>
      </c>
    </row>
    <row r="137" spans="1:29" x14ac:dyDescent="0.3">
      <c r="A137" s="52"/>
      <c r="B137" s="52"/>
      <c r="C137" s="53"/>
      <c r="Z137" s="121" cm="1">
        <f t="array" ref="Z137">INDEX(Spots!$L$2:$AF$22,-Paths!AA137+11,Paths!AB137+11)</f>
        <v>0</v>
      </c>
      <c r="AA137" s="122">
        <f t="shared" si="6"/>
        <v>-4</v>
      </c>
      <c r="AB137" s="122">
        <f t="shared" si="7"/>
        <v>0</v>
      </c>
      <c r="AC137" s="123" t="str">
        <f t="shared" si="8"/>
        <v>0, -4</v>
      </c>
    </row>
    <row r="138" spans="1:29" x14ac:dyDescent="0.3">
      <c r="A138" s="60"/>
      <c r="B138" s="60"/>
      <c r="C138" s="61"/>
      <c r="Z138" s="121" cm="1">
        <f t="array" ref="Z138">INDEX(Spots!$L$2:$AF$22,-Paths!AA138+11,Paths!AB138+11)</f>
        <v>0</v>
      </c>
      <c r="AA138" s="122">
        <f t="shared" si="6"/>
        <v>-4</v>
      </c>
      <c r="AB138" s="122">
        <f t="shared" si="7"/>
        <v>1</v>
      </c>
      <c r="AC138" s="123" t="str">
        <f t="shared" si="8"/>
        <v>1, -4</v>
      </c>
    </row>
    <row r="139" spans="1:29" x14ac:dyDescent="0.3">
      <c r="A139" s="71"/>
      <c r="B139" s="72"/>
      <c r="C139" s="72"/>
      <c r="Z139" s="121" t="str" cm="1">
        <f t="array" ref="Z139">INDEX(Spots!$L$2:$AF$22,-Paths!AA139+11,Paths!AB139+11)</f>
        <v>Application4</v>
      </c>
      <c r="AA139" s="122">
        <f t="shared" si="6"/>
        <v>-4</v>
      </c>
      <c r="AB139" s="122">
        <f t="shared" si="7"/>
        <v>2</v>
      </c>
      <c r="AC139" s="123" t="str">
        <f t="shared" si="8"/>
        <v>2, -4</v>
      </c>
    </row>
    <row r="140" spans="1:29" x14ac:dyDescent="0.3">
      <c r="A140" s="52"/>
      <c r="B140" s="52"/>
      <c r="C140" s="53"/>
      <c r="Z140" s="121" cm="1">
        <f t="array" ref="Z140">INDEX(Spots!$L$2:$AF$22,-Paths!AA140+11,Paths!AB140+11)</f>
        <v>0</v>
      </c>
      <c r="AA140" s="122">
        <f t="shared" si="6"/>
        <v>-4</v>
      </c>
      <c r="AB140" s="122">
        <f t="shared" si="7"/>
        <v>3</v>
      </c>
      <c r="AC140" s="123" t="str">
        <f t="shared" si="8"/>
        <v>3, -4</v>
      </c>
    </row>
    <row r="141" spans="1:29" x14ac:dyDescent="0.3">
      <c r="A141" s="60"/>
      <c r="B141" s="60"/>
      <c r="C141" s="61"/>
      <c r="Z141" s="121" cm="1">
        <f t="array" ref="Z141">INDEX(Spots!$L$2:$AF$22,-Paths!AA141+11,Paths!AB141+11)</f>
        <v>0</v>
      </c>
      <c r="AA141" s="122">
        <f t="shared" si="6"/>
        <v>-4</v>
      </c>
      <c r="AB141" s="122">
        <f t="shared" si="7"/>
        <v>4</v>
      </c>
      <c r="AC141" s="123" t="str">
        <f t="shared" si="8"/>
        <v>4, -4</v>
      </c>
    </row>
    <row r="142" spans="1:29" ht="14.4" customHeight="1" x14ac:dyDescent="0.3">
      <c r="A142" s="71"/>
      <c r="B142" s="72"/>
      <c r="C142" s="72"/>
      <c r="Z142" s="121" cm="1">
        <f t="array" ref="Z142">INDEX(Spots!$L$2:$AF$22,-Paths!AA142+11,Paths!AB142+11)</f>
        <v>0</v>
      </c>
      <c r="AA142" s="122">
        <f t="shared" si="6"/>
        <v>-4</v>
      </c>
      <c r="AB142" s="122">
        <f t="shared" si="7"/>
        <v>5</v>
      </c>
      <c r="AC142" s="123" t="str">
        <f t="shared" si="8"/>
        <v>5, -4</v>
      </c>
    </row>
    <row r="143" spans="1:29" x14ac:dyDescent="0.3">
      <c r="A143" s="52"/>
      <c r="B143" s="52"/>
      <c r="C143" s="53"/>
      <c r="Z143" s="121" cm="1">
        <f t="array" ref="Z143">INDEX(Spots!$L$2:$AF$22,-Paths!AA143+11,Paths!AB143+11)</f>
        <v>0</v>
      </c>
      <c r="AA143" s="122">
        <f t="shared" si="6"/>
        <v>-4</v>
      </c>
      <c r="AB143" s="122">
        <f t="shared" si="7"/>
        <v>6</v>
      </c>
      <c r="AC143" s="123" t="str">
        <f t="shared" si="8"/>
        <v>6, -4</v>
      </c>
    </row>
    <row r="144" spans="1:29" x14ac:dyDescent="0.3">
      <c r="A144" s="60"/>
      <c r="B144" s="60"/>
      <c r="C144" s="61"/>
      <c r="Z144" s="121" cm="1">
        <f t="array" ref="Z144">INDEX(Spots!$L$2:$AF$22,-Paths!AA144+11,Paths!AB144+11)</f>
        <v>0</v>
      </c>
      <c r="AA144" s="122">
        <f t="shared" si="6"/>
        <v>-4</v>
      </c>
      <c r="AB144" s="122">
        <f t="shared" si="7"/>
        <v>7</v>
      </c>
      <c r="AC144" s="123" t="str">
        <f t="shared" si="8"/>
        <v>7, -4</v>
      </c>
    </row>
    <row r="145" spans="1:29" x14ac:dyDescent="0.3">
      <c r="A145" s="71"/>
      <c r="B145" s="72"/>
      <c r="C145" s="72"/>
      <c r="Z145" s="121" cm="1">
        <f t="array" ref="Z145">INDEX(Spots!$L$2:$AF$22,-Paths!AA145+11,Paths!AB145+11)</f>
        <v>0</v>
      </c>
      <c r="AA145" s="122">
        <f t="shared" si="6"/>
        <v>-4</v>
      </c>
      <c r="AB145" s="122">
        <f t="shared" si="7"/>
        <v>8</v>
      </c>
      <c r="AC145" s="123" t="str">
        <f t="shared" si="8"/>
        <v>8, -4</v>
      </c>
    </row>
    <row r="146" spans="1:29" x14ac:dyDescent="0.3">
      <c r="A146" s="52"/>
      <c r="B146" s="52"/>
      <c r="C146" s="53"/>
      <c r="Z146" s="121" cm="1">
        <f t="array" ref="Z146">INDEX(Spots!$L$2:$AF$22,-Paths!AA146+11,Paths!AB146+11)</f>
        <v>0</v>
      </c>
      <c r="AA146" s="122">
        <f t="shared" si="6"/>
        <v>-4</v>
      </c>
      <c r="AB146" s="122">
        <f t="shared" si="7"/>
        <v>9</v>
      </c>
      <c r="AC146" s="123" t="str">
        <f t="shared" si="8"/>
        <v>9, -4</v>
      </c>
    </row>
    <row r="147" spans="1:29" x14ac:dyDescent="0.3">
      <c r="A147" s="60"/>
      <c r="B147" s="60"/>
      <c r="C147" s="61"/>
      <c r="Z147" s="121" cm="1">
        <f t="array" ref="Z147">INDEX(Spots!$L$2:$AF$22,-Paths!AA147+11,Paths!AB147+11)</f>
        <v>0</v>
      </c>
      <c r="AA147" s="122">
        <f t="shared" si="6"/>
        <v>-4</v>
      </c>
      <c r="AB147" s="122">
        <f t="shared" si="7"/>
        <v>10</v>
      </c>
      <c r="AC147" s="123" t="str">
        <f t="shared" si="8"/>
        <v>10, -4</v>
      </c>
    </row>
    <row r="148" spans="1:29" x14ac:dyDescent="0.3">
      <c r="A148" s="71"/>
      <c r="B148" s="72"/>
      <c r="C148" s="72"/>
      <c r="Z148" s="121" cm="1">
        <f t="array" ref="Z148">INDEX(Spots!$L$2:$AF$22,-Paths!AA148+11,Paths!AB148+11)</f>
        <v>0</v>
      </c>
      <c r="AA148" s="122">
        <f t="shared" si="6"/>
        <v>-3</v>
      </c>
      <c r="AB148" s="122">
        <f t="shared" si="7"/>
        <v>-10</v>
      </c>
      <c r="AC148" s="123" t="str">
        <f t="shared" si="8"/>
        <v>-10, -3</v>
      </c>
    </row>
    <row r="149" spans="1:29" x14ac:dyDescent="0.3">
      <c r="A149" s="52"/>
      <c r="B149" s="52"/>
      <c r="C149" s="53"/>
      <c r="Z149" s="121" cm="1">
        <f t="array" ref="Z149">INDEX(Spots!$L$2:$AF$22,-Paths!AA149+11,Paths!AB149+11)</f>
        <v>0</v>
      </c>
      <c r="AA149" s="122">
        <f t="shared" si="6"/>
        <v>-3</v>
      </c>
      <c r="AB149" s="122">
        <f t="shared" si="7"/>
        <v>-9</v>
      </c>
      <c r="AC149" s="123" t="str">
        <f t="shared" si="8"/>
        <v>-9, -3</v>
      </c>
    </row>
    <row r="150" spans="1:29" x14ac:dyDescent="0.3">
      <c r="A150" s="60"/>
      <c r="B150" s="60"/>
      <c r="C150" s="61"/>
      <c r="Z150" s="121" cm="1">
        <f t="array" ref="Z150">INDEX(Spots!$L$2:$AF$22,-Paths!AA150+11,Paths!AB150+11)</f>
        <v>0</v>
      </c>
      <c r="AA150" s="122">
        <f t="shared" si="6"/>
        <v>-3</v>
      </c>
      <c r="AB150" s="122">
        <f t="shared" si="7"/>
        <v>-8</v>
      </c>
      <c r="AC150" s="123" t="str">
        <f t="shared" si="8"/>
        <v>-8, -3</v>
      </c>
    </row>
    <row r="151" spans="1:29" x14ac:dyDescent="0.3">
      <c r="A151" s="71"/>
      <c r="B151" s="72"/>
      <c r="C151" s="72"/>
      <c r="Z151" s="121" cm="1">
        <f t="array" ref="Z151">INDEX(Spots!$L$2:$AF$22,-Paths!AA151+11,Paths!AB151+11)</f>
        <v>0</v>
      </c>
      <c r="AA151" s="122">
        <f t="shared" si="6"/>
        <v>-3</v>
      </c>
      <c r="AB151" s="122">
        <f t="shared" si="7"/>
        <v>-7</v>
      </c>
      <c r="AC151" s="123" t="str">
        <f t="shared" si="8"/>
        <v>-7, -3</v>
      </c>
    </row>
    <row r="152" spans="1:29" x14ac:dyDescent="0.3">
      <c r="A152" s="52"/>
      <c r="B152" s="52"/>
      <c r="C152" s="53"/>
      <c r="Z152" s="121" cm="1">
        <f t="array" ref="Z152">INDEX(Spots!$L$2:$AF$22,-Paths!AA152+11,Paths!AB152+11)</f>
        <v>0</v>
      </c>
      <c r="AA152" s="122">
        <f t="shared" si="6"/>
        <v>-3</v>
      </c>
      <c r="AB152" s="122">
        <f t="shared" si="7"/>
        <v>-6</v>
      </c>
      <c r="AC152" s="123" t="str">
        <f t="shared" si="8"/>
        <v>-6, -3</v>
      </c>
    </row>
    <row r="153" spans="1:29" x14ac:dyDescent="0.3">
      <c r="A153" s="60"/>
      <c r="B153" s="60"/>
      <c r="C153" s="61"/>
      <c r="Z153" s="121" cm="1">
        <f t="array" ref="Z153">INDEX(Spots!$L$2:$AF$22,-Paths!AA153+11,Paths!AB153+11)</f>
        <v>0</v>
      </c>
      <c r="AA153" s="122">
        <f t="shared" si="6"/>
        <v>-3</v>
      </c>
      <c r="AB153" s="122">
        <f t="shared" si="7"/>
        <v>-5</v>
      </c>
      <c r="AC153" s="123" t="str">
        <f t="shared" si="8"/>
        <v>-5, -3</v>
      </c>
    </row>
    <row r="154" spans="1:29" x14ac:dyDescent="0.3">
      <c r="A154" s="71"/>
      <c r="B154" s="72"/>
      <c r="C154" s="72"/>
      <c r="Z154" s="121" cm="1">
        <f t="array" ref="Z154">INDEX(Spots!$L$2:$AF$22,-Paths!AA154+11,Paths!AB154+11)</f>
        <v>0</v>
      </c>
      <c r="AA154" s="122">
        <f t="shared" si="6"/>
        <v>-3</v>
      </c>
      <c r="AB154" s="122">
        <f t="shared" si="7"/>
        <v>-4</v>
      </c>
      <c r="AC154" s="123" t="str">
        <f t="shared" si="8"/>
        <v>-4, -3</v>
      </c>
    </row>
    <row r="155" spans="1:29" x14ac:dyDescent="0.3">
      <c r="A155" s="52"/>
      <c r="B155" s="52"/>
      <c r="C155" s="53"/>
      <c r="Z155" s="121" cm="1">
        <f t="array" ref="Z155">INDEX(Spots!$L$2:$AF$22,-Paths!AA155+11,Paths!AB155+11)</f>
        <v>0</v>
      </c>
      <c r="AA155" s="122">
        <f t="shared" si="6"/>
        <v>-3</v>
      </c>
      <c r="AB155" s="122">
        <f t="shared" si="7"/>
        <v>-3</v>
      </c>
      <c r="AC155" s="123" t="str">
        <f t="shared" si="8"/>
        <v>-3, -3</v>
      </c>
    </row>
    <row r="156" spans="1:29" x14ac:dyDescent="0.3">
      <c r="A156" s="60"/>
      <c r="B156" s="60"/>
      <c r="C156" s="61"/>
      <c r="Z156" s="121" cm="1">
        <f t="array" ref="Z156">INDEX(Spots!$L$2:$AF$22,-Paths!AA156+11,Paths!AB156+11)</f>
        <v>0</v>
      </c>
      <c r="AA156" s="122">
        <f t="shared" si="6"/>
        <v>-3</v>
      </c>
      <c r="AB156" s="122">
        <f t="shared" si="7"/>
        <v>-2</v>
      </c>
      <c r="AC156" s="123" t="str">
        <f t="shared" si="8"/>
        <v>-2, -3</v>
      </c>
    </row>
    <row r="157" spans="1:29" x14ac:dyDescent="0.3">
      <c r="A157" s="71"/>
      <c r="B157" s="72"/>
      <c r="C157" s="72"/>
      <c r="Z157" s="121" cm="1">
        <f t="array" ref="Z157">INDEX(Spots!$L$2:$AF$22,-Paths!AA157+11,Paths!AB157+11)</f>
        <v>0</v>
      </c>
      <c r="AA157" s="122">
        <f t="shared" si="6"/>
        <v>-3</v>
      </c>
      <c r="AB157" s="122">
        <f t="shared" si="7"/>
        <v>-1</v>
      </c>
      <c r="AC157" s="123" t="str">
        <f t="shared" si="8"/>
        <v>-1, -3</v>
      </c>
    </row>
    <row r="158" spans="1:29" x14ac:dyDescent="0.3">
      <c r="A158" s="52"/>
      <c r="B158" s="52"/>
      <c r="C158" s="53"/>
      <c r="Z158" s="121" cm="1">
        <f t="array" ref="Z158">INDEX(Spots!$L$2:$AF$22,-Paths!AA158+11,Paths!AB158+11)</f>
        <v>0</v>
      </c>
      <c r="AA158" s="122">
        <f t="shared" si="6"/>
        <v>-3</v>
      </c>
      <c r="AB158" s="122">
        <f t="shared" si="7"/>
        <v>0</v>
      </c>
      <c r="AC158" s="123" t="str">
        <f t="shared" si="8"/>
        <v>0, -3</v>
      </c>
    </row>
    <row r="159" spans="1:29" x14ac:dyDescent="0.3">
      <c r="A159" s="60"/>
      <c r="B159" s="60"/>
      <c r="C159" s="61"/>
      <c r="Z159" s="121" cm="1">
        <f t="array" ref="Z159">INDEX(Spots!$L$2:$AF$22,-Paths!AA159+11,Paths!AB159+11)</f>
        <v>0</v>
      </c>
      <c r="AA159" s="122">
        <f t="shared" si="6"/>
        <v>-3</v>
      </c>
      <c r="AB159" s="122">
        <f t="shared" si="7"/>
        <v>1</v>
      </c>
      <c r="AC159" s="123" t="str">
        <f t="shared" si="8"/>
        <v>1, -3</v>
      </c>
    </row>
    <row r="160" spans="1:29" x14ac:dyDescent="0.3">
      <c r="A160" s="71"/>
      <c r="B160" s="72"/>
      <c r="C160" s="72"/>
      <c r="Z160" s="121" t="str" cm="1">
        <f t="array" ref="Z160">INDEX(Spots!$L$2:$AF$22,-Paths!AA160+11,Paths!AB160+11)</f>
        <v>Application3</v>
      </c>
      <c r="AA160" s="122">
        <f t="shared" si="6"/>
        <v>-3</v>
      </c>
      <c r="AB160" s="122">
        <f t="shared" si="7"/>
        <v>2</v>
      </c>
      <c r="AC160" s="123" t="str">
        <f t="shared" si="8"/>
        <v>2, -3</v>
      </c>
    </row>
    <row r="161" spans="1:29" x14ac:dyDescent="0.3">
      <c r="A161" s="52"/>
      <c r="B161" s="52"/>
      <c r="C161" s="53"/>
      <c r="Z161" s="121" cm="1">
        <f t="array" ref="Z161">INDEX(Spots!$L$2:$AF$22,-Paths!AA161+11,Paths!AB161+11)</f>
        <v>0</v>
      </c>
      <c r="AA161" s="122">
        <f t="shared" si="6"/>
        <v>-3</v>
      </c>
      <c r="AB161" s="122">
        <f t="shared" si="7"/>
        <v>3</v>
      </c>
      <c r="AC161" s="123" t="str">
        <f t="shared" si="8"/>
        <v>3, -3</v>
      </c>
    </row>
    <row r="162" spans="1:29" x14ac:dyDescent="0.3">
      <c r="A162" s="60"/>
      <c r="B162" s="60"/>
      <c r="C162" s="61"/>
      <c r="Z162" s="121" cm="1">
        <f t="array" ref="Z162">INDEX(Spots!$L$2:$AF$22,-Paths!AA162+11,Paths!AB162+11)</f>
        <v>0</v>
      </c>
      <c r="AA162" s="122">
        <f t="shared" si="6"/>
        <v>-3</v>
      </c>
      <c r="AB162" s="122">
        <f t="shared" si="7"/>
        <v>4</v>
      </c>
      <c r="AC162" s="123" t="str">
        <f t="shared" si="8"/>
        <v>4, -3</v>
      </c>
    </row>
    <row r="163" spans="1:29" x14ac:dyDescent="0.3">
      <c r="A163" s="71"/>
      <c r="B163" s="72"/>
      <c r="C163" s="72"/>
      <c r="Z163" s="121" cm="1">
        <f t="array" ref="Z163">INDEX(Spots!$L$2:$AF$22,-Paths!AA163+11,Paths!AB163+11)</f>
        <v>0</v>
      </c>
      <c r="AA163" s="122">
        <f t="shared" si="6"/>
        <v>-3</v>
      </c>
      <c r="AB163" s="122">
        <f t="shared" si="7"/>
        <v>5</v>
      </c>
      <c r="AC163" s="123" t="str">
        <f t="shared" si="8"/>
        <v>5, -3</v>
      </c>
    </row>
    <row r="164" spans="1:29" x14ac:dyDescent="0.3">
      <c r="A164" s="52"/>
      <c r="B164" s="52"/>
      <c r="C164" s="53"/>
      <c r="Z164" s="121" cm="1">
        <f t="array" ref="Z164">INDEX(Spots!$L$2:$AF$22,-Paths!AA164+11,Paths!AB164+11)</f>
        <v>0</v>
      </c>
      <c r="AA164" s="122">
        <f t="shared" si="6"/>
        <v>-3</v>
      </c>
      <c r="AB164" s="122">
        <f t="shared" si="7"/>
        <v>6</v>
      </c>
      <c r="AC164" s="123" t="str">
        <f t="shared" si="8"/>
        <v>6, -3</v>
      </c>
    </row>
    <row r="165" spans="1:29" x14ac:dyDescent="0.3">
      <c r="A165" s="60"/>
      <c r="B165" s="60"/>
      <c r="C165" s="61"/>
      <c r="Z165" s="121" cm="1">
        <f t="array" ref="Z165">INDEX(Spots!$L$2:$AF$22,-Paths!AA165+11,Paths!AB165+11)</f>
        <v>0</v>
      </c>
      <c r="AA165" s="122">
        <f t="shared" si="6"/>
        <v>-3</v>
      </c>
      <c r="AB165" s="122">
        <f t="shared" si="7"/>
        <v>7</v>
      </c>
      <c r="AC165" s="123" t="str">
        <f t="shared" si="8"/>
        <v>7, -3</v>
      </c>
    </row>
    <row r="166" spans="1:29" x14ac:dyDescent="0.3">
      <c r="A166" s="71"/>
      <c r="B166" s="72"/>
      <c r="C166" s="72"/>
      <c r="Z166" s="121" cm="1">
        <f t="array" ref="Z166">INDEX(Spots!$L$2:$AF$22,-Paths!AA166+11,Paths!AB166+11)</f>
        <v>0</v>
      </c>
      <c r="AA166" s="122">
        <f t="shared" si="6"/>
        <v>-3</v>
      </c>
      <c r="AB166" s="122">
        <f t="shared" si="7"/>
        <v>8</v>
      </c>
      <c r="AC166" s="123" t="str">
        <f t="shared" si="8"/>
        <v>8, -3</v>
      </c>
    </row>
    <row r="167" spans="1:29" x14ac:dyDescent="0.3">
      <c r="A167" s="52"/>
      <c r="B167" s="52"/>
      <c r="C167" s="53"/>
      <c r="Z167" s="121" cm="1">
        <f t="array" ref="Z167">INDEX(Spots!$L$2:$AF$22,-Paths!AA167+11,Paths!AB167+11)</f>
        <v>0</v>
      </c>
      <c r="AA167" s="122">
        <f t="shared" si="6"/>
        <v>-3</v>
      </c>
      <c r="AB167" s="122">
        <f t="shared" si="7"/>
        <v>9</v>
      </c>
      <c r="AC167" s="123" t="str">
        <f t="shared" si="8"/>
        <v>9, -3</v>
      </c>
    </row>
    <row r="168" spans="1:29" x14ac:dyDescent="0.3">
      <c r="A168" s="60"/>
      <c r="B168" s="60"/>
      <c r="C168" s="61"/>
      <c r="Z168" s="121" cm="1">
        <f t="array" ref="Z168">INDEX(Spots!$L$2:$AF$22,-Paths!AA168+11,Paths!AB168+11)</f>
        <v>0</v>
      </c>
      <c r="AA168" s="122">
        <f t="shared" si="6"/>
        <v>-3</v>
      </c>
      <c r="AB168" s="122">
        <f t="shared" si="7"/>
        <v>10</v>
      </c>
      <c r="AC168" s="123" t="str">
        <f t="shared" si="8"/>
        <v>10, -3</v>
      </c>
    </row>
    <row r="169" spans="1:29" x14ac:dyDescent="0.3">
      <c r="A169" s="71"/>
      <c r="B169" s="72"/>
      <c r="C169" s="72"/>
      <c r="Z169" s="121" cm="1">
        <f t="array" ref="Z169">INDEX(Spots!$L$2:$AF$22,-Paths!AA169+11,Paths!AB169+11)</f>
        <v>0</v>
      </c>
      <c r="AA169" s="122">
        <f t="shared" si="6"/>
        <v>-2</v>
      </c>
      <c r="AB169" s="122">
        <f t="shared" si="7"/>
        <v>-10</v>
      </c>
      <c r="AC169" s="123" t="str">
        <f t="shared" si="8"/>
        <v>-10, -2</v>
      </c>
    </row>
    <row r="170" spans="1:29" x14ac:dyDescent="0.3">
      <c r="A170" s="52"/>
      <c r="B170" s="52"/>
      <c r="C170" s="53"/>
      <c r="Z170" s="121" cm="1">
        <f t="array" ref="Z170">INDEX(Spots!$L$2:$AF$22,-Paths!AA170+11,Paths!AB170+11)</f>
        <v>0</v>
      </c>
      <c r="AA170" s="122">
        <f t="shared" si="6"/>
        <v>-2</v>
      </c>
      <c r="AB170" s="122">
        <f t="shared" si="7"/>
        <v>-9</v>
      </c>
      <c r="AC170" s="123" t="str">
        <f t="shared" si="8"/>
        <v>-9, -2</v>
      </c>
    </row>
    <row r="171" spans="1:29" x14ac:dyDescent="0.3">
      <c r="A171" s="60"/>
      <c r="B171" s="60"/>
      <c r="C171" s="61"/>
      <c r="Z171" s="121" cm="1">
        <f t="array" ref="Z171">INDEX(Spots!$L$2:$AF$22,-Paths!AA171+11,Paths!AB171+11)</f>
        <v>0</v>
      </c>
      <c r="AA171" s="122">
        <f t="shared" si="6"/>
        <v>-2</v>
      </c>
      <c r="AB171" s="122">
        <f t="shared" si="7"/>
        <v>-8</v>
      </c>
      <c r="AC171" s="123" t="str">
        <f t="shared" si="8"/>
        <v>-8, -2</v>
      </c>
    </row>
    <row r="172" spans="1:29" x14ac:dyDescent="0.3">
      <c r="A172" s="71"/>
      <c r="B172" s="72"/>
      <c r="C172" s="72"/>
      <c r="Z172" s="121" cm="1">
        <f t="array" ref="Z172">INDEX(Spots!$L$2:$AF$22,-Paths!AA172+11,Paths!AB172+11)</f>
        <v>0</v>
      </c>
      <c r="AA172" s="122">
        <f t="shared" si="6"/>
        <v>-2</v>
      </c>
      <c r="AB172" s="122">
        <f t="shared" si="7"/>
        <v>-7</v>
      </c>
      <c r="AC172" s="123" t="str">
        <f t="shared" si="8"/>
        <v>-7, -2</v>
      </c>
    </row>
    <row r="173" spans="1:29" x14ac:dyDescent="0.3">
      <c r="A173" s="52"/>
      <c r="B173" s="52"/>
      <c r="C173" s="53"/>
      <c r="Z173" s="121" cm="1">
        <f t="array" ref="Z173">INDEX(Spots!$L$2:$AF$22,-Paths!AA173+11,Paths!AB173+11)</f>
        <v>0</v>
      </c>
      <c r="AA173" s="122">
        <f t="shared" si="6"/>
        <v>-2</v>
      </c>
      <c r="AB173" s="122">
        <f t="shared" si="7"/>
        <v>-6</v>
      </c>
      <c r="AC173" s="123" t="str">
        <f t="shared" si="8"/>
        <v>-6, -2</v>
      </c>
    </row>
    <row r="174" spans="1:29" x14ac:dyDescent="0.3">
      <c r="A174" s="60"/>
      <c r="B174" s="60"/>
      <c r="C174" s="61"/>
      <c r="Z174" s="121" cm="1">
        <f t="array" ref="Z174">INDEX(Spots!$L$2:$AF$22,-Paths!AA174+11,Paths!AB174+11)</f>
        <v>0</v>
      </c>
      <c r="AA174" s="122">
        <f t="shared" si="6"/>
        <v>-2</v>
      </c>
      <c r="AB174" s="122">
        <f t="shared" si="7"/>
        <v>-5</v>
      </c>
      <c r="AC174" s="123" t="str">
        <f t="shared" si="8"/>
        <v>-5, -2</v>
      </c>
    </row>
    <row r="175" spans="1:29" x14ac:dyDescent="0.3">
      <c r="A175" s="71"/>
      <c r="B175" s="72"/>
      <c r="C175" s="72"/>
      <c r="Z175" s="121" cm="1">
        <f t="array" ref="Z175">INDEX(Spots!$L$2:$AF$22,-Paths!AA175+11,Paths!AB175+11)</f>
        <v>0</v>
      </c>
      <c r="AA175" s="122">
        <f t="shared" si="6"/>
        <v>-2</v>
      </c>
      <c r="AB175" s="122">
        <f t="shared" si="7"/>
        <v>-4</v>
      </c>
      <c r="AC175" s="123" t="str">
        <f t="shared" si="8"/>
        <v>-4, -2</v>
      </c>
    </row>
    <row r="176" spans="1:29" x14ac:dyDescent="0.3">
      <c r="A176" s="52"/>
      <c r="B176" s="52"/>
      <c r="C176" s="53"/>
      <c r="Z176" s="121" cm="1">
        <f t="array" ref="Z176">INDEX(Spots!$L$2:$AF$22,-Paths!AA176+11,Paths!AB176+11)</f>
        <v>0</v>
      </c>
      <c r="AA176" s="122">
        <f t="shared" si="6"/>
        <v>-2</v>
      </c>
      <c r="AB176" s="122">
        <f t="shared" si="7"/>
        <v>-3</v>
      </c>
      <c r="AC176" s="123" t="str">
        <f t="shared" si="8"/>
        <v>-3, -2</v>
      </c>
    </row>
    <row r="177" spans="1:29" x14ac:dyDescent="0.3">
      <c r="A177" s="60"/>
      <c r="B177" s="60"/>
      <c r="C177" s="61"/>
      <c r="Z177" s="121" cm="1">
        <f t="array" ref="Z177">INDEX(Spots!$L$2:$AF$22,-Paths!AA177+11,Paths!AB177+11)</f>
        <v>0</v>
      </c>
      <c r="AA177" s="122">
        <f t="shared" si="6"/>
        <v>-2</v>
      </c>
      <c r="AB177" s="122">
        <f t="shared" si="7"/>
        <v>-2</v>
      </c>
      <c r="AC177" s="123" t="str">
        <f t="shared" si="8"/>
        <v>-2, -2</v>
      </c>
    </row>
    <row r="178" spans="1:29" x14ac:dyDescent="0.3">
      <c r="A178" s="71"/>
      <c r="B178" s="72"/>
      <c r="C178" s="72"/>
      <c r="Z178" s="121" cm="1">
        <f t="array" ref="Z178">INDEX(Spots!$L$2:$AF$22,-Paths!AA178+11,Paths!AB178+11)</f>
        <v>0</v>
      </c>
      <c r="AA178" s="122">
        <f t="shared" si="6"/>
        <v>-2</v>
      </c>
      <c r="AB178" s="122">
        <f t="shared" si="7"/>
        <v>-1</v>
      </c>
      <c r="AC178" s="123" t="str">
        <f t="shared" si="8"/>
        <v>-1, -2</v>
      </c>
    </row>
    <row r="179" spans="1:29" x14ac:dyDescent="0.3">
      <c r="A179" s="52"/>
      <c r="B179" s="52"/>
      <c r="C179" s="53"/>
      <c r="Z179" s="121" cm="1">
        <f t="array" ref="Z179">INDEX(Spots!$L$2:$AF$22,-Paths!AA179+11,Paths!AB179+11)</f>
        <v>0</v>
      </c>
      <c r="AA179" s="122">
        <f t="shared" si="6"/>
        <v>-2</v>
      </c>
      <c r="AB179" s="122">
        <f t="shared" si="7"/>
        <v>0</v>
      </c>
      <c r="AC179" s="123" t="str">
        <f t="shared" si="8"/>
        <v>0, -2</v>
      </c>
    </row>
    <row r="180" spans="1:29" x14ac:dyDescent="0.3">
      <c r="A180" s="60"/>
      <c r="B180" s="60"/>
      <c r="C180" s="61"/>
      <c r="Z180" s="121" cm="1">
        <f t="array" ref="Z180">INDEX(Spots!$L$2:$AF$22,-Paths!AA180+11,Paths!AB180+11)</f>
        <v>0</v>
      </c>
      <c r="AA180" s="122">
        <f t="shared" si="6"/>
        <v>-2</v>
      </c>
      <c r="AB180" s="122">
        <f t="shared" si="7"/>
        <v>1</v>
      </c>
      <c r="AC180" s="123" t="str">
        <f t="shared" si="8"/>
        <v>1, -2</v>
      </c>
    </row>
    <row r="181" spans="1:29" x14ac:dyDescent="0.3">
      <c r="A181" s="71"/>
      <c r="B181" s="72"/>
      <c r="C181" s="72"/>
      <c r="Z181" s="121" t="str" cm="1">
        <f t="array" ref="Z181">INDEX(Spots!$L$2:$AF$22,-Paths!AA181+11,Paths!AB181+11)</f>
        <v>Application2</v>
      </c>
      <c r="AA181" s="122">
        <f t="shared" si="6"/>
        <v>-2</v>
      </c>
      <c r="AB181" s="122">
        <f t="shared" si="7"/>
        <v>2</v>
      </c>
      <c r="AC181" s="123" t="str">
        <f t="shared" si="8"/>
        <v>2, -2</v>
      </c>
    </row>
    <row r="182" spans="1:29" x14ac:dyDescent="0.3">
      <c r="A182" s="52"/>
      <c r="B182" s="52"/>
      <c r="C182" s="53"/>
      <c r="Z182" s="121" cm="1">
        <f t="array" ref="Z182">INDEX(Spots!$L$2:$AF$22,-Paths!AA182+11,Paths!AB182+11)</f>
        <v>0</v>
      </c>
      <c r="AA182" s="122">
        <f t="shared" si="6"/>
        <v>-2</v>
      </c>
      <c r="AB182" s="122">
        <f t="shared" si="7"/>
        <v>3</v>
      </c>
      <c r="AC182" s="123" t="str">
        <f t="shared" si="8"/>
        <v>3, -2</v>
      </c>
    </row>
    <row r="183" spans="1:29" x14ac:dyDescent="0.3">
      <c r="A183" s="60"/>
      <c r="B183" s="60"/>
      <c r="C183" s="61"/>
      <c r="Z183" s="121" cm="1">
        <f t="array" ref="Z183">INDEX(Spots!$L$2:$AF$22,-Paths!AA183+11,Paths!AB183+11)</f>
        <v>0</v>
      </c>
      <c r="AA183" s="122">
        <f t="shared" si="6"/>
        <v>-2</v>
      </c>
      <c r="AB183" s="122">
        <f t="shared" si="7"/>
        <v>4</v>
      </c>
      <c r="AC183" s="123" t="str">
        <f t="shared" si="8"/>
        <v>4, -2</v>
      </c>
    </row>
    <row r="184" spans="1:29" x14ac:dyDescent="0.3">
      <c r="A184" s="71"/>
      <c r="B184" s="72"/>
      <c r="C184" s="72"/>
      <c r="Z184" s="121" cm="1">
        <f t="array" ref="Z184">INDEX(Spots!$L$2:$AF$22,-Paths!AA184+11,Paths!AB184+11)</f>
        <v>0</v>
      </c>
      <c r="AA184" s="122">
        <f t="shared" si="6"/>
        <v>-2</v>
      </c>
      <c r="AB184" s="122">
        <f t="shared" si="7"/>
        <v>5</v>
      </c>
      <c r="AC184" s="123" t="str">
        <f t="shared" si="8"/>
        <v>5, -2</v>
      </c>
    </row>
    <row r="185" spans="1:29" x14ac:dyDescent="0.3">
      <c r="A185" s="52"/>
      <c r="B185" s="52"/>
      <c r="C185" s="53"/>
      <c r="Z185" s="121" cm="1">
        <f t="array" ref="Z185">INDEX(Spots!$L$2:$AF$22,-Paths!AA185+11,Paths!AB185+11)</f>
        <v>0</v>
      </c>
      <c r="AA185" s="122">
        <f t="shared" si="6"/>
        <v>-2</v>
      </c>
      <c r="AB185" s="122">
        <f t="shared" si="7"/>
        <v>6</v>
      </c>
      <c r="AC185" s="123" t="str">
        <f t="shared" si="8"/>
        <v>6, -2</v>
      </c>
    </row>
    <row r="186" spans="1:29" x14ac:dyDescent="0.3">
      <c r="A186" s="60"/>
      <c r="B186" s="60"/>
      <c r="C186" s="61"/>
      <c r="Z186" s="121" cm="1">
        <f t="array" ref="Z186">INDEX(Spots!$L$2:$AF$22,-Paths!AA186+11,Paths!AB186+11)</f>
        <v>0</v>
      </c>
      <c r="AA186" s="122">
        <f t="shared" si="6"/>
        <v>-2</v>
      </c>
      <c r="AB186" s="122">
        <f t="shared" si="7"/>
        <v>7</v>
      </c>
      <c r="AC186" s="123" t="str">
        <f t="shared" si="8"/>
        <v>7, -2</v>
      </c>
    </row>
    <row r="187" spans="1:29" x14ac:dyDescent="0.3">
      <c r="A187" s="71"/>
      <c r="B187" s="72"/>
      <c r="C187" s="72"/>
      <c r="Z187" s="121" cm="1">
        <f t="array" ref="Z187">INDEX(Spots!$L$2:$AF$22,-Paths!AA187+11,Paths!AB187+11)</f>
        <v>0</v>
      </c>
      <c r="AA187" s="122">
        <f t="shared" si="6"/>
        <v>-2</v>
      </c>
      <c r="AB187" s="122">
        <f t="shared" si="7"/>
        <v>8</v>
      </c>
      <c r="AC187" s="123" t="str">
        <f t="shared" si="8"/>
        <v>8, -2</v>
      </c>
    </row>
    <row r="188" spans="1:29" x14ac:dyDescent="0.3">
      <c r="A188" s="52"/>
      <c r="B188" s="52"/>
      <c r="C188" s="53"/>
      <c r="Z188" s="121" cm="1">
        <f t="array" ref="Z188">INDEX(Spots!$L$2:$AF$22,-Paths!AA188+11,Paths!AB188+11)</f>
        <v>0</v>
      </c>
      <c r="AA188" s="122">
        <f t="shared" si="6"/>
        <v>-2</v>
      </c>
      <c r="AB188" s="122">
        <f t="shared" si="7"/>
        <v>9</v>
      </c>
      <c r="AC188" s="123" t="str">
        <f t="shared" si="8"/>
        <v>9, -2</v>
      </c>
    </row>
    <row r="189" spans="1:29" x14ac:dyDescent="0.3">
      <c r="A189" s="60"/>
      <c r="B189" s="60"/>
      <c r="C189" s="61"/>
      <c r="Z189" s="121" cm="1">
        <f t="array" ref="Z189">INDEX(Spots!$L$2:$AF$22,-Paths!AA189+11,Paths!AB189+11)</f>
        <v>0</v>
      </c>
      <c r="AA189" s="122">
        <f t="shared" si="6"/>
        <v>-2</v>
      </c>
      <c r="AB189" s="122">
        <f t="shared" si="7"/>
        <v>10</v>
      </c>
      <c r="AC189" s="123" t="str">
        <f t="shared" si="8"/>
        <v>10, -2</v>
      </c>
    </row>
    <row r="190" spans="1:29" x14ac:dyDescent="0.3">
      <c r="A190" s="71"/>
      <c r="B190" s="72"/>
      <c r="C190" s="72"/>
      <c r="Z190" s="121" cm="1">
        <f t="array" ref="Z190">INDEX(Spots!$L$2:$AF$22,-Paths!AA190+11,Paths!AB190+11)</f>
        <v>0</v>
      </c>
      <c r="AA190" s="122">
        <f t="shared" si="6"/>
        <v>-1</v>
      </c>
      <c r="AB190" s="122">
        <f t="shared" si="7"/>
        <v>-10</v>
      </c>
      <c r="AC190" s="123" t="str">
        <f t="shared" si="8"/>
        <v>-10, -1</v>
      </c>
    </row>
    <row r="191" spans="1:29" x14ac:dyDescent="0.3">
      <c r="A191" s="52"/>
      <c r="B191" s="52"/>
      <c r="C191" s="53"/>
      <c r="Z191" s="121" cm="1">
        <f t="array" ref="Z191">INDEX(Spots!$L$2:$AF$22,-Paths!AA191+11,Paths!AB191+11)</f>
        <v>0</v>
      </c>
      <c r="AA191" s="122">
        <f t="shared" si="6"/>
        <v>-1</v>
      </c>
      <c r="AB191" s="122">
        <f t="shared" si="7"/>
        <v>-9</v>
      </c>
      <c r="AC191" s="123" t="str">
        <f t="shared" si="8"/>
        <v>-9, -1</v>
      </c>
    </row>
    <row r="192" spans="1:29" x14ac:dyDescent="0.3">
      <c r="A192" s="60"/>
      <c r="B192" s="60"/>
      <c r="C192" s="61"/>
      <c r="Z192" s="121" cm="1">
        <f t="array" ref="Z192">INDEX(Spots!$L$2:$AF$22,-Paths!AA192+11,Paths!AB192+11)</f>
        <v>0</v>
      </c>
      <c r="AA192" s="122">
        <f t="shared" si="6"/>
        <v>-1</v>
      </c>
      <c r="AB192" s="122">
        <f t="shared" si="7"/>
        <v>-8</v>
      </c>
      <c r="AC192" s="123" t="str">
        <f t="shared" si="8"/>
        <v>-8, -1</v>
      </c>
    </row>
    <row r="193" spans="1:29" x14ac:dyDescent="0.3">
      <c r="A193" s="71"/>
      <c r="B193" s="72"/>
      <c r="C193" s="72"/>
      <c r="Z193" s="121" cm="1">
        <f t="array" ref="Z193">INDEX(Spots!$L$2:$AF$22,-Paths!AA193+11,Paths!AB193+11)</f>
        <v>0</v>
      </c>
      <c r="AA193" s="122">
        <f t="shared" ref="AA193:AA256" si="9">QUOTIENT(ROW(AB193)-1,21)-10</f>
        <v>-1</v>
      </c>
      <c r="AB193" s="122">
        <f t="shared" ref="AB193:AB256" si="10">MOD(ROW(AB193)-1,21)-10</f>
        <v>-7</v>
      </c>
      <c r="AC193" s="123" t="str">
        <f t="shared" si="8"/>
        <v>-7, -1</v>
      </c>
    </row>
    <row r="194" spans="1:29" x14ac:dyDescent="0.3">
      <c r="A194" s="52"/>
      <c r="B194" s="52"/>
      <c r="C194" s="53"/>
      <c r="Z194" s="121" cm="1">
        <f t="array" ref="Z194">INDEX(Spots!$L$2:$AF$22,-Paths!AA194+11,Paths!AB194+11)</f>
        <v>0</v>
      </c>
      <c r="AA194" s="122">
        <f t="shared" si="9"/>
        <v>-1</v>
      </c>
      <c r="AB194" s="122">
        <f t="shared" si="10"/>
        <v>-6</v>
      </c>
      <c r="AC194" s="123" t="str">
        <f t="shared" ref="AC194:AC257" si="11">AB194&amp;", "&amp;AA194</f>
        <v>-6, -1</v>
      </c>
    </row>
    <row r="195" spans="1:29" x14ac:dyDescent="0.3">
      <c r="A195" s="60"/>
      <c r="B195" s="60"/>
      <c r="C195" s="61"/>
      <c r="Z195" s="121" cm="1">
        <f t="array" ref="Z195">INDEX(Spots!$L$2:$AF$22,-Paths!AA195+11,Paths!AB195+11)</f>
        <v>0</v>
      </c>
      <c r="AA195" s="122">
        <f t="shared" si="9"/>
        <v>-1</v>
      </c>
      <c r="AB195" s="122">
        <f t="shared" si="10"/>
        <v>-5</v>
      </c>
      <c r="AC195" s="123" t="str">
        <f t="shared" si="11"/>
        <v>-5, -1</v>
      </c>
    </row>
    <row r="196" spans="1:29" x14ac:dyDescent="0.3">
      <c r="A196" s="71"/>
      <c r="B196" s="72"/>
      <c r="C196" s="72"/>
      <c r="Z196" s="121" cm="1">
        <f t="array" ref="Z196">INDEX(Spots!$L$2:$AF$22,-Paths!AA196+11,Paths!AB196+11)</f>
        <v>0</v>
      </c>
      <c r="AA196" s="122">
        <f t="shared" si="9"/>
        <v>-1</v>
      </c>
      <c r="AB196" s="122">
        <f t="shared" si="10"/>
        <v>-4</v>
      </c>
      <c r="AC196" s="123" t="str">
        <f t="shared" si="11"/>
        <v>-4, -1</v>
      </c>
    </row>
    <row r="197" spans="1:29" x14ac:dyDescent="0.3">
      <c r="A197" s="52"/>
      <c r="B197" s="52"/>
      <c r="C197" s="53"/>
      <c r="Z197" s="121" cm="1">
        <f t="array" ref="Z197">INDEX(Spots!$L$2:$AF$22,-Paths!AA197+11,Paths!AB197+11)</f>
        <v>0</v>
      </c>
      <c r="AA197" s="122">
        <f t="shared" si="9"/>
        <v>-1</v>
      </c>
      <c r="AB197" s="122">
        <f t="shared" si="10"/>
        <v>-3</v>
      </c>
      <c r="AC197" s="123" t="str">
        <f t="shared" si="11"/>
        <v>-3, -1</v>
      </c>
    </row>
    <row r="198" spans="1:29" x14ac:dyDescent="0.3">
      <c r="A198" s="60"/>
      <c r="B198" s="60"/>
      <c r="C198" s="61"/>
      <c r="Z198" s="121" cm="1">
        <f t="array" ref="Z198">INDEX(Spots!$L$2:$AF$22,-Paths!AA198+11,Paths!AB198+11)</f>
        <v>0</v>
      </c>
      <c r="AA198" s="122">
        <f t="shared" si="9"/>
        <v>-1</v>
      </c>
      <c r="AB198" s="122">
        <f t="shared" si="10"/>
        <v>-2</v>
      </c>
      <c r="AC198" s="123" t="str">
        <f t="shared" si="11"/>
        <v>-2, -1</v>
      </c>
    </row>
    <row r="199" spans="1:29" x14ac:dyDescent="0.3">
      <c r="A199" s="71"/>
      <c r="B199" s="72"/>
      <c r="C199" s="72"/>
      <c r="Z199" s="121" cm="1">
        <f t="array" ref="Z199">INDEX(Spots!$L$2:$AF$22,-Paths!AA199+11,Paths!AB199+11)</f>
        <v>0</v>
      </c>
      <c r="AA199" s="122">
        <f t="shared" si="9"/>
        <v>-1</v>
      </c>
      <c r="AB199" s="122">
        <f t="shared" si="10"/>
        <v>-1</v>
      </c>
      <c r="AC199" s="123" t="str">
        <f t="shared" si="11"/>
        <v>-1, -1</v>
      </c>
    </row>
    <row r="200" spans="1:29" x14ac:dyDescent="0.3">
      <c r="A200" s="52"/>
      <c r="B200" s="52"/>
      <c r="C200" s="53"/>
      <c r="Z200" s="121" cm="1">
        <f t="array" ref="Z200">INDEX(Spots!$L$2:$AF$22,-Paths!AA200+11,Paths!AB200+11)</f>
        <v>0</v>
      </c>
      <c r="AA200" s="122">
        <f t="shared" si="9"/>
        <v>-1</v>
      </c>
      <c r="AB200" s="122">
        <f t="shared" si="10"/>
        <v>0</v>
      </c>
      <c r="AC200" s="123" t="str">
        <f t="shared" si="11"/>
        <v>0, -1</v>
      </c>
    </row>
    <row r="201" spans="1:29" x14ac:dyDescent="0.3">
      <c r="A201" s="60"/>
      <c r="B201" s="60"/>
      <c r="C201" s="61"/>
      <c r="Z201" s="121" cm="1">
        <f t="array" ref="Z201">INDEX(Spots!$L$2:$AF$22,-Paths!AA201+11,Paths!AB201+11)</f>
        <v>0</v>
      </c>
      <c r="AA201" s="122">
        <f t="shared" si="9"/>
        <v>-1</v>
      </c>
      <c r="AB201" s="122">
        <f t="shared" si="10"/>
        <v>1</v>
      </c>
      <c r="AC201" s="123" t="str">
        <f t="shared" si="11"/>
        <v>1, -1</v>
      </c>
    </row>
    <row r="202" spans="1:29" x14ac:dyDescent="0.3">
      <c r="A202" s="71"/>
      <c r="B202" s="72"/>
      <c r="C202" s="72"/>
      <c r="Z202" s="121" t="str" cm="1">
        <f t="array" ref="Z202">INDEX(Spots!$L$2:$AF$22,-Paths!AA202+11,Paths!AB202+11)</f>
        <v>Application1</v>
      </c>
      <c r="AA202" s="122">
        <f t="shared" si="9"/>
        <v>-1</v>
      </c>
      <c r="AB202" s="122">
        <f t="shared" si="10"/>
        <v>2</v>
      </c>
      <c r="AC202" s="123" t="str">
        <f t="shared" si="11"/>
        <v>2, -1</v>
      </c>
    </row>
    <row r="203" spans="1:29" x14ac:dyDescent="0.3">
      <c r="A203" s="52"/>
      <c r="B203" s="52"/>
      <c r="C203" s="53"/>
      <c r="Z203" s="121" cm="1">
        <f t="array" ref="Z203">INDEX(Spots!$L$2:$AF$22,-Paths!AA203+11,Paths!AB203+11)</f>
        <v>0</v>
      </c>
      <c r="AA203" s="122">
        <f t="shared" si="9"/>
        <v>-1</v>
      </c>
      <c r="AB203" s="122">
        <f t="shared" si="10"/>
        <v>3</v>
      </c>
      <c r="AC203" s="123" t="str">
        <f t="shared" si="11"/>
        <v>3, -1</v>
      </c>
    </row>
    <row r="204" spans="1:29" x14ac:dyDescent="0.3">
      <c r="A204" s="60"/>
      <c r="B204" s="60"/>
      <c r="C204" s="61"/>
      <c r="Z204" s="121" cm="1">
        <f t="array" ref="Z204">INDEX(Spots!$L$2:$AF$22,-Paths!AA204+11,Paths!AB204+11)</f>
        <v>0</v>
      </c>
      <c r="AA204" s="122">
        <f t="shared" si="9"/>
        <v>-1</v>
      </c>
      <c r="AB204" s="122">
        <f t="shared" si="10"/>
        <v>4</v>
      </c>
      <c r="AC204" s="123" t="str">
        <f t="shared" si="11"/>
        <v>4, -1</v>
      </c>
    </row>
    <row r="205" spans="1:29" x14ac:dyDescent="0.3">
      <c r="A205" s="71"/>
      <c r="B205" s="72"/>
      <c r="C205" s="72"/>
      <c r="Z205" s="121" cm="1">
        <f t="array" ref="Z205">INDEX(Spots!$L$2:$AF$22,-Paths!AA205+11,Paths!AB205+11)</f>
        <v>0</v>
      </c>
      <c r="AA205" s="122">
        <f t="shared" si="9"/>
        <v>-1</v>
      </c>
      <c r="AB205" s="122">
        <f t="shared" si="10"/>
        <v>5</v>
      </c>
      <c r="AC205" s="123" t="str">
        <f t="shared" si="11"/>
        <v>5, -1</v>
      </c>
    </row>
    <row r="206" spans="1:29" x14ac:dyDescent="0.3">
      <c r="A206" s="52"/>
      <c r="B206" s="52"/>
      <c r="C206" s="53"/>
      <c r="Z206" s="121" cm="1">
        <f t="array" ref="Z206">INDEX(Spots!$L$2:$AF$22,-Paths!AA206+11,Paths!AB206+11)</f>
        <v>0</v>
      </c>
      <c r="AA206" s="122">
        <f t="shared" si="9"/>
        <v>-1</v>
      </c>
      <c r="AB206" s="122">
        <f t="shared" si="10"/>
        <v>6</v>
      </c>
      <c r="AC206" s="123" t="str">
        <f t="shared" si="11"/>
        <v>6, -1</v>
      </c>
    </row>
    <row r="207" spans="1:29" x14ac:dyDescent="0.3">
      <c r="A207" s="60"/>
      <c r="B207" s="60"/>
      <c r="C207" s="61"/>
      <c r="Z207" s="121" cm="1">
        <f t="array" ref="Z207">INDEX(Spots!$L$2:$AF$22,-Paths!AA207+11,Paths!AB207+11)</f>
        <v>0</v>
      </c>
      <c r="AA207" s="122">
        <f t="shared" si="9"/>
        <v>-1</v>
      </c>
      <c r="AB207" s="122">
        <f t="shared" si="10"/>
        <v>7</v>
      </c>
      <c r="AC207" s="123" t="str">
        <f t="shared" si="11"/>
        <v>7, -1</v>
      </c>
    </row>
    <row r="208" spans="1:29" x14ac:dyDescent="0.3">
      <c r="A208" s="71"/>
      <c r="B208" s="72"/>
      <c r="C208" s="72"/>
      <c r="Z208" s="121" cm="1">
        <f t="array" ref="Z208">INDEX(Spots!$L$2:$AF$22,-Paths!AA208+11,Paths!AB208+11)</f>
        <v>0</v>
      </c>
      <c r="AA208" s="122">
        <f t="shared" si="9"/>
        <v>-1</v>
      </c>
      <c r="AB208" s="122">
        <f t="shared" si="10"/>
        <v>8</v>
      </c>
      <c r="AC208" s="123" t="str">
        <f t="shared" si="11"/>
        <v>8, -1</v>
      </c>
    </row>
    <row r="209" spans="1:29" x14ac:dyDescent="0.3">
      <c r="A209" s="52"/>
      <c r="B209" s="52"/>
      <c r="C209" s="53"/>
      <c r="Z209" s="121" cm="1">
        <f t="array" ref="Z209">INDEX(Spots!$L$2:$AF$22,-Paths!AA209+11,Paths!AB209+11)</f>
        <v>0</v>
      </c>
      <c r="AA209" s="122">
        <f t="shared" si="9"/>
        <v>-1</v>
      </c>
      <c r="AB209" s="122">
        <f t="shared" si="10"/>
        <v>9</v>
      </c>
      <c r="AC209" s="123" t="str">
        <f t="shared" si="11"/>
        <v>9, -1</v>
      </c>
    </row>
    <row r="210" spans="1:29" x14ac:dyDescent="0.3">
      <c r="A210" s="60"/>
      <c r="B210" s="60"/>
      <c r="C210" s="61"/>
      <c r="Z210" s="121" cm="1">
        <f t="array" ref="Z210">INDEX(Spots!$L$2:$AF$22,-Paths!AA210+11,Paths!AB210+11)</f>
        <v>0</v>
      </c>
      <c r="AA210" s="122">
        <f t="shared" si="9"/>
        <v>-1</v>
      </c>
      <c r="AB210" s="122">
        <f t="shared" si="10"/>
        <v>10</v>
      </c>
      <c r="AC210" s="123" t="str">
        <f t="shared" si="11"/>
        <v>10, -1</v>
      </c>
    </row>
    <row r="211" spans="1:29" x14ac:dyDescent="0.3">
      <c r="A211" s="71"/>
      <c r="B211" s="72"/>
      <c r="C211" s="72"/>
      <c r="Z211" s="121" cm="1">
        <f t="array" ref="Z211">INDEX(Spots!$L$2:$AF$22,-Paths!AA211+11,Paths!AB211+11)</f>
        <v>0</v>
      </c>
      <c r="AA211" s="122">
        <f t="shared" si="9"/>
        <v>0</v>
      </c>
      <c r="AB211" s="122">
        <f t="shared" si="10"/>
        <v>-10</v>
      </c>
      <c r="AC211" s="123" t="str">
        <f t="shared" si="11"/>
        <v>-10, 0</v>
      </c>
    </row>
    <row r="212" spans="1:29" x14ac:dyDescent="0.3">
      <c r="A212" s="52"/>
      <c r="B212" s="52"/>
      <c r="C212" s="53"/>
      <c r="Z212" s="121" cm="1">
        <f t="array" ref="Z212">INDEX(Spots!$L$2:$AF$22,-Paths!AA212+11,Paths!AB212+11)</f>
        <v>0</v>
      </c>
      <c r="AA212" s="122">
        <f t="shared" si="9"/>
        <v>0</v>
      </c>
      <c r="AB212" s="122">
        <f t="shared" si="10"/>
        <v>-9</v>
      </c>
      <c r="AC212" s="123" t="str">
        <f t="shared" si="11"/>
        <v>-9, 0</v>
      </c>
    </row>
    <row r="213" spans="1:29" x14ac:dyDescent="0.3">
      <c r="A213" s="60"/>
      <c r="B213" s="60"/>
      <c r="C213" s="61"/>
      <c r="Z213" s="121" cm="1">
        <f t="array" ref="Z213">INDEX(Spots!$L$2:$AF$22,-Paths!AA213+11,Paths!AB213+11)</f>
        <v>0</v>
      </c>
      <c r="AA213" s="122">
        <f t="shared" si="9"/>
        <v>0</v>
      </c>
      <c r="AB213" s="122">
        <f t="shared" si="10"/>
        <v>-8</v>
      </c>
      <c r="AC213" s="123" t="str">
        <f t="shared" si="11"/>
        <v>-8, 0</v>
      </c>
    </row>
    <row r="214" spans="1:29" x14ac:dyDescent="0.3">
      <c r="A214" s="71"/>
      <c r="B214" s="72"/>
      <c r="C214" s="72"/>
      <c r="Z214" s="121" cm="1">
        <f t="array" ref="Z214">INDEX(Spots!$L$2:$AF$22,-Paths!AA214+11,Paths!AB214+11)</f>
        <v>0</v>
      </c>
      <c r="AA214" s="122">
        <f t="shared" si="9"/>
        <v>0</v>
      </c>
      <c r="AB214" s="122">
        <f t="shared" si="10"/>
        <v>-7</v>
      </c>
      <c r="AC214" s="123" t="str">
        <f t="shared" si="11"/>
        <v>-7, 0</v>
      </c>
    </row>
    <row r="215" spans="1:29" x14ac:dyDescent="0.3">
      <c r="A215" s="52"/>
      <c r="B215" s="52"/>
      <c r="C215" s="53"/>
      <c r="Z215" s="121" cm="1">
        <f t="array" ref="Z215">INDEX(Spots!$L$2:$AF$22,-Paths!AA215+11,Paths!AB215+11)</f>
        <v>0</v>
      </c>
      <c r="AA215" s="122">
        <f t="shared" si="9"/>
        <v>0</v>
      </c>
      <c r="AB215" s="122">
        <f t="shared" si="10"/>
        <v>-6</v>
      </c>
      <c r="AC215" s="123" t="str">
        <f t="shared" si="11"/>
        <v>-6, 0</v>
      </c>
    </row>
    <row r="216" spans="1:29" x14ac:dyDescent="0.3">
      <c r="A216" s="60"/>
      <c r="B216" s="60"/>
      <c r="C216" s="61"/>
      <c r="Z216" s="121" cm="1">
        <f t="array" ref="Z216">INDEX(Spots!$L$2:$AF$22,-Paths!AA216+11,Paths!AB216+11)</f>
        <v>0</v>
      </c>
      <c r="AA216" s="122">
        <f t="shared" si="9"/>
        <v>0</v>
      </c>
      <c r="AB216" s="122">
        <f t="shared" si="10"/>
        <v>-5</v>
      </c>
      <c r="AC216" s="123" t="str">
        <f t="shared" si="11"/>
        <v>-5, 0</v>
      </c>
    </row>
    <row r="217" spans="1:29" x14ac:dyDescent="0.3">
      <c r="A217" s="71"/>
      <c r="B217" s="72"/>
      <c r="C217" s="72"/>
      <c r="Z217" s="121" cm="1">
        <f t="array" ref="Z217">INDEX(Spots!$L$2:$AF$22,-Paths!AA217+11,Paths!AB217+11)</f>
        <v>0</v>
      </c>
      <c r="AA217" s="122">
        <f t="shared" si="9"/>
        <v>0</v>
      </c>
      <c r="AB217" s="122">
        <f t="shared" si="10"/>
        <v>-4</v>
      </c>
      <c r="AC217" s="123" t="str">
        <f t="shared" si="11"/>
        <v>-4, 0</v>
      </c>
    </row>
    <row r="218" spans="1:29" x14ac:dyDescent="0.3">
      <c r="A218" s="52"/>
      <c r="B218" s="52"/>
      <c r="C218" s="53"/>
      <c r="Z218" s="121" cm="1">
        <f t="array" ref="Z218">INDEX(Spots!$L$2:$AF$22,-Paths!AA218+11,Paths!AB218+11)</f>
        <v>0</v>
      </c>
      <c r="AA218" s="122">
        <f t="shared" si="9"/>
        <v>0</v>
      </c>
      <c r="AB218" s="122">
        <f t="shared" si="10"/>
        <v>-3</v>
      </c>
      <c r="AC218" s="123" t="str">
        <f t="shared" si="11"/>
        <v>-3, 0</v>
      </c>
    </row>
    <row r="219" spans="1:29" x14ac:dyDescent="0.3">
      <c r="A219" s="60"/>
      <c r="B219" s="60"/>
      <c r="C219" s="61"/>
      <c r="Z219" s="121" cm="1">
        <f t="array" ref="Z219">INDEX(Spots!$L$2:$AF$22,-Paths!AA219+11,Paths!AB219+11)</f>
        <v>0</v>
      </c>
      <c r="AA219" s="122">
        <f t="shared" si="9"/>
        <v>0</v>
      </c>
      <c r="AB219" s="122">
        <f t="shared" si="10"/>
        <v>-2</v>
      </c>
      <c r="AC219" s="123" t="str">
        <f t="shared" si="11"/>
        <v>-2, 0</v>
      </c>
    </row>
    <row r="220" spans="1:29" x14ac:dyDescent="0.3">
      <c r="A220" s="71"/>
      <c r="B220" s="72"/>
      <c r="C220" s="72"/>
      <c r="Z220" s="121" cm="1">
        <f t="array" ref="Z220">INDEX(Spots!$L$2:$AF$22,-Paths!AA220+11,Paths!AB220+11)</f>
        <v>0</v>
      </c>
      <c r="AA220" s="122">
        <f t="shared" si="9"/>
        <v>0</v>
      </c>
      <c r="AB220" s="122">
        <f t="shared" si="10"/>
        <v>-1</v>
      </c>
      <c r="AC220" s="123" t="str">
        <f t="shared" si="11"/>
        <v>-1, 0</v>
      </c>
    </row>
    <row r="221" spans="1:29" x14ac:dyDescent="0.3">
      <c r="A221" s="52"/>
      <c r="B221" s="52"/>
      <c r="C221" s="53"/>
      <c r="Z221" s="121" t="str" cm="1">
        <f t="array" ref="Z221">INDEX(Spots!$L$2:$AF$22,-Paths!AA221+11,Paths!AB221+11)</f>
        <v>Intro</v>
      </c>
      <c r="AA221" s="122">
        <f t="shared" si="9"/>
        <v>0</v>
      </c>
      <c r="AB221" s="122">
        <f t="shared" si="10"/>
        <v>0</v>
      </c>
      <c r="AC221" s="123" t="str">
        <f t="shared" si="11"/>
        <v>0, 0</v>
      </c>
    </row>
    <row r="222" spans="1:29" x14ac:dyDescent="0.3">
      <c r="A222" s="60"/>
      <c r="B222" s="60"/>
      <c r="C222" s="61"/>
      <c r="Z222" s="121" t="str" cm="1">
        <f t="array" ref="Z222">INDEX(Spots!$L$2:$AF$22,-Paths!AA222+11,Paths!AB222+11)</f>
        <v>Features</v>
      </c>
      <c r="AA222" s="122">
        <f t="shared" si="9"/>
        <v>0</v>
      </c>
      <c r="AB222" s="122">
        <f t="shared" si="10"/>
        <v>1</v>
      </c>
      <c r="AC222" s="123" t="str">
        <f t="shared" si="11"/>
        <v>1, 0</v>
      </c>
    </row>
    <row r="223" spans="1:29" x14ac:dyDescent="0.3">
      <c r="A223" s="71"/>
      <c r="B223" s="72"/>
      <c r="C223" s="72"/>
      <c r="Z223" s="121" t="str" cm="1">
        <f t="array" ref="Z223">INDEX(Spots!$L$2:$AF$22,-Paths!AA223+11,Paths!AB223+11)</f>
        <v>Applications</v>
      </c>
      <c r="AA223" s="122">
        <f t="shared" si="9"/>
        <v>0</v>
      </c>
      <c r="AB223" s="122">
        <f t="shared" si="10"/>
        <v>2</v>
      </c>
      <c r="AC223" s="123" t="str">
        <f t="shared" si="11"/>
        <v>2, 0</v>
      </c>
    </row>
    <row r="224" spans="1:29" x14ac:dyDescent="0.3">
      <c r="A224" s="52"/>
      <c r="B224" s="52"/>
      <c r="C224" s="53"/>
      <c r="Z224" s="121" t="str" cm="1">
        <f t="array" ref="Z224">INDEX(Spots!$L$2:$AF$22,-Paths!AA224+11,Paths!AB224+11)</f>
        <v>Benefits</v>
      </c>
      <c r="AA224" s="122">
        <f t="shared" si="9"/>
        <v>0</v>
      </c>
      <c r="AB224" s="122">
        <f t="shared" si="10"/>
        <v>3</v>
      </c>
      <c r="AC224" s="123" t="str">
        <f t="shared" si="11"/>
        <v>3, 0</v>
      </c>
    </row>
    <row r="225" spans="1:29" x14ac:dyDescent="0.3">
      <c r="A225" s="60"/>
      <c r="B225" s="60"/>
      <c r="C225" s="61"/>
      <c r="Z225" s="121" cm="1">
        <f t="array" ref="Z225">INDEX(Spots!$L$2:$AF$22,-Paths!AA225+11,Paths!AB225+11)</f>
        <v>0</v>
      </c>
      <c r="AA225" s="122">
        <f t="shared" si="9"/>
        <v>0</v>
      </c>
      <c r="AB225" s="122">
        <f t="shared" si="10"/>
        <v>4</v>
      </c>
      <c r="AC225" s="123" t="str">
        <f t="shared" si="11"/>
        <v>4, 0</v>
      </c>
    </row>
    <row r="226" spans="1:29" x14ac:dyDescent="0.3">
      <c r="A226" s="71"/>
      <c r="B226" s="72"/>
      <c r="C226" s="72"/>
      <c r="Z226" s="121" cm="1">
        <f t="array" ref="Z226">INDEX(Spots!$L$2:$AF$22,-Paths!AA226+11,Paths!AB226+11)</f>
        <v>0</v>
      </c>
      <c r="AA226" s="122">
        <f t="shared" si="9"/>
        <v>0</v>
      </c>
      <c r="AB226" s="122">
        <f t="shared" si="10"/>
        <v>5</v>
      </c>
      <c r="AC226" s="123" t="str">
        <f t="shared" si="11"/>
        <v>5, 0</v>
      </c>
    </row>
    <row r="227" spans="1:29" x14ac:dyDescent="0.3">
      <c r="A227" s="52"/>
      <c r="B227" s="52"/>
      <c r="C227" s="53"/>
      <c r="Z227" s="121" cm="1">
        <f t="array" ref="Z227">INDEX(Spots!$L$2:$AF$22,-Paths!AA227+11,Paths!AB227+11)</f>
        <v>0</v>
      </c>
      <c r="AA227" s="122">
        <f t="shared" si="9"/>
        <v>0</v>
      </c>
      <c r="AB227" s="122">
        <f t="shared" si="10"/>
        <v>6</v>
      </c>
      <c r="AC227" s="123" t="str">
        <f t="shared" si="11"/>
        <v>6, 0</v>
      </c>
    </row>
    <row r="228" spans="1:29" x14ac:dyDescent="0.3">
      <c r="A228" s="60"/>
      <c r="B228" s="60"/>
      <c r="C228" s="61"/>
      <c r="Z228" s="121" cm="1">
        <f t="array" ref="Z228">INDEX(Spots!$L$2:$AF$22,-Paths!AA228+11,Paths!AB228+11)</f>
        <v>0</v>
      </c>
      <c r="AA228" s="122">
        <f t="shared" si="9"/>
        <v>0</v>
      </c>
      <c r="AB228" s="122">
        <f t="shared" si="10"/>
        <v>7</v>
      </c>
      <c r="AC228" s="123" t="str">
        <f t="shared" si="11"/>
        <v>7, 0</v>
      </c>
    </row>
    <row r="229" spans="1:29" x14ac:dyDescent="0.3">
      <c r="A229" s="71"/>
      <c r="B229" s="72"/>
      <c r="C229" s="72"/>
      <c r="Z229" s="121" cm="1">
        <f t="array" ref="Z229">INDEX(Spots!$L$2:$AF$22,-Paths!AA229+11,Paths!AB229+11)</f>
        <v>0</v>
      </c>
      <c r="AA229" s="122">
        <f t="shared" si="9"/>
        <v>0</v>
      </c>
      <c r="AB229" s="122">
        <f t="shared" si="10"/>
        <v>8</v>
      </c>
      <c r="AC229" s="123" t="str">
        <f t="shared" si="11"/>
        <v>8, 0</v>
      </c>
    </row>
    <row r="230" spans="1:29" x14ac:dyDescent="0.3">
      <c r="A230" s="52"/>
      <c r="B230" s="52"/>
      <c r="C230" s="53"/>
      <c r="Z230" s="121" cm="1">
        <f t="array" ref="Z230">INDEX(Spots!$L$2:$AF$22,-Paths!AA230+11,Paths!AB230+11)</f>
        <v>0</v>
      </c>
      <c r="AA230" s="122">
        <f t="shared" si="9"/>
        <v>0</v>
      </c>
      <c r="AB230" s="122">
        <f t="shared" si="10"/>
        <v>9</v>
      </c>
      <c r="AC230" s="123" t="str">
        <f t="shared" si="11"/>
        <v>9, 0</v>
      </c>
    </row>
    <row r="231" spans="1:29" x14ac:dyDescent="0.3">
      <c r="A231" s="60"/>
      <c r="B231" s="60"/>
      <c r="C231" s="61"/>
      <c r="Z231" s="121" cm="1">
        <f t="array" ref="Z231">INDEX(Spots!$L$2:$AF$22,-Paths!AA231+11,Paths!AB231+11)</f>
        <v>0</v>
      </c>
      <c r="AA231" s="122">
        <f t="shared" si="9"/>
        <v>0</v>
      </c>
      <c r="AB231" s="122">
        <f t="shared" si="10"/>
        <v>10</v>
      </c>
      <c r="AC231" s="123" t="str">
        <f t="shared" si="11"/>
        <v>10, 0</v>
      </c>
    </row>
    <row r="232" spans="1:29" x14ac:dyDescent="0.3">
      <c r="A232" s="71"/>
      <c r="B232" s="72"/>
      <c r="C232" s="72"/>
      <c r="Z232" s="121" cm="1">
        <f t="array" ref="Z232">INDEX(Spots!$L$2:$AF$22,-Paths!AA232+11,Paths!AB232+11)</f>
        <v>0</v>
      </c>
      <c r="AA232" s="122">
        <f t="shared" si="9"/>
        <v>1</v>
      </c>
      <c r="AB232" s="122">
        <f t="shared" si="10"/>
        <v>-10</v>
      </c>
      <c r="AC232" s="123" t="str">
        <f t="shared" si="11"/>
        <v>-10, 1</v>
      </c>
    </row>
    <row r="233" spans="1:29" x14ac:dyDescent="0.3">
      <c r="A233" s="52"/>
      <c r="B233" s="52"/>
      <c r="C233" s="53"/>
      <c r="Z233" s="121" cm="1">
        <f t="array" ref="Z233">INDEX(Spots!$L$2:$AF$22,-Paths!AA233+11,Paths!AB233+11)</f>
        <v>0</v>
      </c>
      <c r="AA233" s="122">
        <f t="shared" si="9"/>
        <v>1</v>
      </c>
      <c r="AB233" s="122">
        <f t="shared" si="10"/>
        <v>-9</v>
      </c>
      <c r="AC233" s="123" t="str">
        <f t="shared" si="11"/>
        <v>-9, 1</v>
      </c>
    </row>
    <row r="234" spans="1:29" x14ac:dyDescent="0.3">
      <c r="A234" s="60"/>
      <c r="B234" s="60"/>
      <c r="C234" s="61"/>
      <c r="Z234" s="121" cm="1">
        <f t="array" ref="Z234">INDEX(Spots!$L$2:$AF$22,-Paths!AA234+11,Paths!AB234+11)</f>
        <v>0</v>
      </c>
      <c r="AA234" s="122">
        <f t="shared" si="9"/>
        <v>1</v>
      </c>
      <c r="AB234" s="122">
        <f t="shared" si="10"/>
        <v>-8</v>
      </c>
      <c r="AC234" s="123" t="str">
        <f t="shared" si="11"/>
        <v>-8, 1</v>
      </c>
    </row>
    <row r="235" spans="1:29" x14ac:dyDescent="0.3">
      <c r="A235" s="71"/>
      <c r="B235" s="72"/>
      <c r="C235" s="72"/>
      <c r="Z235" s="121" cm="1">
        <f t="array" ref="Z235">INDEX(Spots!$L$2:$AF$22,-Paths!AA235+11,Paths!AB235+11)</f>
        <v>0</v>
      </c>
      <c r="AA235" s="122">
        <f t="shared" si="9"/>
        <v>1</v>
      </c>
      <c r="AB235" s="122">
        <f t="shared" si="10"/>
        <v>-7</v>
      </c>
      <c r="AC235" s="123" t="str">
        <f t="shared" si="11"/>
        <v>-7, 1</v>
      </c>
    </row>
    <row r="236" spans="1:29" x14ac:dyDescent="0.3">
      <c r="A236" s="52"/>
      <c r="B236" s="52"/>
      <c r="C236" s="53"/>
      <c r="Z236" s="121" cm="1">
        <f t="array" ref="Z236">INDEX(Spots!$L$2:$AF$22,-Paths!AA236+11,Paths!AB236+11)</f>
        <v>0</v>
      </c>
      <c r="AA236" s="122">
        <f t="shared" si="9"/>
        <v>1</v>
      </c>
      <c r="AB236" s="122">
        <f t="shared" si="10"/>
        <v>-6</v>
      </c>
      <c r="AC236" s="123" t="str">
        <f t="shared" si="11"/>
        <v>-6, 1</v>
      </c>
    </row>
    <row r="237" spans="1:29" x14ac:dyDescent="0.3">
      <c r="A237" s="60"/>
      <c r="B237" s="60"/>
      <c r="C237" s="61"/>
      <c r="Z237" s="121" cm="1">
        <f t="array" ref="Z237">INDEX(Spots!$L$2:$AF$22,-Paths!AA237+11,Paths!AB237+11)</f>
        <v>0</v>
      </c>
      <c r="AA237" s="122">
        <f t="shared" si="9"/>
        <v>1</v>
      </c>
      <c r="AB237" s="122">
        <f t="shared" si="10"/>
        <v>-5</v>
      </c>
      <c r="AC237" s="123" t="str">
        <f t="shared" si="11"/>
        <v>-5, 1</v>
      </c>
    </row>
    <row r="238" spans="1:29" x14ac:dyDescent="0.3">
      <c r="A238" s="71"/>
      <c r="B238" s="72"/>
      <c r="C238" s="72"/>
      <c r="Z238" s="121" cm="1">
        <f t="array" ref="Z238">INDEX(Spots!$L$2:$AF$22,-Paths!AA238+11,Paths!AB238+11)</f>
        <v>0</v>
      </c>
      <c r="AA238" s="122">
        <f t="shared" si="9"/>
        <v>1</v>
      </c>
      <c r="AB238" s="122">
        <f t="shared" si="10"/>
        <v>-4</v>
      </c>
      <c r="AC238" s="123" t="str">
        <f t="shared" si="11"/>
        <v>-4, 1</v>
      </c>
    </row>
    <row r="239" spans="1:29" x14ac:dyDescent="0.3">
      <c r="A239" s="52"/>
      <c r="B239" s="52"/>
      <c r="C239" s="53"/>
      <c r="Z239" s="121" cm="1">
        <f t="array" ref="Z239">INDEX(Spots!$L$2:$AF$22,-Paths!AA239+11,Paths!AB239+11)</f>
        <v>0</v>
      </c>
      <c r="AA239" s="122">
        <f t="shared" si="9"/>
        <v>1</v>
      </c>
      <c r="AB239" s="122">
        <f t="shared" si="10"/>
        <v>-3</v>
      </c>
      <c r="AC239" s="123" t="str">
        <f t="shared" si="11"/>
        <v>-3, 1</v>
      </c>
    </row>
    <row r="240" spans="1:29" x14ac:dyDescent="0.3">
      <c r="A240" s="60"/>
      <c r="B240" s="60"/>
      <c r="C240" s="61"/>
      <c r="Z240" s="121" cm="1">
        <f t="array" ref="Z240">INDEX(Spots!$L$2:$AF$22,-Paths!AA240+11,Paths!AB240+11)</f>
        <v>0</v>
      </c>
      <c r="AA240" s="122">
        <f t="shared" si="9"/>
        <v>1</v>
      </c>
      <c r="AB240" s="122">
        <f t="shared" si="10"/>
        <v>-2</v>
      </c>
      <c r="AC240" s="123" t="str">
        <f t="shared" si="11"/>
        <v>-2, 1</v>
      </c>
    </row>
    <row r="241" spans="1:29" x14ac:dyDescent="0.3">
      <c r="A241" s="71"/>
      <c r="B241" s="72"/>
      <c r="C241" s="72"/>
      <c r="Z241" s="121" cm="1">
        <f t="array" ref="Z241">INDEX(Spots!$L$2:$AF$22,-Paths!AA241+11,Paths!AB241+11)</f>
        <v>0</v>
      </c>
      <c r="AA241" s="122">
        <f t="shared" si="9"/>
        <v>1</v>
      </c>
      <c r="AB241" s="122">
        <f t="shared" si="10"/>
        <v>-1</v>
      </c>
      <c r="AC241" s="123" t="str">
        <f t="shared" si="11"/>
        <v>-1, 1</v>
      </c>
    </row>
    <row r="242" spans="1:29" x14ac:dyDescent="0.3">
      <c r="A242" s="52"/>
      <c r="B242" s="52"/>
      <c r="C242" s="53"/>
      <c r="Z242" s="121" cm="1">
        <f t="array" ref="Z242">INDEX(Spots!$L$2:$AF$22,-Paths!AA242+11,Paths!AB242+11)</f>
        <v>0</v>
      </c>
      <c r="AA242" s="122">
        <f t="shared" si="9"/>
        <v>1</v>
      </c>
      <c r="AB242" s="122">
        <f t="shared" si="10"/>
        <v>0</v>
      </c>
      <c r="AC242" s="123" t="str">
        <f t="shared" si="11"/>
        <v>0, 1</v>
      </c>
    </row>
    <row r="243" spans="1:29" x14ac:dyDescent="0.3">
      <c r="A243" s="60"/>
      <c r="B243" s="60"/>
      <c r="C243" s="61"/>
      <c r="Z243" s="121" t="str" cm="1">
        <f t="array" ref="Z243">INDEX(Spots!$L$2:$AF$22,-Paths!AA243+11,Paths!AB243+11)</f>
        <v>Feature1</v>
      </c>
      <c r="AA243" s="122">
        <f t="shared" si="9"/>
        <v>1</v>
      </c>
      <c r="AB243" s="122">
        <f t="shared" si="10"/>
        <v>1</v>
      </c>
      <c r="AC243" s="123" t="str">
        <f t="shared" si="11"/>
        <v>1, 1</v>
      </c>
    </row>
    <row r="244" spans="1:29" x14ac:dyDescent="0.3">
      <c r="A244" s="71"/>
      <c r="B244" s="72"/>
      <c r="C244" s="72"/>
      <c r="Z244" s="121" cm="1">
        <f t="array" ref="Z244">INDEX(Spots!$L$2:$AF$22,-Paths!AA244+11,Paths!AB244+11)</f>
        <v>0</v>
      </c>
      <c r="AA244" s="122">
        <f t="shared" si="9"/>
        <v>1</v>
      </c>
      <c r="AB244" s="122">
        <f t="shared" si="10"/>
        <v>2</v>
      </c>
      <c r="AC244" s="123" t="str">
        <f t="shared" si="11"/>
        <v>2, 1</v>
      </c>
    </row>
    <row r="245" spans="1:29" x14ac:dyDescent="0.3">
      <c r="A245" s="52"/>
      <c r="B245" s="52"/>
      <c r="C245" s="53"/>
      <c r="Z245" s="121" t="str" cm="1">
        <f t="array" ref="Z245">INDEX(Spots!$L$2:$AF$22,-Paths!AA245+11,Paths!AB245+11)</f>
        <v>Benefit1</v>
      </c>
      <c r="AA245" s="122">
        <f t="shared" si="9"/>
        <v>1</v>
      </c>
      <c r="AB245" s="122">
        <f t="shared" si="10"/>
        <v>3</v>
      </c>
      <c r="AC245" s="123" t="str">
        <f t="shared" si="11"/>
        <v>3, 1</v>
      </c>
    </row>
    <row r="246" spans="1:29" x14ac:dyDescent="0.3">
      <c r="A246" s="60"/>
      <c r="B246" s="60"/>
      <c r="C246" s="61"/>
      <c r="Z246" s="121" cm="1">
        <f t="array" ref="Z246">INDEX(Spots!$L$2:$AF$22,-Paths!AA246+11,Paths!AB246+11)</f>
        <v>0</v>
      </c>
      <c r="AA246" s="122">
        <f t="shared" si="9"/>
        <v>1</v>
      </c>
      <c r="AB246" s="122">
        <f t="shared" si="10"/>
        <v>4</v>
      </c>
      <c r="AC246" s="123" t="str">
        <f t="shared" si="11"/>
        <v>4, 1</v>
      </c>
    </row>
    <row r="247" spans="1:29" x14ac:dyDescent="0.3">
      <c r="A247" s="71"/>
      <c r="B247" s="72"/>
      <c r="C247" s="72"/>
      <c r="Z247" s="121" cm="1">
        <f t="array" ref="Z247">INDEX(Spots!$L$2:$AF$22,-Paths!AA247+11,Paths!AB247+11)</f>
        <v>0</v>
      </c>
      <c r="AA247" s="122">
        <f t="shared" si="9"/>
        <v>1</v>
      </c>
      <c r="AB247" s="122">
        <f t="shared" si="10"/>
        <v>5</v>
      </c>
      <c r="AC247" s="123" t="str">
        <f t="shared" si="11"/>
        <v>5, 1</v>
      </c>
    </row>
    <row r="248" spans="1:29" x14ac:dyDescent="0.3">
      <c r="A248" s="52"/>
      <c r="B248" s="52"/>
      <c r="C248" s="53"/>
      <c r="Z248" s="121" cm="1">
        <f t="array" ref="Z248">INDEX(Spots!$L$2:$AF$22,-Paths!AA248+11,Paths!AB248+11)</f>
        <v>0</v>
      </c>
      <c r="AA248" s="122">
        <f t="shared" si="9"/>
        <v>1</v>
      </c>
      <c r="AB248" s="122">
        <f t="shared" si="10"/>
        <v>6</v>
      </c>
      <c r="AC248" s="123" t="str">
        <f t="shared" si="11"/>
        <v>6, 1</v>
      </c>
    </row>
    <row r="249" spans="1:29" x14ac:dyDescent="0.3">
      <c r="A249" s="60"/>
      <c r="B249" s="60"/>
      <c r="C249" s="61"/>
      <c r="Z249" s="121" cm="1">
        <f t="array" ref="Z249">INDEX(Spots!$L$2:$AF$22,-Paths!AA249+11,Paths!AB249+11)</f>
        <v>0</v>
      </c>
      <c r="AA249" s="122">
        <f t="shared" si="9"/>
        <v>1</v>
      </c>
      <c r="AB249" s="122">
        <f t="shared" si="10"/>
        <v>7</v>
      </c>
      <c r="AC249" s="123" t="str">
        <f t="shared" si="11"/>
        <v>7, 1</v>
      </c>
    </row>
    <row r="250" spans="1:29" x14ac:dyDescent="0.3">
      <c r="A250" s="71"/>
      <c r="B250" s="72"/>
      <c r="C250" s="72"/>
      <c r="Z250" s="121" cm="1">
        <f t="array" ref="Z250">INDEX(Spots!$L$2:$AF$22,-Paths!AA250+11,Paths!AB250+11)</f>
        <v>0</v>
      </c>
      <c r="AA250" s="122">
        <f t="shared" si="9"/>
        <v>1</v>
      </c>
      <c r="AB250" s="122">
        <f t="shared" si="10"/>
        <v>8</v>
      </c>
      <c r="AC250" s="123" t="str">
        <f t="shared" si="11"/>
        <v>8, 1</v>
      </c>
    </row>
    <row r="251" spans="1:29" x14ac:dyDescent="0.3">
      <c r="A251" s="52"/>
      <c r="B251" s="52"/>
      <c r="C251" s="53"/>
      <c r="Z251" s="121" cm="1">
        <f t="array" ref="Z251">INDEX(Spots!$L$2:$AF$22,-Paths!AA251+11,Paths!AB251+11)</f>
        <v>0</v>
      </c>
      <c r="AA251" s="122">
        <f t="shared" si="9"/>
        <v>1</v>
      </c>
      <c r="AB251" s="122">
        <f t="shared" si="10"/>
        <v>9</v>
      </c>
      <c r="AC251" s="123" t="str">
        <f t="shared" si="11"/>
        <v>9, 1</v>
      </c>
    </row>
    <row r="252" spans="1:29" x14ac:dyDescent="0.3">
      <c r="A252" s="60"/>
      <c r="B252" s="60"/>
      <c r="C252" s="61"/>
      <c r="Z252" s="121" cm="1">
        <f t="array" ref="Z252">INDEX(Spots!$L$2:$AF$22,-Paths!AA252+11,Paths!AB252+11)</f>
        <v>0</v>
      </c>
      <c r="AA252" s="122">
        <f t="shared" si="9"/>
        <v>1</v>
      </c>
      <c r="AB252" s="122">
        <f t="shared" si="10"/>
        <v>10</v>
      </c>
      <c r="AC252" s="123" t="str">
        <f t="shared" si="11"/>
        <v>10, 1</v>
      </c>
    </row>
    <row r="253" spans="1:29" x14ac:dyDescent="0.3">
      <c r="A253" s="71"/>
      <c r="B253" s="72"/>
      <c r="C253" s="72"/>
      <c r="Z253" s="121" cm="1">
        <f t="array" ref="Z253">INDEX(Spots!$L$2:$AF$22,-Paths!AA253+11,Paths!AB253+11)</f>
        <v>0</v>
      </c>
      <c r="AA253" s="122">
        <f t="shared" si="9"/>
        <v>2</v>
      </c>
      <c r="AB253" s="122">
        <f t="shared" si="10"/>
        <v>-10</v>
      </c>
      <c r="AC253" s="123" t="str">
        <f t="shared" si="11"/>
        <v>-10, 2</v>
      </c>
    </row>
    <row r="254" spans="1:29" x14ac:dyDescent="0.3">
      <c r="A254" s="52"/>
      <c r="B254" s="52"/>
      <c r="C254" s="53"/>
      <c r="Z254" s="121" cm="1">
        <f t="array" ref="Z254">INDEX(Spots!$L$2:$AF$22,-Paths!AA254+11,Paths!AB254+11)</f>
        <v>0</v>
      </c>
      <c r="AA254" s="122">
        <f t="shared" si="9"/>
        <v>2</v>
      </c>
      <c r="AB254" s="122">
        <f t="shared" si="10"/>
        <v>-9</v>
      </c>
      <c r="AC254" s="123" t="str">
        <f t="shared" si="11"/>
        <v>-9, 2</v>
      </c>
    </row>
    <row r="255" spans="1:29" x14ac:dyDescent="0.3">
      <c r="A255" s="60"/>
      <c r="B255" s="60"/>
      <c r="C255" s="61"/>
      <c r="Z255" s="121" cm="1">
        <f t="array" ref="Z255">INDEX(Spots!$L$2:$AF$22,-Paths!AA255+11,Paths!AB255+11)</f>
        <v>0</v>
      </c>
      <c r="AA255" s="122">
        <f t="shared" si="9"/>
        <v>2</v>
      </c>
      <c r="AB255" s="122">
        <f t="shared" si="10"/>
        <v>-8</v>
      </c>
      <c r="AC255" s="123" t="str">
        <f t="shared" si="11"/>
        <v>-8, 2</v>
      </c>
    </row>
    <row r="256" spans="1:29" x14ac:dyDescent="0.3">
      <c r="A256" s="71"/>
      <c r="B256" s="72"/>
      <c r="C256" s="72"/>
      <c r="Z256" s="121" cm="1">
        <f t="array" ref="Z256">INDEX(Spots!$L$2:$AF$22,-Paths!AA256+11,Paths!AB256+11)</f>
        <v>0</v>
      </c>
      <c r="AA256" s="122">
        <f t="shared" si="9"/>
        <v>2</v>
      </c>
      <c r="AB256" s="122">
        <f t="shared" si="10"/>
        <v>-7</v>
      </c>
      <c r="AC256" s="123" t="str">
        <f t="shared" si="11"/>
        <v>-7, 2</v>
      </c>
    </row>
    <row r="257" spans="1:29" x14ac:dyDescent="0.3">
      <c r="A257" s="52"/>
      <c r="B257" s="52"/>
      <c r="C257" s="53"/>
      <c r="Z257" s="121" cm="1">
        <f t="array" ref="Z257">INDEX(Spots!$L$2:$AF$22,-Paths!AA257+11,Paths!AB257+11)</f>
        <v>0</v>
      </c>
      <c r="AA257" s="122">
        <f t="shared" ref="AA257:AA320" si="12">QUOTIENT(ROW(AB257)-1,21)-10</f>
        <v>2</v>
      </c>
      <c r="AB257" s="122">
        <f t="shared" ref="AB257:AB320" si="13">MOD(ROW(AB257)-1,21)-10</f>
        <v>-6</v>
      </c>
      <c r="AC257" s="123" t="str">
        <f t="shared" si="11"/>
        <v>-6, 2</v>
      </c>
    </row>
    <row r="258" spans="1:29" x14ac:dyDescent="0.3">
      <c r="A258" s="60"/>
      <c r="B258" s="60"/>
      <c r="C258" s="61"/>
      <c r="Z258" s="121" cm="1">
        <f t="array" ref="Z258">INDEX(Spots!$L$2:$AF$22,-Paths!AA258+11,Paths!AB258+11)</f>
        <v>0</v>
      </c>
      <c r="AA258" s="122">
        <f t="shared" si="12"/>
        <v>2</v>
      </c>
      <c r="AB258" s="122">
        <f t="shared" si="13"/>
        <v>-5</v>
      </c>
      <c r="AC258" s="123" t="str">
        <f t="shared" ref="AC258:AC321" si="14">AB258&amp;", "&amp;AA258</f>
        <v>-5, 2</v>
      </c>
    </row>
    <row r="259" spans="1:29" x14ac:dyDescent="0.3">
      <c r="A259" s="71"/>
      <c r="B259" s="72"/>
      <c r="C259" s="72"/>
      <c r="Z259" s="121" cm="1">
        <f t="array" ref="Z259">INDEX(Spots!$L$2:$AF$22,-Paths!AA259+11,Paths!AB259+11)</f>
        <v>0</v>
      </c>
      <c r="AA259" s="122">
        <f t="shared" si="12"/>
        <v>2</v>
      </c>
      <c r="AB259" s="122">
        <f t="shared" si="13"/>
        <v>-4</v>
      </c>
      <c r="AC259" s="123" t="str">
        <f t="shared" si="14"/>
        <v>-4, 2</v>
      </c>
    </row>
    <row r="260" spans="1:29" x14ac:dyDescent="0.3">
      <c r="A260" s="52"/>
      <c r="B260" s="52"/>
      <c r="C260" s="53"/>
      <c r="Z260" s="121" cm="1">
        <f t="array" ref="Z260">INDEX(Spots!$L$2:$AF$22,-Paths!AA260+11,Paths!AB260+11)</f>
        <v>0</v>
      </c>
      <c r="AA260" s="122">
        <f t="shared" si="12"/>
        <v>2</v>
      </c>
      <c r="AB260" s="122">
        <f t="shared" si="13"/>
        <v>-3</v>
      </c>
      <c r="AC260" s="123" t="str">
        <f t="shared" si="14"/>
        <v>-3, 2</v>
      </c>
    </row>
    <row r="261" spans="1:29" x14ac:dyDescent="0.3">
      <c r="A261" s="60"/>
      <c r="B261" s="60"/>
      <c r="C261" s="61"/>
      <c r="Z261" s="121" cm="1">
        <f t="array" ref="Z261">INDEX(Spots!$L$2:$AF$22,-Paths!AA261+11,Paths!AB261+11)</f>
        <v>0</v>
      </c>
      <c r="AA261" s="122">
        <f t="shared" si="12"/>
        <v>2</v>
      </c>
      <c r="AB261" s="122">
        <f t="shared" si="13"/>
        <v>-2</v>
      </c>
      <c r="AC261" s="123" t="str">
        <f t="shared" si="14"/>
        <v>-2, 2</v>
      </c>
    </row>
    <row r="262" spans="1:29" x14ac:dyDescent="0.3">
      <c r="A262" s="71"/>
      <c r="B262" s="72"/>
      <c r="C262" s="72"/>
      <c r="Z262" s="121" cm="1">
        <f t="array" ref="Z262">INDEX(Spots!$L$2:$AF$22,-Paths!AA262+11,Paths!AB262+11)</f>
        <v>0</v>
      </c>
      <c r="AA262" s="122">
        <f t="shared" si="12"/>
        <v>2</v>
      </c>
      <c r="AB262" s="122">
        <f t="shared" si="13"/>
        <v>-1</v>
      </c>
      <c r="AC262" s="123" t="str">
        <f t="shared" si="14"/>
        <v>-1, 2</v>
      </c>
    </row>
    <row r="263" spans="1:29" x14ac:dyDescent="0.3">
      <c r="A263" s="52"/>
      <c r="B263" s="52"/>
      <c r="C263" s="53"/>
      <c r="Z263" s="121" cm="1">
        <f t="array" ref="Z263">INDEX(Spots!$L$2:$AF$22,-Paths!AA263+11,Paths!AB263+11)</f>
        <v>0</v>
      </c>
      <c r="AA263" s="122">
        <f t="shared" si="12"/>
        <v>2</v>
      </c>
      <c r="AB263" s="122">
        <f t="shared" si="13"/>
        <v>0</v>
      </c>
      <c r="AC263" s="123" t="str">
        <f t="shared" si="14"/>
        <v>0, 2</v>
      </c>
    </row>
    <row r="264" spans="1:29" x14ac:dyDescent="0.3">
      <c r="A264" s="60"/>
      <c r="B264" s="60"/>
      <c r="C264" s="61"/>
      <c r="Z264" s="121" t="str" cm="1">
        <f t="array" ref="Z264">INDEX(Spots!$L$2:$AF$22,-Paths!AA264+11,Paths!AB264+11)</f>
        <v>Feature2</v>
      </c>
      <c r="AA264" s="122">
        <f t="shared" si="12"/>
        <v>2</v>
      </c>
      <c r="AB264" s="122">
        <f t="shared" si="13"/>
        <v>1</v>
      </c>
      <c r="AC264" s="123" t="str">
        <f t="shared" si="14"/>
        <v>1, 2</v>
      </c>
    </row>
    <row r="265" spans="1:29" x14ac:dyDescent="0.3">
      <c r="A265" s="71"/>
      <c r="B265" s="72"/>
      <c r="C265" s="72"/>
      <c r="Z265" s="121" cm="1">
        <f t="array" ref="Z265">INDEX(Spots!$L$2:$AF$22,-Paths!AA265+11,Paths!AB265+11)</f>
        <v>0</v>
      </c>
      <c r="AA265" s="122">
        <f t="shared" si="12"/>
        <v>2</v>
      </c>
      <c r="AB265" s="122">
        <f t="shared" si="13"/>
        <v>2</v>
      </c>
      <c r="AC265" s="123" t="str">
        <f t="shared" si="14"/>
        <v>2, 2</v>
      </c>
    </row>
    <row r="266" spans="1:29" x14ac:dyDescent="0.3">
      <c r="A266" s="52"/>
      <c r="B266" s="52"/>
      <c r="C266" s="53"/>
      <c r="Z266" s="121" t="str" cm="1">
        <f t="array" ref="Z266">INDEX(Spots!$L$2:$AF$22,-Paths!AA266+11,Paths!AB266+11)</f>
        <v>Benefit2</v>
      </c>
      <c r="AA266" s="122">
        <f t="shared" si="12"/>
        <v>2</v>
      </c>
      <c r="AB266" s="122">
        <f t="shared" si="13"/>
        <v>3</v>
      </c>
      <c r="AC266" s="123" t="str">
        <f t="shared" si="14"/>
        <v>3, 2</v>
      </c>
    </row>
    <row r="267" spans="1:29" x14ac:dyDescent="0.3">
      <c r="A267" s="60"/>
      <c r="B267" s="60"/>
      <c r="C267" s="61"/>
      <c r="Z267" s="121" cm="1">
        <f t="array" ref="Z267">INDEX(Spots!$L$2:$AF$22,-Paths!AA267+11,Paths!AB267+11)</f>
        <v>0</v>
      </c>
      <c r="AA267" s="122">
        <f t="shared" si="12"/>
        <v>2</v>
      </c>
      <c r="AB267" s="122">
        <f t="shared" si="13"/>
        <v>4</v>
      </c>
      <c r="AC267" s="123" t="str">
        <f t="shared" si="14"/>
        <v>4, 2</v>
      </c>
    </row>
    <row r="268" spans="1:29" x14ac:dyDescent="0.3">
      <c r="A268" s="71"/>
      <c r="B268" s="72"/>
      <c r="C268" s="72"/>
      <c r="Z268" s="121" cm="1">
        <f t="array" ref="Z268">INDEX(Spots!$L$2:$AF$22,-Paths!AA268+11,Paths!AB268+11)</f>
        <v>0</v>
      </c>
      <c r="AA268" s="122">
        <f t="shared" si="12"/>
        <v>2</v>
      </c>
      <c r="AB268" s="122">
        <f t="shared" si="13"/>
        <v>5</v>
      </c>
      <c r="AC268" s="123" t="str">
        <f t="shared" si="14"/>
        <v>5, 2</v>
      </c>
    </row>
    <row r="269" spans="1:29" x14ac:dyDescent="0.3">
      <c r="A269" s="52"/>
      <c r="B269" s="52"/>
      <c r="C269" s="53"/>
      <c r="Z269" s="121" cm="1">
        <f t="array" ref="Z269">INDEX(Spots!$L$2:$AF$22,-Paths!AA269+11,Paths!AB269+11)</f>
        <v>0</v>
      </c>
      <c r="AA269" s="122">
        <f t="shared" si="12"/>
        <v>2</v>
      </c>
      <c r="AB269" s="122">
        <f t="shared" si="13"/>
        <v>6</v>
      </c>
      <c r="AC269" s="123" t="str">
        <f t="shared" si="14"/>
        <v>6, 2</v>
      </c>
    </row>
    <row r="270" spans="1:29" x14ac:dyDescent="0.3">
      <c r="A270" s="60"/>
      <c r="B270" s="60"/>
      <c r="C270" s="61"/>
      <c r="Z270" s="121" cm="1">
        <f t="array" ref="Z270">INDEX(Spots!$L$2:$AF$22,-Paths!AA270+11,Paths!AB270+11)</f>
        <v>0</v>
      </c>
      <c r="AA270" s="122">
        <f t="shared" si="12"/>
        <v>2</v>
      </c>
      <c r="AB270" s="122">
        <f t="shared" si="13"/>
        <v>7</v>
      </c>
      <c r="AC270" s="123" t="str">
        <f t="shared" si="14"/>
        <v>7, 2</v>
      </c>
    </row>
    <row r="271" spans="1:29" x14ac:dyDescent="0.3">
      <c r="A271" s="71"/>
      <c r="B271" s="72"/>
      <c r="C271" s="72"/>
      <c r="Z271" s="121" cm="1">
        <f t="array" ref="Z271">INDEX(Spots!$L$2:$AF$22,-Paths!AA271+11,Paths!AB271+11)</f>
        <v>0</v>
      </c>
      <c r="AA271" s="122">
        <f t="shared" si="12"/>
        <v>2</v>
      </c>
      <c r="AB271" s="122">
        <f t="shared" si="13"/>
        <v>8</v>
      </c>
      <c r="AC271" s="123" t="str">
        <f t="shared" si="14"/>
        <v>8, 2</v>
      </c>
    </row>
    <row r="272" spans="1:29" x14ac:dyDescent="0.3">
      <c r="A272" s="52"/>
      <c r="B272" s="52"/>
      <c r="C272" s="53"/>
      <c r="Z272" s="121" cm="1">
        <f t="array" ref="Z272">INDEX(Spots!$L$2:$AF$22,-Paths!AA272+11,Paths!AB272+11)</f>
        <v>0</v>
      </c>
      <c r="AA272" s="122">
        <f t="shared" si="12"/>
        <v>2</v>
      </c>
      <c r="AB272" s="122">
        <f t="shared" si="13"/>
        <v>9</v>
      </c>
      <c r="AC272" s="123" t="str">
        <f t="shared" si="14"/>
        <v>9, 2</v>
      </c>
    </row>
    <row r="273" spans="1:29" x14ac:dyDescent="0.3">
      <c r="A273" s="60"/>
      <c r="B273" s="60"/>
      <c r="C273" s="61"/>
      <c r="Z273" s="121" cm="1">
        <f t="array" ref="Z273">INDEX(Spots!$L$2:$AF$22,-Paths!AA273+11,Paths!AB273+11)</f>
        <v>0</v>
      </c>
      <c r="AA273" s="122">
        <f t="shared" si="12"/>
        <v>2</v>
      </c>
      <c r="AB273" s="122">
        <f t="shared" si="13"/>
        <v>10</v>
      </c>
      <c r="AC273" s="123" t="str">
        <f t="shared" si="14"/>
        <v>10, 2</v>
      </c>
    </row>
    <row r="274" spans="1:29" x14ac:dyDescent="0.3">
      <c r="A274" s="71"/>
      <c r="B274" s="72"/>
      <c r="C274" s="72"/>
      <c r="Z274" s="121" cm="1">
        <f t="array" ref="Z274">INDEX(Spots!$L$2:$AF$22,-Paths!AA274+11,Paths!AB274+11)</f>
        <v>0</v>
      </c>
      <c r="AA274" s="122">
        <f t="shared" si="12"/>
        <v>3</v>
      </c>
      <c r="AB274" s="122">
        <f t="shared" si="13"/>
        <v>-10</v>
      </c>
      <c r="AC274" s="123" t="str">
        <f t="shared" si="14"/>
        <v>-10, 3</v>
      </c>
    </row>
    <row r="275" spans="1:29" x14ac:dyDescent="0.3">
      <c r="A275" s="52"/>
      <c r="B275" s="52"/>
      <c r="C275" s="53"/>
      <c r="Z275" s="121" cm="1">
        <f t="array" ref="Z275">INDEX(Spots!$L$2:$AF$22,-Paths!AA275+11,Paths!AB275+11)</f>
        <v>0</v>
      </c>
      <c r="AA275" s="122">
        <f t="shared" si="12"/>
        <v>3</v>
      </c>
      <c r="AB275" s="122">
        <f t="shared" si="13"/>
        <v>-9</v>
      </c>
      <c r="AC275" s="123" t="str">
        <f t="shared" si="14"/>
        <v>-9, 3</v>
      </c>
    </row>
    <row r="276" spans="1:29" x14ac:dyDescent="0.3">
      <c r="A276" s="60"/>
      <c r="B276" s="60"/>
      <c r="C276" s="61"/>
      <c r="Z276" s="121" cm="1">
        <f t="array" ref="Z276">INDEX(Spots!$L$2:$AF$22,-Paths!AA276+11,Paths!AB276+11)</f>
        <v>0</v>
      </c>
      <c r="AA276" s="122">
        <f t="shared" si="12"/>
        <v>3</v>
      </c>
      <c r="AB276" s="122">
        <f t="shared" si="13"/>
        <v>-8</v>
      </c>
      <c r="AC276" s="123" t="str">
        <f t="shared" si="14"/>
        <v>-8, 3</v>
      </c>
    </row>
    <row r="277" spans="1:29" x14ac:dyDescent="0.3">
      <c r="A277" s="71"/>
      <c r="B277" s="72"/>
      <c r="C277" s="72"/>
      <c r="Z277" s="121" cm="1">
        <f t="array" ref="Z277">INDEX(Spots!$L$2:$AF$22,-Paths!AA277+11,Paths!AB277+11)</f>
        <v>0</v>
      </c>
      <c r="AA277" s="122">
        <f t="shared" si="12"/>
        <v>3</v>
      </c>
      <c r="AB277" s="122">
        <f t="shared" si="13"/>
        <v>-7</v>
      </c>
      <c r="AC277" s="123" t="str">
        <f t="shared" si="14"/>
        <v>-7, 3</v>
      </c>
    </row>
    <row r="278" spans="1:29" x14ac:dyDescent="0.3">
      <c r="A278" s="52"/>
      <c r="B278" s="52"/>
      <c r="C278" s="53"/>
      <c r="Z278" s="121" cm="1">
        <f t="array" ref="Z278">INDEX(Spots!$L$2:$AF$22,-Paths!AA278+11,Paths!AB278+11)</f>
        <v>0</v>
      </c>
      <c r="AA278" s="122">
        <f t="shared" si="12"/>
        <v>3</v>
      </c>
      <c r="AB278" s="122">
        <f t="shared" si="13"/>
        <v>-6</v>
      </c>
      <c r="AC278" s="123" t="str">
        <f t="shared" si="14"/>
        <v>-6, 3</v>
      </c>
    </row>
    <row r="279" spans="1:29" x14ac:dyDescent="0.3">
      <c r="A279" s="60"/>
      <c r="B279" s="60"/>
      <c r="C279" s="61"/>
      <c r="Z279" s="121" cm="1">
        <f t="array" ref="Z279">INDEX(Spots!$L$2:$AF$22,-Paths!AA279+11,Paths!AB279+11)</f>
        <v>0</v>
      </c>
      <c r="AA279" s="122">
        <f t="shared" si="12"/>
        <v>3</v>
      </c>
      <c r="AB279" s="122">
        <f t="shared" si="13"/>
        <v>-5</v>
      </c>
      <c r="AC279" s="123" t="str">
        <f t="shared" si="14"/>
        <v>-5, 3</v>
      </c>
    </row>
    <row r="280" spans="1:29" x14ac:dyDescent="0.3">
      <c r="A280" s="71"/>
      <c r="B280" s="72"/>
      <c r="C280" s="72"/>
      <c r="Z280" s="121" cm="1">
        <f t="array" ref="Z280">INDEX(Spots!$L$2:$AF$22,-Paths!AA280+11,Paths!AB280+11)</f>
        <v>0</v>
      </c>
      <c r="AA280" s="122">
        <f t="shared" si="12"/>
        <v>3</v>
      </c>
      <c r="AB280" s="122">
        <f t="shared" si="13"/>
        <v>-4</v>
      </c>
      <c r="AC280" s="123" t="str">
        <f t="shared" si="14"/>
        <v>-4, 3</v>
      </c>
    </row>
    <row r="281" spans="1:29" x14ac:dyDescent="0.3">
      <c r="A281" s="52"/>
      <c r="B281" s="52"/>
      <c r="C281" s="53"/>
      <c r="Z281" s="121" cm="1">
        <f t="array" ref="Z281">INDEX(Spots!$L$2:$AF$22,-Paths!AA281+11,Paths!AB281+11)</f>
        <v>0</v>
      </c>
      <c r="AA281" s="122">
        <f t="shared" si="12"/>
        <v>3</v>
      </c>
      <c r="AB281" s="122">
        <f t="shared" si="13"/>
        <v>-3</v>
      </c>
      <c r="AC281" s="123" t="str">
        <f t="shared" si="14"/>
        <v>-3, 3</v>
      </c>
    </row>
    <row r="282" spans="1:29" x14ac:dyDescent="0.3">
      <c r="A282" s="60"/>
      <c r="B282" s="60"/>
      <c r="C282" s="61"/>
      <c r="Z282" s="121" cm="1">
        <f t="array" ref="Z282">INDEX(Spots!$L$2:$AF$22,-Paths!AA282+11,Paths!AB282+11)</f>
        <v>0</v>
      </c>
      <c r="AA282" s="122">
        <f t="shared" si="12"/>
        <v>3</v>
      </c>
      <c r="AB282" s="122">
        <f t="shared" si="13"/>
        <v>-2</v>
      </c>
      <c r="AC282" s="123" t="str">
        <f t="shared" si="14"/>
        <v>-2, 3</v>
      </c>
    </row>
    <row r="283" spans="1:29" x14ac:dyDescent="0.3">
      <c r="A283" s="71"/>
      <c r="B283" s="72"/>
      <c r="C283" s="72"/>
      <c r="Z283" s="121" cm="1">
        <f t="array" ref="Z283">INDEX(Spots!$L$2:$AF$22,-Paths!AA283+11,Paths!AB283+11)</f>
        <v>0</v>
      </c>
      <c r="AA283" s="122">
        <f t="shared" si="12"/>
        <v>3</v>
      </c>
      <c r="AB283" s="122">
        <f t="shared" si="13"/>
        <v>-1</v>
      </c>
      <c r="AC283" s="123" t="str">
        <f t="shared" si="14"/>
        <v>-1, 3</v>
      </c>
    </row>
    <row r="284" spans="1:29" x14ac:dyDescent="0.3">
      <c r="A284" s="52"/>
      <c r="B284" s="52"/>
      <c r="C284" s="53"/>
      <c r="Z284" s="121" cm="1">
        <f t="array" ref="Z284">INDEX(Spots!$L$2:$AF$22,-Paths!AA284+11,Paths!AB284+11)</f>
        <v>0</v>
      </c>
      <c r="AA284" s="122">
        <f t="shared" si="12"/>
        <v>3</v>
      </c>
      <c r="AB284" s="122">
        <f t="shared" si="13"/>
        <v>0</v>
      </c>
      <c r="AC284" s="123" t="str">
        <f t="shared" si="14"/>
        <v>0, 3</v>
      </c>
    </row>
    <row r="285" spans="1:29" x14ac:dyDescent="0.3">
      <c r="A285" s="60"/>
      <c r="B285" s="60"/>
      <c r="C285" s="61"/>
      <c r="Z285" s="121" t="str" cm="1">
        <f t="array" ref="Z285">INDEX(Spots!$L$2:$AF$22,-Paths!AA285+11,Paths!AB285+11)</f>
        <v>Feature3</v>
      </c>
      <c r="AA285" s="122">
        <f t="shared" si="12"/>
        <v>3</v>
      </c>
      <c r="AB285" s="122">
        <f t="shared" si="13"/>
        <v>1</v>
      </c>
      <c r="AC285" s="123" t="str">
        <f t="shared" si="14"/>
        <v>1, 3</v>
      </c>
    </row>
    <row r="286" spans="1:29" x14ac:dyDescent="0.3">
      <c r="A286" s="71"/>
      <c r="B286" s="72"/>
      <c r="C286" s="72"/>
      <c r="Z286" s="121" cm="1">
        <f t="array" ref="Z286">INDEX(Spots!$L$2:$AF$22,-Paths!AA286+11,Paths!AB286+11)</f>
        <v>0</v>
      </c>
      <c r="AA286" s="122">
        <f t="shared" si="12"/>
        <v>3</v>
      </c>
      <c r="AB286" s="122">
        <f t="shared" si="13"/>
        <v>2</v>
      </c>
      <c r="AC286" s="123" t="str">
        <f t="shared" si="14"/>
        <v>2, 3</v>
      </c>
    </row>
    <row r="287" spans="1:29" x14ac:dyDescent="0.3">
      <c r="A287" s="52"/>
      <c r="B287" s="52"/>
      <c r="C287" s="53"/>
      <c r="Z287" s="121" t="str" cm="1">
        <f t="array" ref="Z287">INDEX(Spots!$L$2:$AF$22,-Paths!AA287+11,Paths!AB287+11)</f>
        <v>Benefit3</v>
      </c>
      <c r="AA287" s="122">
        <f t="shared" si="12"/>
        <v>3</v>
      </c>
      <c r="AB287" s="122">
        <f t="shared" si="13"/>
        <v>3</v>
      </c>
      <c r="AC287" s="123" t="str">
        <f t="shared" si="14"/>
        <v>3, 3</v>
      </c>
    </row>
    <row r="288" spans="1:29" x14ac:dyDescent="0.3">
      <c r="A288" s="60"/>
      <c r="B288" s="60"/>
      <c r="C288" s="61"/>
      <c r="Z288" s="121" cm="1">
        <f t="array" ref="Z288">INDEX(Spots!$L$2:$AF$22,-Paths!AA288+11,Paths!AB288+11)</f>
        <v>0</v>
      </c>
      <c r="AA288" s="122">
        <f t="shared" si="12"/>
        <v>3</v>
      </c>
      <c r="AB288" s="122">
        <f t="shared" si="13"/>
        <v>4</v>
      </c>
      <c r="AC288" s="123" t="str">
        <f t="shared" si="14"/>
        <v>4, 3</v>
      </c>
    </row>
    <row r="289" spans="1:29" x14ac:dyDescent="0.3">
      <c r="A289" s="71"/>
      <c r="B289" s="72"/>
      <c r="C289" s="72"/>
      <c r="Z289" s="121" cm="1">
        <f t="array" ref="Z289">INDEX(Spots!$L$2:$AF$22,-Paths!AA289+11,Paths!AB289+11)</f>
        <v>0</v>
      </c>
      <c r="AA289" s="122">
        <f t="shared" si="12"/>
        <v>3</v>
      </c>
      <c r="AB289" s="122">
        <f t="shared" si="13"/>
        <v>5</v>
      </c>
      <c r="AC289" s="123" t="str">
        <f t="shared" si="14"/>
        <v>5, 3</v>
      </c>
    </row>
    <row r="290" spans="1:29" x14ac:dyDescent="0.3">
      <c r="A290" s="52"/>
      <c r="B290" s="52"/>
      <c r="C290" s="53"/>
      <c r="Z290" s="121" cm="1">
        <f t="array" ref="Z290">INDEX(Spots!$L$2:$AF$22,-Paths!AA290+11,Paths!AB290+11)</f>
        <v>0</v>
      </c>
      <c r="AA290" s="122">
        <f t="shared" si="12"/>
        <v>3</v>
      </c>
      <c r="AB290" s="122">
        <f t="shared" si="13"/>
        <v>6</v>
      </c>
      <c r="AC290" s="123" t="str">
        <f t="shared" si="14"/>
        <v>6, 3</v>
      </c>
    </row>
    <row r="291" spans="1:29" x14ac:dyDescent="0.3">
      <c r="A291" s="60"/>
      <c r="B291" s="60"/>
      <c r="C291" s="61"/>
      <c r="Z291" s="121" cm="1">
        <f t="array" ref="Z291">INDEX(Spots!$L$2:$AF$22,-Paths!AA291+11,Paths!AB291+11)</f>
        <v>0</v>
      </c>
      <c r="AA291" s="122">
        <f t="shared" si="12"/>
        <v>3</v>
      </c>
      <c r="AB291" s="122">
        <f t="shared" si="13"/>
        <v>7</v>
      </c>
      <c r="AC291" s="123" t="str">
        <f t="shared" si="14"/>
        <v>7, 3</v>
      </c>
    </row>
    <row r="292" spans="1:29" x14ac:dyDescent="0.3">
      <c r="A292" s="71"/>
      <c r="B292" s="72"/>
      <c r="C292" s="72"/>
      <c r="Z292" s="121" cm="1">
        <f t="array" ref="Z292">INDEX(Spots!$L$2:$AF$22,-Paths!AA292+11,Paths!AB292+11)</f>
        <v>0</v>
      </c>
      <c r="AA292" s="122">
        <f t="shared" si="12"/>
        <v>3</v>
      </c>
      <c r="AB292" s="122">
        <f t="shared" si="13"/>
        <v>8</v>
      </c>
      <c r="AC292" s="123" t="str">
        <f t="shared" si="14"/>
        <v>8, 3</v>
      </c>
    </row>
    <row r="293" spans="1:29" x14ac:dyDescent="0.3">
      <c r="A293" s="52"/>
      <c r="B293" s="52"/>
      <c r="C293" s="53"/>
      <c r="Z293" s="121" cm="1">
        <f t="array" ref="Z293">INDEX(Spots!$L$2:$AF$22,-Paths!AA293+11,Paths!AB293+11)</f>
        <v>0</v>
      </c>
      <c r="AA293" s="122">
        <f t="shared" si="12"/>
        <v>3</v>
      </c>
      <c r="AB293" s="122">
        <f t="shared" si="13"/>
        <v>9</v>
      </c>
      <c r="AC293" s="123" t="str">
        <f t="shared" si="14"/>
        <v>9, 3</v>
      </c>
    </row>
    <row r="294" spans="1:29" x14ac:dyDescent="0.3">
      <c r="A294" s="60"/>
      <c r="B294" s="60"/>
      <c r="C294" s="61"/>
      <c r="Z294" s="121" cm="1">
        <f t="array" ref="Z294">INDEX(Spots!$L$2:$AF$22,-Paths!AA294+11,Paths!AB294+11)</f>
        <v>0</v>
      </c>
      <c r="AA294" s="122">
        <f t="shared" si="12"/>
        <v>3</v>
      </c>
      <c r="AB294" s="122">
        <f t="shared" si="13"/>
        <v>10</v>
      </c>
      <c r="AC294" s="123" t="str">
        <f t="shared" si="14"/>
        <v>10, 3</v>
      </c>
    </row>
    <row r="295" spans="1:29" x14ac:dyDescent="0.3">
      <c r="A295" s="71"/>
      <c r="B295" s="72"/>
      <c r="C295" s="72"/>
      <c r="Z295" s="121" cm="1">
        <f t="array" ref="Z295">INDEX(Spots!$L$2:$AF$22,-Paths!AA295+11,Paths!AB295+11)</f>
        <v>0</v>
      </c>
      <c r="AA295" s="122">
        <f t="shared" si="12"/>
        <v>4</v>
      </c>
      <c r="AB295" s="122">
        <f t="shared" si="13"/>
        <v>-10</v>
      </c>
      <c r="AC295" s="123" t="str">
        <f t="shared" si="14"/>
        <v>-10, 4</v>
      </c>
    </row>
    <row r="296" spans="1:29" x14ac:dyDescent="0.3">
      <c r="A296" s="52"/>
      <c r="B296" s="52"/>
      <c r="C296" s="53"/>
      <c r="Z296" s="121" cm="1">
        <f t="array" ref="Z296">INDEX(Spots!$L$2:$AF$22,-Paths!AA296+11,Paths!AB296+11)</f>
        <v>0</v>
      </c>
      <c r="AA296" s="122">
        <f t="shared" si="12"/>
        <v>4</v>
      </c>
      <c r="AB296" s="122">
        <f t="shared" si="13"/>
        <v>-9</v>
      </c>
      <c r="AC296" s="123" t="str">
        <f t="shared" si="14"/>
        <v>-9, 4</v>
      </c>
    </row>
    <row r="297" spans="1:29" x14ac:dyDescent="0.3">
      <c r="A297" s="60"/>
      <c r="B297" s="60"/>
      <c r="C297" s="61"/>
      <c r="Z297" s="121" cm="1">
        <f t="array" ref="Z297">INDEX(Spots!$L$2:$AF$22,-Paths!AA297+11,Paths!AB297+11)</f>
        <v>0</v>
      </c>
      <c r="AA297" s="122">
        <f t="shared" si="12"/>
        <v>4</v>
      </c>
      <c r="AB297" s="122">
        <f t="shared" si="13"/>
        <v>-8</v>
      </c>
      <c r="AC297" s="123" t="str">
        <f t="shared" si="14"/>
        <v>-8, 4</v>
      </c>
    </row>
    <row r="298" spans="1:29" x14ac:dyDescent="0.3">
      <c r="A298" s="71"/>
      <c r="B298" s="72"/>
      <c r="C298" s="72"/>
      <c r="Z298" s="121" cm="1">
        <f t="array" ref="Z298">INDEX(Spots!$L$2:$AF$22,-Paths!AA298+11,Paths!AB298+11)</f>
        <v>0</v>
      </c>
      <c r="AA298" s="122">
        <f t="shared" si="12"/>
        <v>4</v>
      </c>
      <c r="AB298" s="122">
        <f t="shared" si="13"/>
        <v>-7</v>
      </c>
      <c r="AC298" s="123" t="str">
        <f t="shared" si="14"/>
        <v>-7, 4</v>
      </c>
    </row>
    <row r="299" spans="1:29" x14ac:dyDescent="0.3">
      <c r="A299" s="52"/>
      <c r="B299" s="52"/>
      <c r="C299" s="53"/>
      <c r="E299" s="73"/>
      <c r="Z299" s="121" cm="1">
        <f t="array" ref="Z299">INDEX(Spots!$L$2:$AF$22,-Paths!AA299+11,Paths!AB299+11)</f>
        <v>0</v>
      </c>
      <c r="AA299" s="122">
        <f t="shared" si="12"/>
        <v>4</v>
      </c>
      <c r="AB299" s="122">
        <f t="shared" si="13"/>
        <v>-6</v>
      </c>
      <c r="AC299" s="123" t="str">
        <f t="shared" si="14"/>
        <v>-6, 4</v>
      </c>
    </row>
    <row r="300" spans="1:29" x14ac:dyDescent="0.3">
      <c r="A300" s="60"/>
      <c r="B300" s="60"/>
      <c r="C300" s="61"/>
      <c r="Z300" s="121" cm="1">
        <f t="array" ref="Z300">INDEX(Spots!$L$2:$AF$22,-Paths!AA300+11,Paths!AB300+11)</f>
        <v>0</v>
      </c>
      <c r="AA300" s="122">
        <f t="shared" si="12"/>
        <v>4</v>
      </c>
      <c r="AB300" s="122">
        <f t="shared" si="13"/>
        <v>-5</v>
      </c>
      <c r="AC300" s="123" t="str">
        <f t="shared" si="14"/>
        <v>-5, 4</v>
      </c>
    </row>
    <row r="301" spans="1:29" ht="15" thickBot="1" x14ac:dyDescent="0.35">
      <c r="A301" s="71"/>
      <c r="B301" s="72"/>
      <c r="C301" s="72"/>
      <c r="Z301" s="121" cm="1">
        <f t="array" ref="Z301">INDEX(Spots!$L$2:$AF$22,-Paths!AA301+11,Paths!AB301+11)</f>
        <v>0</v>
      </c>
      <c r="AA301" s="122">
        <f t="shared" si="12"/>
        <v>4</v>
      </c>
      <c r="AB301" s="122">
        <f t="shared" si="13"/>
        <v>-4</v>
      </c>
      <c r="AC301" s="123" t="str">
        <f t="shared" si="14"/>
        <v>-4, 4</v>
      </c>
    </row>
    <row r="302" spans="1:29" ht="14.4" customHeight="1" x14ac:dyDescent="0.3">
      <c r="A302" s="52"/>
      <c r="B302" s="52"/>
      <c r="C302" s="134"/>
      <c r="D302" s="165"/>
      <c r="Z302" s="121" cm="1">
        <f t="array" ref="Z302">INDEX(Spots!$L$2:$AF$22,-Paths!AA302+11,Paths!AB302+11)</f>
        <v>0</v>
      </c>
      <c r="AA302" s="122">
        <f t="shared" si="12"/>
        <v>4</v>
      </c>
      <c r="AB302" s="122">
        <f t="shared" si="13"/>
        <v>-3</v>
      </c>
      <c r="AC302" s="123" t="str">
        <f t="shared" si="14"/>
        <v>-3, 4</v>
      </c>
    </row>
    <row r="303" spans="1:29" x14ac:dyDescent="0.3">
      <c r="A303" s="60"/>
      <c r="B303" s="60"/>
      <c r="C303" s="135"/>
      <c r="D303" s="166"/>
      <c r="Z303" s="121" cm="1">
        <f t="array" ref="Z303">INDEX(Spots!$L$2:$AF$22,-Paths!AA303+11,Paths!AB303+11)</f>
        <v>0</v>
      </c>
      <c r="AA303" s="122">
        <f t="shared" si="12"/>
        <v>4</v>
      </c>
      <c r="AB303" s="122">
        <f t="shared" si="13"/>
        <v>-2</v>
      </c>
      <c r="AC303" s="123" t="str">
        <f t="shared" si="14"/>
        <v>-2, 4</v>
      </c>
    </row>
    <row r="304" spans="1:29" ht="15" thickBot="1" x14ac:dyDescent="0.35">
      <c r="A304" s="124"/>
      <c r="B304" s="125"/>
      <c r="C304" s="137"/>
      <c r="D304" s="167"/>
      <c r="Z304" s="121" cm="1">
        <f t="array" ref="Z304">INDEX(Spots!$L$2:$AF$22,-Paths!AA304+11,Paths!AB304+11)</f>
        <v>0</v>
      </c>
      <c r="AA304" s="122">
        <f t="shared" si="12"/>
        <v>4</v>
      </c>
      <c r="AB304" s="122">
        <f t="shared" si="13"/>
        <v>-1</v>
      </c>
      <c r="AC304" s="123" t="str">
        <f t="shared" si="14"/>
        <v>-1, 4</v>
      </c>
    </row>
    <row r="305" spans="1:29" x14ac:dyDescent="0.3">
      <c r="A305" s="126"/>
      <c r="B305" s="127"/>
      <c r="C305" s="128"/>
      <c r="Z305" s="121" cm="1">
        <f t="array" ref="Z305">INDEX(Spots!$L$2:$AF$22,-Paths!AA305+11,Paths!AB305+11)</f>
        <v>0</v>
      </c>
      <c r="AA305" s="122">
        <f t="shared" si="12"/>
        <v>4</v>
      </c>
      <c r="AB305" s="122">
        <f t="shared" si="13"/>
        <v>0</v>
      </c>
      <c r="AC305" s="123" t="str">
        <f t="shared" si="14"/>
        <v>0, 4</v>
      </c>
    </row>
    <row r="306" spans="1:29" x14ac:dyDescent="0.3">
      <c r="A306" s="129"/>
      <c r="B306" s="60"/>
      <c r="C306" s="130"/>
      <c r="Z306" s="121" t="str" cm="1">
        <f t="array" ref="Z306">INDEX(Spots!$L$2:$AF$22,-Paths!AA306+11,Paths!AB306+11)</f>
        <v>Feature4</v>
      </c>
      <c r="AA306" s="122">
        <f t="shared" si="12"/>
        <v>4</v>
      </c>
      <c r="AB306" s="122">
        <f t="shared" si="13"/>
        <v>1</v>
      </c>
      <c r="AC306" s="123" t="str">
        <f t="shared" si="14"/>
        <v>1, 4</v>
      </c>
    </row>
    <row r="307" spans="1:29" ht="15" thickBot="1" x14ac:dyDescent="0.35">
      <c r="A307" s="131"/>
      <c r="B307" s="132"/>
      <c r="C307" s="133"/>
      <c r="Z307" s="121" cm="1">
        <f t="array" ref="Z307">INDEX(Spots!$L$2:$AF$22,-Paths!AA307+11,Paths!AB307+11)</f>
        <v>0</v>
      </c>
      <c r="AA307" s="122">
        <f t="shared" si="12"/>
        <v>4</v>
      </c>
      <c r="AB307" s="122">
        <f t="shared" si="13"/>
        <v>2</v>
      </c>
      <c r="AC307" s="123" t="str">
        <f t="shared" si="14"/>
        <v>2, 4</v>
      </c>
    </row>
    <row r="308" spans="1:29" x14ac:dyDescent="0.3">
      <c r="A308" s="54"/>
      <c r="B308" s="54"/>
      <c r="C308" s="55"/>
      <c r="Z308" s="121" t="str" cm="1">
        <f t="array" ref="Z308">INDEX(Spots!$L$2:$AF$22,-Paths!AA308+11,Paths!AB308+11)</f>
        <v>Benefit4</v>
      </c>
      <c r="AA308" s="122">
        <f t="shared" si="12"/>
        <v>4</v>
      </c>
      <c r="AB308" s="122">
        <f t="shared" si="13"/>
        <v>3</v>
      </c>
      <c r="AC308" s="123" t="str">
        <f t="shared" si="14"/>
        <v>3, 4</v>
      </c>
    </row>
    <row r="309" spans="1:29" x14ac:dyDescent="0.3">
      <c r="A309" s="60"/>
      <c r="B309" s="60"/>
      <c r="C309" s="61"/>
      <c r="Z309" s="121" cm="1">
        <f t="array" ref="Z309">INDEX(Spots!$L$2:$AF$22,-Paths!AA309+11,Paths!AB309+11)</f>
        <v>0</v>
      </c>
      <c r="AA309" s="122">
        <f t="shared" si="12"/>
        <v>4</v>
      </c>
      <c r="AB309" s="122">
        <f t="shared" si="13"/>
        <v>4</v>
      </c>
      <c r="AC309" s="123" t="str">
        <f t="shared" si="14"/>
        <v>4, 4</v>
      </c>
    </row>
    <row r="310" spans="1:29" x14ac:dyDescent="0.3">
      <c r="A310" s="71"/>
      <c r="B310" s="72"/>
      <c r="C310" s="72"/>
      <c r="Z310" s="121" cm="1">
        <f t="array" ref="Z310">INDEX(Spots!$L$2:$AF$22,-Paths!AA310+11,Paths!AB310+11)</f>
        <v>0</v>
      </c>
      <c r="AA310" s="122">
        <f t="shared" si="12"/>
        <v>4</v>
      </c>
      <c r="AB310" s="122">
        <f t="shared" si="13"/>
        <v>5</v>
      </c>
      <c r="AC310" s="123" t="str">
        <f t="shared" si="14"/>
        <v>5, 4</v>
      </c>
    </row>
    <row r="311" spans="1:29" x14ac:dyDescent="0.3">
      <c r="A311" s="52"/>
      <c r="B311" s="52"/>
      <c r="C311" s="53"/>
      <c r="Z311" s="121" cm="1">
        <f t="array" ref="Z311">INDEX(Spots!$L$2:$AF$22,-Paths!AA311+11,Paths!AB311+11)</f>
        <v>0</v>
      </c>
      <c r="AA311" s="122">
        <f t="shared" si="12"/>
        <v>4</v>
      </c>
      <c r="AB311" s="122">
        <f t="shared" si="13"/>
        <v>6</v>
      </c>
      <c r="AC311" s="123" t="str">
        <f t="shared" si="14"/>
        <v>6, 4</v>
      </c>
    </row>
    <row r="312" spans="1:29" x14ac:dyDescent="0.3">
      <c r="A312" s="60"/>
      <c r="B312" s="60"/>
      <c r="C312" s="61"/>
      <c r="Z312" s="121" cm="1">
        <f t="array" ref="Z312">INDEX(Spots!$L$2:$AF$22,-Paths!AA312+11,Paths!AB312+11)</f>
        <v>0</v>
      </c>
      <c r="AA312" s="122">
        <f t="shared" si="12"/>
        <v>4</v>
      </c>
      <c r="AB312" s="122">
        <f t="shared" si="13"/>
        <v>7</v>
      </c>
      <c r="AC312" s="123" t="str">
        <f t="shared" si="14"/>
        <v>7, 4</v>
      </c>
    </row>
    <row r="313" spans="1:29" x14ac:dyDescent="0.3">
      <c r="A313" s="71"/>
      <c r="B313" s="72"/>
      <c r="C313" s="72"/>
      <c r="Z313" s="121" cm="1">
        <f t="array" ref="Z313">INDEX(Spots!$L$2:$AF$22,-Paths!AA313+11,Paths!AB313+11)</f>
        <v>0</v>
      </c>
      <c r="AA313" s="122">
        <f t="shared" si="12"/>
        <v>4</v>
      </c>
      <c r="AB313" s="122">
        <f t="shared" si="13"/>
        <v>8</v>
      </c>
      <c r="AC313" s="123" t="str">
        <f t="shared" si="14"/>
        <v>8, 4</v>
      </c>
    </row>
    <row r="314" spans="1:29" x14ac:dyDescent="0.3">
      <c r="A314" s="52"/>
      <c r="B314" s="52"/>
      <c r="C314" s="53"/>
      <c r="Z314" s="121" cm="1">
        <f t="array" ref="Z314">INDEX(Spots!$L$2:$AF$22,-Paths!AA314+11,Paths!AB314+11)</f>
        <v>0</v>
      </c>
      <c r="AA314" s="122">
        <f t="shared" si="12"/>
        <v>4</v>
      </c>
      <c r="AB314" s="122">
        <f t="shared" si="13"/>
        <v>9</v>
      </c>
      <c r="AC314" s="123" t="str">
        <f t="shared" si="14"/>
        <v>9, 4</v>
      </c>
    </row>
    <row r="315" spans="1:29" x14ac:dyDescent="0.3">
      <c r="A315" s="60"/>
      <c r="B315" s="60"/>
      <c r="C315" s="61"/>
      <c r="Z315" s="121" cm="1">
        <f t="array" ref="Z315">INDEX(Spots!$L$2:$AF$22,-Paths!AA315+11,Paths!AB315+11)</f>
        <v>0</v>
      </c>
      <c r="AA315" s="122">
        <f t="shared" si="12"/>
        <v>4</v>
      </c>
      <c r="AB315" s="122">
        <f t="shared" si="13"/>
        <v>10</v>
      </c>
      <c r="AC315" s="123" t="str">
        <f t="shared" si="14"/>
        <v>10, 4</v>
      </c>
    </row>
    <row r="316" spans="1:29" x14ac:dyDescent="0.3">
      <c r="A316" s="71"/>
      <c r="B316" s="72"/>
      <c r="C316" s="72"/>
      <c r="Z316" s="121" cm="1">
        <f t="array" ref="Z316">INDEX(Spots!$L$2:$AF$22,-Paths!AA316+11,Paths!AB316+11)</f>
        <v>0</v>
      </c>
      <c r="AA316" s="122">
        <f t="shared" si="12"/>
        <v>5</v>
      </c>
      <c r="AB316" s="122">
        <f t="shared" si="13"/>
        <v>-10</v>
      </c>
      <c r="AC316" s="123" t="str">
        <f t="shared" si="14"/>
        <v>-10, 5</v>
      </c>
    </row>
    <row r="317" spans="1:29" x14ac:dyDescent="0.3">
      <c r="A317" s="52"/>
      <c r="B317" s="52"/>
      <c r="C317" s="53"/>
      <c r="Z317" s="121" cm="1">
        <f t="array" ref="Z317">INDEX(Spots!$L$2:$AF$22,-Paths!AA317+11,Paths!AB317+11)</f>
        <v>0</v>
      </c>
      <c r="AA317" s="122">
        <f t="shared" si="12"/>
        <v>5</v>
      </c>
      <c r="AB317" s="122">
        <f t="shared" si="13"/>
        <v>-9</v>
      </c>
      <c r="AC317" s="123" t="str">
        <f t="shared" si="14"/>
        <v>-9, 5</v>
      </c>
    </row>
    <row r="318" spans="1:29" x14ac:dyDescent="0.3">
      <c r="A318" s="60"/>
      <c r="B318" s="60"/>
      <c r="C318" s="61"/>
      <c r="Z318" s="121" cm="1">
        <f t="array" ref="Z318">INDEX(Spots!$L$2:$AF$22,-Paths!AA318+11,Paths!AB318+11)</f>
        <v>0</v>
      </c>
      <c r="AA318" s="122">
        <f t="shared" si="12"/>
        <v>5</v>
      </c>
      <c r="AB318" s="122">
        <f t="shared" si="13"/>
        <v>-8</v>
      </c>
      <c r="AC318" s="123" t="str">
        <f t="shared" si="14"/>
        <v>-8, 5</v>
      </c>
    </row>
    <row r="319" spans="1:29" x14ac:dyDescent="0.3">
      <c r="A319" s="71"/>
      <c r="B319" s="72"/>
      <c r="C319" s="72"/>
      <c r="Z319" s="121" cm="1">
        <f t="array" ref="Z319">INDEX(Spots!$L$2:$AF$22,-Paths!AA319+11,Paths!AB319+11)</f>
        <v>0</v>
      </c>
      <c r="AA319" s="122">
        <f t="shared" si="12"/>
        <v>5</v>
      </c>
      <c r="AB319" s="122">
        <f t="shared" si="13"/>
        <v>-7</v>
      </c>
      <c r="AC319" s="123" t="str">
        <f t="shared" si="14"/>
        <v>-7, 5</v>
      </c>
    </row>
    <row r="320" spans="1:29" x14ac:dyDescent="0.3">
      <c r="A320" s="52"/>
      <c r="B320" s="52"/>
      <c r="C320" s="53"/>
      <c r="Z320" s="121" cm="1">
        <f t="array" ref="Z320">INDEX(Spots!$L$2:$AF$22,-Paths!AA320+11,Paths!AB320+11)</f>
        <v>0</v>
      </c>
      <c r="AA320" s="122">
        <f t="shared" si="12"/>
        <v>5</v>
      </c>
      <c r="AB320" s="122">
        <f t="shared" si="13"/>
        <v>-6</v>
      </c>
      <c r="AC320" s="123" t="str">
        <f t="shared" si="14"/>
        <v>-6, 5</v>
      </c>
    </row>
    <row r="321" spans="1:29" x14ac:dyDescent="0.3">
      <c r="A321" s="60"/>
      <c r="B321" s="60"/>
      <c r="C321" s="61"/>
      <c r="Z321" s="121" cm="1">
        <f t="array" ref="Z321">INDEX(Spots!$L$2:$AF$22,-Paths!AA321+11,Paths!AB321+11)</f>
        <v>0</v>
      </c>
      <c r="AA321" s="122">
        <f t="shared" ref="AA321:AA384" si="15">QUOTIENT(ROW(AB321)-1,21)-10</f>
        <v>5</v>
      </c>
      <c r="AB321" s="122">
        <f t="shared" ref="AB321:AB384" si="16">MOD(ROW(AB321)-1,21)-10</f>
        <v>-5</v>
      </c>
      <c r="AC321" s="123" t="str">
        <f t="shared" si="14"/>
        <v>-5, 5</v>
      </c>
    </row>
    <row r="322" spans="1:29" x14ac:dyDescent="0.3">
      <c r="A322" s="71"/>
      <c r="B322" s="72"/>
      <c r="C322" s="72"/>
      <c r="Z322" s="121" cm="1">
        <f t="array" ref="Z322">INDEX(Spots!$L$2:$AF$22,-Paths!AA322+11,Paths!AB322+11)</f>
        <v>0</v>
      </c>
      <c r="AA322" s="122">
        <f t="shared" si="15"/>
        <v>5</v>
      </c>
      <c r="AB322" s="122">
        <f t="shared" si="16"/>
        <v>-4</v>
      </c>
      <c r="AC322" s="123" t="str">
        <f t="shared" ref="AC322:AC385" si="17">AB322&amp;", "&amp;AA322</f>
        <v>-4, 5</v>
      </c>
    </row>
    <row r="323" spans="1:29" x14ac:dyDescent="0.3">
      <c r="A323" s="52"/>
      <c r="B323" s="52"/>
      <c r="C323" s="53"/>
      <c r="Z323" s="121" cm="1">
        <f t="array" ref="Z323">INDEX(Spots!$L$2:$AF$22,-Paths!AA323+11,Paths!AB323+11)</f>
        <v>0</v>
      </c>
      <c r="AA323" s="122">
        <f t="shared" si="15"/>
        <v>5</v>
      </c>
      <c r="AB323" s="122">
        <f t="shared" si="16"/>
        <v>-3</v>
      </c>
      <c r="AC323" s="123" t="str">
        <f t="shared" si="17"/>
        <v>-3, 5</v>
      </c>
    </row>
    <row r="324" spans="1:29" x14ac:dyDescent="0.3">
      <c r="A324" s="60"/>
      <c r="B324" s="60"/>
      <c r="C324" s="61"/>
      <c r="Z324" s="121" cm="1">
        <f t="array" ref="Z324">INDEX(Spots!$L$2:$AF$22,-Paths!AA324+11,Paths!AB324+11)</f>
        <v>0</v>
      </c>
      <c r="AA324" s="122">
        <f t="shared" si="15"/>
        <v>5</v>
      </c>
      <c r="AB324" s="122">
        <f t="shared" si="16"/>
        <v>-2</v>
      </c>
      <c r="AC324" s="123" t="str">
        <f t="shared" si="17"/>
        <v>-2, 5</v>
      </c>
    </row>
    <row r="325" spans="1:29" x14ac:dyDescent="0.3">
      <c r="A325" s="71"/>
      <c r="B325" s="72"/>
      <c r="C325" s="72"/>
      <c r="Z325" s="121" cm="1">
        <f t="array" ref="Z325">INDEX(Spots!$L$2:$AF$22,-Paths!AA325+11,Paths!AB325+11)</f>
        <v>0</v>
      </c>
      <c r="AA325" s="122">
        <f t="shared" si="15"/>
        <v>5</v>
      </c>
      <c r="AB325" s="122">
        <f t="shared" si="16"/>
        <v>-1</v>
      </c>
      <c r="AC325" s="123" t="str">
        <f t="shared" si="17"/>
        <v>-1, 5</v>
      </c>
    </row>
    <row r="326" spans="1:29" x14ac:dyDescent="0.3">
      <c r="A326" s="52"/>
      <c r="B326" s="52"/>
      <c r="C326" s="53"/>
      <c r="Z326" s="121" cm="1">
        <f t="array" ref="Z326">INDEX(Spots!$L$2:$AF$22,-Paths!AA326+11,Paths!AB326+11)</f>
        <v>0</v>
      </c>
      <c r="AA326" s="122">
        <f t="shared" si="15"/>
        <v>5</v>
      </c>
      <c r="AB326" s="122">
        <f t="shared" si="16"/>
        <v>0</v>
      </c>
      <c r="AC326" s="123" t="str">
        <f t="shared" si="17"/>
        <v>0, 5</v>
      </c>
    </row>
    <row r="327" spans="1:29" x14ac:dyDescent="0.3">
      <c r="A327" s="60"/>
      <c r="B327" s="60"/>
      <c r="C327" s="61"/>
      <c r="Z327" s="121" t="str" cm="1">
        <f t="array" ref="Z327">INDEX(Spots!$L$2:$AF$22,-Paths!AA327+11,Paths!AB327+11)</f>
        <v>Feature5</v>
      </c>
      <c r="AA327" s="122">
        <f t="shared" si="15"/>
        <v>5</v>
      </c>
      <c r="AB327" s="122">
        <f t="shared" si="16"/>
        <v>1</v>
      </c>
      <c r="AC327" s="123" t="str">
        <f t="shared" si="17"/>
        <v>1, 5</v>
      </c>
    </row>
    <row r="328" spans="1:29" x14ac:dyDescent="0.3">
      <c r="A328" s="71"/>
      <c r="B328" s="72"/>
      <c r="C328" s="72"/>
      <c r="Z328" s="121" cm="1">
        <f t="array" ref="Z328">INDEX(Spots!$L$2:$AF$22,-Paths!AA328+11,Paths!AB328+11)</f>
        <v>0</v>
      </c>
      <c r="AA328" s="122">
        <f t="shared" si="15"/>
        <v>5</v>
      </c>
      <c r="AB328" s="122">
        <f t="shared" si="16"/>
        <v>2</v>
      </c>
      <c r="AC328" s="123" t="str">
        <f t="shared" si="17"/>
        <v>2, 5</v>
      </c>
    </row>
    <row r="329" spans="1:29" x14ac:dyDescent="0.3">
      <c r="A329" s="52"/>
      <c r="B329" s="52"/>
      <c r="C329" s="53"/>
      <c r="Z329" s="121" t="str" cm="1">
        <f t="array" ref="Z329">INDEX(Spots!$L$2:$AF$22,-Paths!AA329+11,Paths!AB329+11)</f>
        <v>Benefit5</v>
      </c>
      <c r="AA329" s="122">
        <f t="shared" si="15"/>
        <v>5</v>
      </c>
      <c r="AB329" s="122">
        <f t="shared" si="16"/>
        <v>3</v>
      </c>
      <c r="AC329" s="123" t="str">
        <f t="shared" si="17"/>
        <v>3, 5</v>
      </c>
    </row>
    <row r="330" spans="1:29" x14ac:dyDescent="0.3">
      <c r="A330" s="60"/>
      <c r="B330" s="60"/>
      <c r="C330" s="61"/>
      <c r="Z330" s="121" cm="1">
        <f t="array" ref="Z330">INDEX(Spots!$L$2:$AF$22,-Paths!AA330+11,Paths!AB330+11)</f>
        <v>0</v>
      </c>
      <c r="AA330" s="122">
        <f t="shared" si="15"/>
        <v>5</v>
      </c>
      <c r="AB330" s="122">
        <f t="shared" si="16"/>
        <v>4</v>
      </c>
      <c r="AC330" s="123" t="str">
        <f t="shared" si="17"/>
        <v>4, 5</v>
      </c>
    </row>
    <row r="331" spans="1:29" x14ac:dyDescent="0.3">
      <c r="A331" s="71"/>
      <c r="B331" s="72"/>
      <c r="C331" s="72"/>
      <c r="Z331" s="121" cm="1">
        <f t="array" ref="Z331">INDEX(Spots!$L$2:$AF$22,-Paths!AA331+11,Paths!AB331+11)</f>
        <v>0</v>
      </c>
      <c r="AA331" s="122">
        <f t="shared" si="15"/>
        <v>5</v>
      </c>
      <c r="AB331" s="122">
        <f t="shared" si="16"/>
        <v>5</v>
      </c>
      <c r="AC331" s="123" t="str">
        <f t="shared" si="17"/>
        <v>5, 5</v>
      </c>
    </row>
    <row r="332" spans="1:29" x14ac:dyDescent="0.3">
      <c r="A332" s="52"/>
      <c r="B332" s="52"/>
      <c r="C332" s="53"/>
      <c r="Z332" s="121" cm="1">
        <f t="array" ref="Z332">INDEX(Spots!$L$2:$AF$22,-Paths!AA332+11,Paths!AB332+11)</f>
        <v>0</v>
      </c>
      <c r="AA332" s="122">
        <f t="shared" si="15"/>
        <v>5</v>
      </c>
      <c r="AB332" s="122">
        <f t="shared" si="16"/>
        <v>6</v>
      </c>
      <c r="AC332" s="123" t="str">
        <f t="shared" si="17"/>
        <v>6, 5</v>
      </c>
    </row>
    <row r="333" spans="1:29" x14ac:dyDescent="0.3">
      <c r="A333" s="60"/>
      <c r="B333" s="60"/>
      <c r="C333" s="61"/>
      <c r="Z333" s="121" cm="1">
        <f t="array" ref="Z333">INDEX(Spots!$L$2:$AF$22,-Paths!AA333+11,Paths!AB333+11)</f>
        <v>0</v>
      </c>
      <c r="AA333" s="122">
        <f t="shared" si="15"/>
        <v>5</v>
      </c>
      <c r="AB333" s="122">
        <f t="shared" si="16"/>
        <v>7</v>
      </c>
      <c r="AC333" s="123" t="str">
        <f t="shared" si="17"/>
        <v>7, 5</v>
      </c>
    </row>
    <row r="334" spans="1:29" x14ac:dyDescent="0.3">
      <c r="A334" s="71"/>
      <c r="B334" s="72"/>
      <c r="C334" s="72"/>
      <c r="Z334" s="121" cm="1">
        <f t="array" ref="Z334">INDEX(Spots!$L$2:$AF$22,-Paths!AA334+11,Paths!AB334+11)</f>
        <v>0</v>
      </c>
      <c r="AA334" s="122">
        <f t="shared" si="15"/>
        <v>5</v>
      </c>
      <c r="AB334" s="122">
        <f t="shared" si="16"/>
        <v>8</v>
      </c>
      <c r="AC334" s="123" t="str">
        <f t="shared" si="17"/>
        <v>8, 5</v>
      </c>
    </row>
    <row r="335" spans="1:29" x14ac:dyDescent="0.3">
      <c r="A335" s="52"/>
      <c r="B335" s="52"/>
      <c r="C335" s="53"/>
      <c r="Z335" s="121" cm="1">
        <f t="array" ref="Z335">INDEX(Spots!$L$2:$AF$22,-Paths!AA335+11,Paths!AB335+11)</f>
        <v>0</v>
      </c>
      <c r="AA335" s="122">
        <f t="shared" si="15"/>
        <v>5</v>
      </c>
      <c r="AB335" s="122">
        <f t="shared" si="16"/>
        <v>9</v>
      </c>
      <c r="AC335" s="123" t="str">
        <f t="shared" si="17"/>
        <v>9, 5</v>
      </c>
    </row>
    <row r="336" spans="1:29" x14ac:dyDescent="0.3">
      <c r="A336" s="60"/>
      <c r="B336" s="60"/>
      <c r="C336" s="61"/>
      <c r="Z336" s="121" cm="1">
        <f t="array" ref="Z336">INDEX(Spots!$L$2:$AF$22,-Paths!AA336+11,Paths!AB336+11)</f>
        <v>0</v>
      </c>
      <c r="AA336" s="122">
        <f t="shared" si="15"/>
        <v>5</v>
      </c>
      <c r="AB336" s="122">
        <f t="shared" si="16"/>
        <v>10</v>
      </c>
      <c r="AC336" s="123" t="str">
        <f t="shared" si="17"/>
        <v>10, 5</v>
      </c>
    </row>
    <row r="337" spans="1:29" x14ac:dyDescent="0.3">
      <c r="A337" s="71"/>
      <c r="B337" s="72"/>
      <c r="C337" s="72"/>
      <c r="Z337" s="121" cm="1">
        <f t="array" ref="Z337">INDEX(Spots!$L$2:$AF$22,-Paths!AA337+11,Paths!AB337+11)</f>
        <v>0</v>
      </c>
      <c r="AA337" s="122">
        <f t="shared" si="15"/>
        <v>6</v>
      </c>
      <c r="AB337" s="122">
        <f t="shared" si="16"/>
        <v>-10</v>
      </c>
      <c r="AC337" s="123" t="str">
        <f t="shared" si="17"/>
        <v>-10, 6</v>
      </c>
    </row>
    <row r="338" spans="1:29" x14ac:dyDescent="0.3">
      <c r="A338" s="52"/>
      <c r="B338" s="52"/>
      <c r="C338" s="53"/>
      <c r="Z338" s="121" cm="1">
        <f t="array" ref="Z338">INDEX(Spots!$L$2:$AF$22,-Paths!AA338+11,Paths!AB338+11)</f>
        <v>0</v>
      </c>
      <c r="AA338" s="122">
        <f t="shared" si="15"/>
        <v>6</v>
      </c>
      <c r="AB338" s="122">
        <f t="shared" si="16"/>
        <v>-9</v>
      </c>
      <c r="AC338" s="123" t="str">
        <f t="shared" si="17"/>
        <v>-9, 6</v>
      </c>
    </row>
    <row r="339" spans="1:29" x14ac:dyDescent="0.3">
      <c r="A339" s="60"/>
      <c r="B339" s="60"/>
      <c r="C339" s="61"/>
      <c r="Z339" s="121" cm="1">
        <f t="array" ref="Z339">INDEX(Spots!$L$2:$AF$22,-Paths!AA339+11,Paths!AB339+11)</f>
        <v>0</v>
      </c>
      <c r="AA339" s="122">
        <f t="shared" si="15"/>
        <v>6</v>
      </c>
      <c r="AB339" s="122">
        <f t="shared" si="16"/>
        <v>-8</v>
      </c>
      <c r="AC339" s="123" t="str">
        <f t="shared" si="17"/>
        <v>-8, 6</v>
      </c>
    </row>
    <row r="340" spans="1:29" x14ac:dyDescent="0.3">
      <c r="A340" s="56"/>
      <c r="B340" s="57"/>
      <c r="C340" s="57"/>
      <c r="Z340" s="121" cm="1">
        <f t="array" ref="Z340">INDEX(Spots!$L$2:$AF$22,-Paths!AA340+11,Paths!AB340+11)</f>
        <v>0</v>
      </c>
      <c r="AA340" s="122">
        <f t="shared" si="15"/>
        <v>6</v>
      </c>
      <c r="AB340" s="122">
        <f t="shared" si="16"/>
        <v>-7</v>
      </c>
      <c r="AC340" s="123" t="str">
        <f t="shared" si="17"/>
        <v>-7, 6</v>
      </c>
    </row>
    <row r="341" spans="1:29" x14ac:dyDescent="0.3">
      <c r="A341" s="52"/>
      <c r="B341" s="53"/>
      <c r="C341" s="53"/>
      <c r="Z341" s="121" cm="1">
        <f t="array" ref="Z341">INDEX(Spots!$L$2:$AF$22,-Paths!AA341+11,Paths!AB341+11)</f>
        <v>0</v>
      </c>
      <c r="AA341" s="122">
        <f t="shared" si="15"/>
        <v>6</v>
      </c>
      <c r="AB341" s="122">
        <f t="shared" si="16"/>
        <v>-6</v>
      </c>
      <c r="AC341" s="123" t="str">
        <f t="shared" si="17"/>
        <v>-6, 6</v>
      </c>
    </row>
    <row r="342" spans="1:29" x14ac:dyDescent="0.3">
      <c r="A342" s="54"/>
      <c r="B342" s="58"/>
      <c r="C342" s="54"/>
      <c r="Z342" s="121" cm="1">
        <f t="array" ref="Z342">INDEX(Spots!$L$2:$AF$22,-Paths!AA342+11,Paths!AB342+11)</f>
        <v>0</v>
      </c>
      <c r="AA342" s="122">
        <f t="shared" si="15"/>
        <v>6</v>
      </c>
      <c r="AB342" s="122">
        <f t="shared" si="16"/>
        <v>-5</v>
      </c>
      <c r="AC342" s="123" t="str">
        <f t="shared" si="17"/>
        <v>-5, 6</v>
      </c>
    </row>
    <row r="343" spans="1:29" x14ac:dyDescent="0.3">
      <c r="A343" s="54"/>
      <c r="B343" s="55"/>
      <c r="C343" s="59"/>
      <c r="Z343" s="121" cm="1">
        <f t="array" ref="Z343">INDEX(Spots!$L$2:$AF$22,-Paths!AA343+11,Paths!AB343+11)</f>
        <v>0</v>
      </c>
      <c r="AA343" s="122">
        <f t="shared" si="15"/>
        <v>6</v>
      </c>
      <c r="AB343" s="122">
        <f t="shared" si="16"/>
        <v>-4</v>
      </c>
      <c r="AC343" s="123" t="str">
        <f t="shared" si="17"/>
        <v>-4, 6</v>
      </c>
    </row>
    <row r="344" spans="1:29" x14ac:dyDescent="0.3">
      <c r="A344" s="60"/>
      <c r="B344" s="61"/>
      <c r="C344" s="55"/>
      <c r="Z344" s="121" cm="1">
        <f t="array" ref="Z344">INDEX(Spots!$L$2:$AF$22,-Paths!AA344+11,Paths!AB344+11)</f>
        <v>0</v>
      </c>
      <c r="AA344" s="122">
        <f t="shared" si="15"/>
        <v>6</v>
      </c>
      <c r="AB344" s="122">
        <f t="shared" si="16"/>
        <v>-3</v>
      </c>
      <c r="AC344" s="123" t="str">
        <f t="shared" si="17"/>
        <v>-3, 6</v>
      </c>
    </row>
    <row r="345" spans="1:29" x14ac:dyDescent="0.3">
      <c r="A345" s="62"/>
      <c r="B345" s="63"/>
      <c r="C345" s="63"/>
      <c r="Z345" s="121" cm="1">
        <f t="array" ref="Z345">INDEX(Spots!$L$2:$AF$22,-Paths!AA345+11,Paths!AB345+11)</f>
        <v>0</v>
      </c>
      <c r="AA345" s="122">
        <f t="shared" si="15"/>
        <v>6</v>
      </c>
      <c r="AB345" s="122">
        <f t="shared" si="16"/>
        <v>-2</v>
      </c>
      <c r="AC345" s="123" t="str">
        <f t="shared" si="17"/>
        <v>-2, 6</v>
      </c>
    </row>
    <row r="346" spans="1:29" x14ac:dyDescent="0.3">
      <c r="Z346" s="121" cm="1">
        <f t="array" ref="Z346">INDEX(Spots!$L$2:$AF$22,-Paths!AA346+11,Paths!AB346+11)</f>
        <v>0</v>
      </c>
      <c r="AA346" s="122">
        <f t="shared" si="15"/>
        <v>6</v>
      </c>
      <c r="AB346" s="122">
        <f t="shared" si="16"/>
        <v>-1</v>
      </c>
      <c r="AC346" s="123" t="str">
        <f t="shared" si="17"/>
        <v>-1, 6</v>
      </c>
    </row>
    <row r="347" spans="1:29" x14ac:dyDescent="0.3">
      <c r="Z347" s="121" cm="1">
        <f t="array" ref="Z347">INDEX(Spots!$L$2:$AF$22,-Paths!AA347+11,Paths!AB347+11)</f>
        <v>0</v>
      </c>
      <c r="AA347" s="122">
        <f t="shared" si="15"/>
        <v>6</v>
      </c>
      <c r="AB347" s="122">
        <f t="shared" si="16"/>
        <v>0</v>
      </c>
      <c r="AC347" s="123" t="str">
        <f t="shared" si="17"/>
        <v>0, 6</v>
      </c>
    </row>
    <row r="348" spans="1:29" x14ac:dyDescent="0.3">
      <c r="Z348" s="121" t="str" cm="1">
        <f t="array" ref="Z348">INDEX(Spots!$L$2:$AF$22,-Paths!AA348+11,Paths!AB348+11)</f>
        <v>Feature6</v>
      </c>
      <c r="AA348" s="122">
        <f t="shared" si="15"/>
        <v>6</v>
      </c>
      <c r="AB348" s="122">
        <f t="shared" si="16"/>
        <v>1</v>
      </c>
      <c r="AC348" s="123" t="str">
        <f t="shared" si="17"/>
        <v>1, 6</v>
      </c>
    </row>
    <row r="349" spans="1:29" x14ac:dyDescent="0.3">
      <c r="Z349" s="121" cm="1">
        <f t="array" ref="Z349">INDEX(Spots!$L$2:$AF$22,-Paths!AA349+11,Paths!AB349+11)</f>
        <v>0</v>
      </c>
      <c r="AA349" s="122">
        <f t="shared" si="15"/>
        <v>6</v>
      </c>
      <c r="AB349" s="122">
        <f t="shared" si="16"/>
        <v>2</v>
      </c>
      <c r="AC349" s="123" t="str">
        <f t="shared" si="17"/>
        <v>2, 6</v>
      </c>
    </row>
    <row r="350" spans="1:29" x14ac:dyDescent="0.3">
      <c r="Z350" s="121" t="str" cm="1">
        <f t="array" ref="Z350">INDEX(Spots!$L$2:$AF$22,-Paths!AA350+11,Paths!AB350+11)</f>
        <v>Benefit6</v>
      </c>
      <c r="AA350" s="122">
        <f t="shared" si="15"/>
        <v>6</v>
      </c>
      <c r="AB350" s="122">
        <f t="shared" si="16"/>
        <v>3</v>
      </c>
      <c r="AC350" s="123" t="str">
        <f t="shared" si="17"/>
        <v>3, 6</v>
      </c>
    </row>
    <row r="351" spans="1:29" x14ac:dyDescent="0.3">
      <c r="Z351" s="121" cm="1">
        <f t="array" ref="Z351">INDEX(Spots!$L$2:$AF$22,-Paths!AA351+11,Paths!AB351+11)</f>
        <v>0</v>
      </c>
      <c r="AA351" s="122">
        <f t="shared" si="15"/>
        <v>6</v>
      </c>
      <c r="AB351" s="122">
        <f t="shared" si="16"/>
        <v>4</v>
      </c>
      <c r="AC351" s="123" t="str">
        <f t="shared" si="17"/>
        <v>4, 6</v>
      </c>
    </row>
    <row r="352" spans="1:29" x14ac:dyDescent="0.3">
      <c r="Z352" s="121" cm="1">
        <f t="array" ref="Z352">INDEX(Spots!$L$2:$AF$22,-Paths!AA352+11,Paths!AB352+11)</f>
        <v>0</v>
      </c>
      <c r="AA352" s="122">
        <f t="shared" si="15"/>
        <v>6</v>
      </c>
      <c r="AB352" s="122">
        <f t="shared" si="16"/>
        <v>5</v>
      </c>
      <c r="AC352" s="123" t="str">
        <f t="shared" si="17"/>
        <v>5, 6</v>
      </c>
    </row>
    <row r="353" spans="26:29" x14ac:dyDescent="0.3">
      <c r="Z353" s="121" cm="1">
        <f t="array" ref="Z353">INDEX(Spots!$L$2:$AF$22,-Paths!AA353+11,Paths!AB353+11)</f>
        <v>0</v>
      </c>
      <c r="AA353" s="122">
        <f t="shared" si="15"/>
        <v>6</v>
      </c>
      <c r="AB353" s="122">
        <f t="shared" si="16"/>
        <v>6</v>
      </c>
      <c r="AC353" s="123" t="str">
        <f t="shared" si="17"/>
        <v>6, 6</v>
      </c>
    </row>
    <row r="354" spans="26:29" x14ac:dyDescent="0.3">
      <c r="Z354" s="121" cm="1">
        <f t="array" ref="Z354">INDEX(Spots!$L$2:$AF$22,-Paths!AA354+11,Paths!AB354+11)</f>
        <v>0</v>
      </c>
      <c r="AA354" s="122">
        <f t="shared" si="15"/>
        <v>6</v>
      </c>
      <c r="AB354" s="122">
        <f t="shared" si="16"/>
        <v>7</v>
      </c>
      <c r="AC354" s="123" t="str">
        <f t="shared" si="17"/>
        <v>7, 6</v>
      </c>
    </row>
    <row r="355" spans="26:29" x14ac:dyDescent="0.3">
      <c r="Z355" s="121" cm="1">
        <f t="array" ref="Z355">INDEX(Spots!$L$2:$AF$22,-Paths!AA355+11,Paths!AB355+11)</f>
        <v>0</v>
      </c>
      <c r="AA355" s="122">
        <f t="shared" si="15"/>
        <v>6</v>
      </c>
      <c r="AB355" s="122">
        <f t="shared" si="16"/>
        <v>8</v>
      </c>
      <c r="AC355" s="123" t="str">
        <f t="shared" si="17"/>
        <v>8, 6</v>
      </c>
    </row>
    <row r="356" spans="26:29" x14ac:dyDescent="0.3">
      <c r="Z356" s="121" cm="1">
        <f t="array" ref="Z356">INDEX(Spots!$L$2:$AF$22,-Paths!AA356+11,Paths!AB356+11)</f>
        <v>0</v>
      </c>
      <c r="AA356" s="122">
        <f t="shared" si="15"/>
        <v>6</v>
      </c>
      <c r="AB356" s="122">
        <f t="shared" si="16"/>
        <v>9</v>
      </c>
      <c r="AC356" s="123" t="str">
        <f t="shared" si="17"/>
        <v>9, 6</v>
      </c>
    </row>
    <row r="357" spans="26:29" x14ac:dyDescent="0.3">
      <c r="Z357" s="121" cm="1">
        <f t="array" ref="Z357">INDEX(Spots!$L$2:$AF$22,-Paths!AA357+11,Paths!AB357+11)</f>
        <v>0</v>
      </c>
      <c r="AA357" s="122">
        <f t="shared" si="15"/>
        <v>6</v>
      </c>
      <c r="AB357" s="122">
        <f t="shared" si="16"/>
        <v>10</v>
      </c>
      <c r="AC357" s="123" t="str">
        <f t="shared" si="17"/>
        <v>10, 6</v>
      </c>
    </row>
    <row r="358" spans="26:29" x14ac:dyDescent="0.3">
      <c r="Z358" s="121" cm="1">
        <f t="array" ref="Z358">INDEX(Spots!$L$2:$AF$22,-Paths!AA358+11,Paths!AB358+11)</f>
        <v>0</v>
      </c>
      <c r="AA358" s="122">
        <f t="shared" si="15"/>
        <v>7</v>
      </c>
      <c r="AB358" s="122">
        <f t="shared" si="16"/>
        <v>-10</v>
      </c>
      <c r="AC358" s="123" t="str">
        <f t="shared" si="17"/>
        <v>-10, 7</v>
      </c>
    </row>
    <row r="359" spans="26:29" x14ac:dyDescent="0.3">
      <c r="Z359" s="121" cm="1">
        <f t="array" ref="Z359">INDEX(Spots!$L$2:$AF$22,-Paths!AA359+11,Paths!AB359+11)</f>
        <v>0</v>
      </c>
      <c r="AA359" s="122">
        <f t="shared" si="15"/>
        <v>7</v>
      </c>
      <c r="AB359" s="122">
        <f t="shared" si="16"/>
        <v>-9</v>
      </c>
      <c r="AC359" s="123" t="str">
        <f t="shared" si="17"/>
        <v>-9, 7</v>
      </c>
    </row>
    <row r="360" spans="26:29" x14ac:dyDescent="0.3">
      <c r="Z360" s="121" cm="1">
        <f t="array" ref="Z360">INDEX(Spots!$L$2:$AF$22,-Paths!AA360+11,Paths!AB360+11)</f>
        <v>0</v>
      </c>
      <c r="AA360" s="122">
        <f t="shared" si="15"/>
        <v>7</v>
      </c>
      <c r="AB360" s="122">
        <f t="shared" si="16"/>
        <v>-8</v>
      </c>
      <c r="AC360" s="123" t="str">
        <f t="shared" si="17"/>
        <v>-8, 7</v>
      </c>
    </row>
    <row r="361" spans="26:29" x14ac:dyDescent="0.3">
      <c r="Z361" s="121" cm="1">
        <f t="array" ref="Z361">INDEX(Spots!$L$2:$AF$22,-Paths!AA361+11,Paths!AB361+11)</f>
        <v>0</v>
      </c>
      <c r="AA361" s="122">
        <f t="shared" si="15"/>
        <v>7</v>
      </c>
      <c r="AB361" s="122">
        <f t="shared" si="16"/>
        <v>-7</v>
      </c>
      <c r="AC361" s="123" t="str">
        <f t="shared" si="17"/>
        <v>-7, 7</v>
      </c>
    </row>
    <row r="362" spans="26:29" x14ac:dyDescent="0.3">
      <c r="Z362" s="121" cm="1">
        <f t="array" ref="Z362">INDEX(Spots!$L$2:$AF$22,-Paths!AA362+11,Paths!AB362+11)</f>
        <v>0</v>
      </c>
      <c r="AA362" s="122">
        <f t="shared" si="15"/>
        <v>7</v>
      </c>
      <c r="AB362" s="122">
        <f t="shared" si="16"/>
        <v>-6</v>
      </c>
      <c r="AC362" s="123" t="str">
        <f t="shared" si="17"/>
        <v>-6, 7</v>
      </c>
    </row>
    <row r="363" spans="26:29" x14ac:dyDescent="0.3">
      <c r="Z363" s="121" cm="1">
        <f t="array" ref="Z363">INDEX(Spots!$L$2:$AF$22,-Paths!AA363+11,Paths!AB363+11)</f>
        <v>0</v>
      </c>
      <c r="AA363" s="122">
        <f t="shared" si="15"/>
        <v>7</v>
      </c>
      <c r="AB363" s="122">
        <f t="shared" si="16"/>
        <v>-5</v>
      </c>
      <c r="AC363" s="123" t="str">
        <f t="shared" si="17"/>
        <v>-5, 7</v>
      </c>
    </row>
    <row r="364" spans="26:29" x14ac:dyDescent="0.3">
      <c r="Z364" s="121" cm="1">
        <f t="array" ref="Z364">INDEX(Spots!$L$2:$AF$22,-Paths!AA364+11,Paths!AB364+11)</f>
        <v>0</v>
      </c>
      <c r="AA364" s="122">
        <f t="shared" si="15"/>
        <v>7</v>
      </c>
      <c r="AB364" s="122">
        <f t="shared" si="16"/>
        <v>-4</v>
      </c>
      <c r="AC364" s="123" t="str">
        <f t="shared" si="17"/>
        <v>-4, 7</v>
      </c>
    </row>
    <row r="365" spans="26:29" x14ac:dyDescent="0.3">
      <c r="Z365" s="121" cm="1">
        <f t="array" ref="Z365">INDEX(Spots!$L$2:$AF$22,-Paths!AA365+11,Paths!AB365+11)</f>
        <v>0</v>
      </c>
      <c r="AA365" s="122">
        <f t="shared" si="15"/>
        <v>7</v>
      </c>
      <c r="AB365" s="122">
        <f t="shared" si="16"/>
        <v>-3</v>
      </c>
      <c r="AC365" s="123" t="str">
        <f t="shared" si="17"/>
        <v>-3, 7</v>
      </c>
    </row>
    <row r="366" spans="26:29" x14ac:dyDescent="0.3">
      <c r="Z366" s="121" cm="1">
        <f t="array" ref="Z366">INDEX(Spots!$L$2:$AF$22,-Paths!AA366+11,Paths!AB366+11)</f>
        <v>0</v>
      </c>
      <c r="AA366" s="122">
        <f t="shared" si="15"/>
        <v>7</v>
      </c>
      <c r="AB366" s="122">
        <f t="shared" si="16"/>
        <v>-2</v>
      </c>
      <c r="AC366" s="123" t="str">
        <f t="shared" si="17"/>
        <v>-2, 7</v>
      </c>
    </row>
    <row r="367" spans="26:29" x14ac:dyDescent="0.3">
      <c r="Z367" s="121" cm="1">
        <f t="array" ref="Z367">INDEX(Spots!$L$2:$AF$22,-Paths!AA367+11,Paths!AB367+11)</f>
        <v>0</v>
      </c>
      <c r="AA367" s="122">
        <f t="shared" si="15"/>
        <v>7</v>
      </c>
      <c r="AB367" s="122">
        <f t="shared" si="16"/>
        <v>-1</v>
      </c>
      <c r="AC367" s="123" t="str">
        <f t="shared" si="17"/>
        <v>-1, 7</v>
      </c>
    </row>
    <row r="368" spans="26:29" x14ac:dyDescent="0.3">
      <c r="Z368" s="121" cm="1">
        <f t="array" ref="Z368">INDEX(Spots!$L$2:$AF$22,-Paths!AA368+11,Paths!AB368+11)</f>
        <v>0</v>
      </c>
      <c r="AA368" s="122">
        <f t="shared" si="15"/>
        <v>7</v>
      </c>
      <c r="AB368" s="122">
        <f t="shared" si="16"/>
        <v>0</v>
      </c>
      <c r="AC368" s="123" t="str">
        <f t="shared" si="17"/>
        <v>0, 7</v>
      </c>
    </row>
    <row r="369" spans="26:29" x14ac:dyDescent="0.3">
      <c r="Z369" s="121" cm="1">
        <f t="array" ref="Z369">INDEX(Spots!$L$2:$AF$22,-Paths!AA369+11,Paths!AB369+11)</f>
        <v>0</v>
      </c>
      <c r="AA369" s="122">
        <f t="shared" si="15"/>
        <v>7</v>
      </c>
      <c r="AB369" s="122">
        <f t="shared" si="16"/>
        <v>1</v>
      </c>
      <c r="AC369" s="123" t="str">
        <f t="shared" si="17"/>
        <v>1, 7</v>
      </c>
    </row>
    <row r="370" spans="26:29" x14ac:dyDescent="0.3">
      <c r="Z370" s="121" cm="1">
        <f t="array" ref="Z370">INDEX(Spots!$L$2:$AF$22,-Paths!AA370+11,Paths!AB370+11)</f>
        <v>0</v>
      </c>
      <c r="AA370" s="122">
        <f t="shared" si="15"/>
        <v>7</v>
      </c>
      <c r="AB370" s="122">
        <f t="shared" si="16"/>
        <v>2</v>
      </c>
      <c r="AC370" s="123" t="str">
        <f t="shared" si="17"/>
        <v>2, 7</v>
      </c>
    </row>
    <row r="371" spans="26:29" x14ac:dyDescent="0.3">
      <c r="Z371" s="121" cm="1">
        <f t="array" ref="Z371">INDEX(Spots!$L$2:$AF$22,-Paths!AA371+11,Paths!AB371+11)</f>
        <v>0</v>
      </c>
      <c r="AA371" s="122">
        <f t="shared" si="15"/>
        <v>7</v>
      </c>
      <c r="AB371" s="122">
        <f t="shared" si="16"/>
        <v>3</v>
      </c>
      <c r="AC371" s="123" t="str">
        <f t="shared" si="17"/>
        <v>3, 7</v>
      </c>
    </row>
    <row r="372" spans="26:29" x14ac:dyDescent="0.3">
      <c r="Z372" s="121" cm="1">
        <f t="array" ref="Z372">INDEX(Spots!$L$2:$AF$22,-Paths!AA372+11,Paths!AB372+11)</f>
        <v>0</v>
      </c>
      <c r="AA372" s="122">
        <f t="shared" si="15"/>
        <v>7</v>
      </c>
      <c r="AB372" s="122">
        <f t="shared" si="16"/>
        <v>4</v>
      </c>
      <c r="AC372" s="123" t="str">
        <f t="shared" si="17"/>
        <v>4, 7</v>
      </c>
    </row>
    <row r="373" spans="26:29" x14ac:dyDescent="0.3">
      <c r="Z373" s="121" cm="1">
        <f t="array" ref="Z373">INDEX(Spots!$L$2:$AF$22,-Paths!AA373+11,Paths!AB373+11)</f>
        <v>0</v>
      </c>
      <c r="AA373" s="122">
        <f t="shared" si="15"/>
        <v>7</v>
      </c>
      <c r="AB373" s="122">
        <f t="shared" si="16"/>
        <v>5</v>
      </c>
      <c r="AC373" s="123" t="str">
        <f t="shared" si="17"/>
        <v>5, 7</v>
      </c>
    </row>
    <row r="374" spans="26:29" x14ac:dyDescent="0.3">
      <c r="Z374" s="121" cm="1">
        <f t="array" ref="Z374">INDEX(Spots!$L$2:$AF$22,-Paths!AA374+11,Paths!AB374+11)</f>
        <v>0</v>
      </c>
      <c r="AA374" s="122">
        <f t="shared" si="15"/>
        <v>7</v>
      </c>
      <c r="AB374" s="122">
        <f t="shared" si="16"/>
        <v>6</v>
      </c>
      <c r="AC374" s="123" t="str">
        <f t="shared" si="17"/>
        <v>6, 7</v>
      </c>
    </row>
    <row r="375" spans="26:29" x14ac:dyDescent="0.3">
      <c r="Z375" s="121" cm="1">
        <f t="array" ref="Z375">INDEX(Spots!$L$2:$AF$22,-Paths!AA375+11,Paths!AB375+11)</f>
        <v>0</v>
      </c>
      <c r="AA375" s="122">
        <f t="shared" si="15"/>
        <v>7</v>
      </c>
      <c r="AB375" s="122">
        <f t="shared" si="16"/>
        <v>7</v>
      </c>
      <c r="AC375" s="123" t="str">
        <f t="shared" si="17"/>
        <v>7, 7</v>
      </c>
    </row>
    <row r="376" spans="26:29" x14ac:dyDescent="0.3">
      <c r="Z376" s="121" cm="1">
        <f t="array" ref="Z376">INDEX(Spots!$L$2:$AF$22,-Paths!AA376+11,Paths!AB376+11)</f>
        <v>0</v>
      </c>
      <c r="AA376" s="122">
        <f t="shared" si="15"/>
        <v>7</v>
      </c>
      <c r="AB376" s="122">
        <f t="shared" si="16"/>
        <v>8</v>
      </c>
      <c r="AC376" s="123" t="str">
        <f t="shared" si="17"/>
        <v>8, 7</v>
      </c>
    </row>
    <row r="377" spans="26:29" x14ac:dyDescent="0.3">
      <c r="Z377" s="121" cm="1">
        <f t="array" ref="Z377">INDEX(Spots!$L$2:$AF$22,-Paths!AA377+11,Paths!AB377+11)</f>
        <v>0</v>
      </c>
      <c r="AA377" s="122">
        <f t="shared" si="15"/>
        <v>7</v>
      </c>
      <c r="AB377" s="122">
        <f t="shared" si="16"/>
        <v>9</v>
      </c>
      <c r="AC377" s="123" t="str">
        <f t="shared" si="17"/>
        <v>9, 7</v>
      </c>
    </row>
    <row r="378" spans="26:29" x14ac:dyDescent="0.3">
      <c r="Z378" s="121" cm="1">
        <f t="array" ref="Z378">INDEX(Spots!$L$2:$AF$22,-Paths!AA378+11,Paths!AB378+11)</f>
        <v>0</v>
      </c>
      <c r="AA378" s="122">
        <f t="shared" si="15"/>
        <v>7</v>
      </c>
      <c r="AB378" s="122">
        <f t="shared" si="16"/>
        <v>10</v>
      </c>
      <c r="AC378" s="123" t="str">
        <f t="shared" si="17"/>
        <v>10, 7</v>
      </c>
    </row>
    <row r="379" spans="26:29" x14ac:dyDescent="0.3">
      <c r="Z379" s="121" cm="1">
        <f t="array" ref="Z379">INDEX(Spots!$L$2:$AF$22,-Paths!AA379+11,Paths!AB379+11)</f>
        <v>0</v>
      </c>
      <c r="AA379" s="122">
        <f t="shared" si="15"/>
        <v>8</v>
      </c>
      <c r="AB379" s="122">
        <f t="shared" si="16"/>
        <v>-10</v>
      </c>
      <c r="AC379" s="123" t="str">
        <f t="shared" si="17"/>
        <v>-10, 8</v>
      </c>
    </row>
    <row r="380" spans="26:29" x14ac:dyDescent="0.3">
      <c r="Z380" s="121" cm="1">
        <f t="array" ref="Z380">INDEX(Spots!$L$2:$AF$22,-Paths!AA380+11,Paths!AB380+11)</f>
        <v>0</v>
      </c>
      <c r="AA380" s="122">
        <f t="shared" si="15"/>
        <v>8</v>
      </c>
      <c r="AB380" s="122">
        <f t="shared" si="16"/>
        <v>-9</v>
      </c>
      <c r="AC380" s="123" t="str">
        <f t="shared" si="17"/>
        <v>-9, 8</v>
      </c>
    </row>
    <row r="381" spans="26:29" x14ac:dyDescent="0.3">
      <c r="Z381" s="121" cm="1">
        <f t="array" ref="Z381">INDEX(Spots!$L$2:$AF$22,-Paths!AA381+11,Paths!AB381+11)</f>
        <v>0</v>
      </c>
      <c r="AA381" s="122">
        <f t="shared" si="15"/>
        <v>8</v>
      </c>
      <c r="AB381" s="122">
        <f t="shared" si="16"/>
        <v>-8</v>
      </c>
      <c r="AC381" s="123" t="str">
        <f t="shared" si="17"/>
        <v>-8, 8</v>
      </c>
    </row>
    <row r="382" spans="26:29" x14ac:dyDescent="0.3">
      <c r="Z382" s="121" cm="1">
        <f t="array" ref="Z382">INDEX(Spots!$L$2:$AF$22,-Paths!AA382+11,Paths!AB382+11)</f>
        <v>0</v>
      </c>
      <c r="AA382" s="122">
        <f t="shared" si="15"/>
        <v>8</v>
      </c>
      <c r="AB382" s="122">
        <f t="shared" si="16"/>
        <v>-7</v>
      </c>
      <c r="AC382" s="123" t="str">
        <f t="shared" si="17"/>
        <v>-7, 8</v>
      </c>
    </row>
    <row r="383" spans="26:29" x14ac:dyDescent="0.3">
      <c r="Z383" s="121" cm="1">
        <f t="array" ref="Z383">INDEX(Spots!$L$2:$AF$22,-Paths!AA383+11,Paths!AB383+11)</f>
        <v>0</v>
      </c>
      <c r="AA383" s="122">
        <f t="shared" si="15"/>
        <v>8</v>
      </c>
      <c r="AB383" s="122">
        <f t="shared" si="16"/>
        <v>-6</v>
      </c>
      <c r="AC383" s="123" t="str">
        <f t="shared" si="17"/>
        <v>-6, 8</v>
      </c>
    </row>
    <row r="384" spans="26:29" x14ac:dyDescent="0.3">
      <c r="Z384" s="121" cm="1">
        <f t="array" ref="Z384">INDEX(Spots!$L$2:$AF$22,-Paths!AA384+11,Paths!AB384+11)</f>
        <v>0</v>
      </c>
      <c r="AA384" s="122">
        <f t="shared" si="15"/>
        <v>8</v>
      </c>
      <c r="AB384" s="122">
        <f t="shared" si="16"/>
        <v>-5</v>
      </c>
      <c r="AC384" s="123" t="str">
        <f t="shared" si="17"/>
        <v>-5, 8</v>
      </c>
    </row>
    <row r="385" spans="26:29" x14ac:dyDescent="0.3">
      <c r="Z385" s="121" cm="1">
        <f t="array" ref="Z385">INDEX(Spots!$L$2:$AF$22,-Paths!AA385+11,Paths!AB385+11)</f>
        <v>0</v>
      </c>
      <c r="AA385" s="122">
        <f t="shared" ref="AA385:AA441" si="18">QUOTIENT(ROW(AB385)-1,21)-10</f>
        <v>8</v>
      </c>
      <c r="AB385" s="122">
        <f t="shared" ref="AB385:AB441" si="19">MOD(ROW(AB385)-1,21)-10</f>
        <v>-4</v>
      </c>
      <c r="AC385" s="123" t="str">
        <f t="shared" si="17"/>
        <v>-4, 8</v>
      </c>
    </row>
    <row r="386" spans="26:29" x14ac:dyDescent="0.3">
      <c r="Z386" s="121" cm="1">
        <f t="array" ref="Z386">INDEX(Spots!$L$2:$AF$22,-Paths!AA386+11,Paths!AB386+11)</f>
        <v>0</v>
      </c>
      <c r="AA386" s="122">
        <f t="shared" si="18"/>
        <v>8</v>
      </c>
      <c r="AB386" s="122">
        <f t="shared" si="19"/>
        <v>-3</v>
      </c>
      <c r="AC386" s="123" t="str">
        <f t="shared" ref="AC386:AC441" si="20">AB386&amp;", "&amp;AA386</f>
        <v>-3, 8</v>
      </c>
    </row>
    <row r="387" spans="26:29" x14ac:dyDescent="0.3">
      <c r="Z387" s="121" cm="1">
        <f t="array" ref="Z387">INDEX(Spots!$L$2:$AF$22,-Paths!AA387+11,Paths!AB387+11)</f>
        <v>0</v>
      </c>
      <c r="AA387" s="122">
        <f t="shared" si="18"/>
        <v>8</v>
      </c>
      <c r="AB387" s="122">
        <f t="shared" si="19"/>
        <v>-2</v>
      </c>
      <c r="AC387" s="123" t="str">
        <f t="shared" si="20"/>
        <v>-2, 8</v>
      </c>
    </row>
    <row r="388" spans="26:29" x14ac:dyDescent="0.3">
      <c r="Z388" s="121" cm="1">
        <f t="array" ref="Z388">INDEX(Spots!$L$2:$AF$22,-Paths!AA388+11,Paths!AB388+11)</f>
        <v>0</v>
      </c>
      <c r="AA388" s="122">
        <f t="shared" si="18"/>
        <v>8</v>
      </c>
      <c r="AB388" s="122">
        <f t="shared" si="19"/>
        <v>-1</v>
      </c>
      <c r="AC388" s="123" t="str">
        <f t="shared" si="20"/>
        <v>-1, 8</v>
      </c>
    </row>
    <row r="389" spans="26:29" x14ac:dyDescent="0.3">
      <c r="Z389" s="121" cm="1">
        <f t="array" ref="Z389">INDEX(Spots!$L$2:$AF$22,-Paths!AA389+11,Paths!AB389+11)</f>
        <v>0</v>
      </c>
      <c r="AA389" s="122">
        <f t="shared" si="18"/>
        <v>8</v>
      </c>
      <c r="AB389" s="122">
        <f t="shared" si="19"/>
        <v>0</v>
      </c>
      <c r="AC389" s="123" t="str">
        <f t="shared" si="20"/>
        <v>0, 8</v>
      </c>
    </row>
    <row r="390" spans="26:29" x14ac:dyDescent="0.3">
      <c r="Z390" s="121" cm="1">
        <f t="array" ref="Z390">INDEX(Spots!$L$2:$AF$22,-Paths!AA390+11,Paths!AB390+11)</f>
        <v>0</v>
      </c>
      <c r="AA390" s="122">
        <f t="shared" si="18"/>
        <v>8</v>
      </c>
      <c r="AB390" s="122">
        <f t="shared" si="19"/>
        <v>1</v>
      </c>
      <c r="AC390" s="123" t="str">
        <f t="shared" si="20"/>
        <v>1, 8</v>
      </c>
    </row>
    <row r="391" spans="26:29" x14ac:dyDescent="0.3">
      <c r="Z391" s="121" cm="1">
        <f t="array" ref="Z391">INDEX(Spots!$L$2:$AF$22,-Paths!AA391+11,Paths!AB391+11)</f>
        <v>0</v>
      </c>
      <c r="AA391" s="122">
        <f t="shared" si="18"/>
        <v>8</v>
      </c>
      <c r="AB391" s="122">
        <f t="shared" si="19"/>
        <v>2</v>
      </c>
      <c r="AC391" s="123" t="str">
        <f t="shared" si="20"/>
        <v>2, 8</v>
      </c>
    </row>
    <row r="392" spans="26:29" x14ac:dyDescent="0.3">
      <c r="Z392" s="121" cm="1">
        <f t="array" ref="Z392">INDEX(Spots!$L$2:$AF$22,-Paths!AA392+11,Paths!AB392+11)</f>
        <v>0</v>
      </c>
      <c r="AA392" s="122">
        <f t="shared" si="18"/>
        <v>8</v>
      </c>
      <c r="AB392" s="122">
        <f t="shared" si="19"/>
        <v>3</v>
      </c>
      <c r="AC392" s="123" t="str">
        <f t="shared" si="20"/>
        <v>3, 8</v>
      </c>
    </row>
    <row r="393" spans="26:29" x14ac:dyDescent="0.3">
      <c r="Z393" s="121" cm="1">
        <f t="array" ref="Z393">INDEX(Spots!$L$2:$AF$22,-Paths!AA393+11,Paths!AB393+11)</f>
        <v>0</v>
      </c>
      <c r="AA393" s="122">
        <f t="shared" si="18"/>
        <v>8</v>
      </c>
      <c r="AB393" s="122">
        <f t="shared" si="19"/>
        <v>4</v>
      </c>
      <c r="AC393" s="123" t="str">
        <f t="shared" si="20"/>
        <v>4, 8</v>
      </c>
    </row>
    <row r="394" spans="26:29" x14ac:dyDescent="0.3">
      <c r="Z394" s="121" cm="1">
        <f t="array" ref="Z394">INDEX(Spots!$L$2:$AF$22,-Paths!AA394+11,Paths!AB394+11)</f>
        <v>0</v>
      </c>
      <c r="AA394" s="122">
        <f t="shared" si="18"/>
        <v>8</v>
      </c>
      <c r="AB394" s="122">
        <f t="shared" si="19"/>
        <v>5</v>
      </c>
      <c r="AC394" s="123" t="str">
        <f t="shared" si="20"/>
        <v>5, 8</v>
      </c>
    </row>
    <row r="395" spans="26:29" x14ac:dyDescent="0.3">
      <c r="Z395" s="121" cm="1">
        <f t="array" ref="Z395">INDEX(Spots!$L$2:$AF$22,-Paths!AA395+11,Paths!AB395+11)</f>
        <v>0</v>
      </c>
      <c r="AA395" s="122">
        <f t="shared" si="18"/>
        <v>8</v>
      </c>
      <c r="AB395" s="122">
        <f t="shared" si="19"/>
        <v>6</v>
      </c>
      <c r="AC395" s="123" t="str">
        <f t="shared" si="20"/>
        <v>6, 8</v>
      </c>
    </row>
    <row r="396" spans="26:29" x14ac:dyDescent="0.3">
      <c r="Z396" s="121" cm="1">
        <f t="array" ref="Z396">INDEX(Spots!$L$2:$AF$22,-Paths!AA396+11,Paths!AB396+11)</f>
        <v>0</v>
      </c>
      <c r="AA396" s="122">
        <f t="shared" si="18"/>
        <v>8</v>
      </c>
      <c r="AB396" s="122">
        <f t="shared" si="19"/>
        <v>7</v>
      </c>
      <c r="AC396" s="123" t="str">
        <f t="shared" si="20"/>
        <v>7, 8</v>
      </c>
    </row>
    <row r="397" spans="26:29" x14ac:dyDescent="0.3">
      <c r="Z397" s="121" cm="1">
        <f t="array" ref="Z397">INDEX(Spots!$L$2:$AF$22,-Paths!AA397+11,Paths!AB397+11)</f>
        <v>0</v>
      </c>
      <c r="AA397" s="122">
        <f t="shared" si="18"/>
        <v>8</v>
      </c>
      <c r="AB397" s="122">
        <f t="shared" si="19"/>
        <v>8</v>
      </c>
      <c r="AC397" s="123" t="str">
        <f t="shared" si="20"/>
        <v>8, 8</v>
      </c>
    </row>
    <row r="398" spans="26:29" x14ac:dyDescent="0.3">
      <c r="Z398" s="121" cm="1">
        <f t="array" ref="Z398">INDEX(Spots!$L$2:$AF$22,-Paths!AA398+11,Paths!AB398+11)</f>
        <v>0</v>
      </c>
      <c r="AA398" s="122">
        <f t="shared" si="18"/>
        <v>8</v>
      </c>
      <c r="AB398" s="122">
        <f t="shared" si="19"/>
        <v>9</v>
      </c>
      <c r="AC398" s="123" t="str">
        <f t="shared" si="20"/>
        <v>9, 8</v>
      </c>
    </row>
    <row r="399" spans="26:29" x14ac:dyDescent="0.3">
      <c r="Z399" s="121" cm="1">
        <f t="array" ref="Z399">INDEX(Spots!$L$2:$AF$22,-Paths!AA399+11,Paths!AB399+11)</f>
        <v>0</v>
      </c>
      <c r="AA399" s="122">
        <f t="shared" si="18"/>
        <v>8</v>
      </c>
      <c r="AB399" s="122">
        <f t="shared" si="19"/>
        <v>10</v>
      </c>
      <c r="AC399" s="123" t="str">
        <f t="shared" si="20"/>
        <v>10, 8</v>
      </c>
    </row>
    <row r="400" spans="26:29" x14ac:dyDescent="0.3">
      <c r="Z400" s="121" cm="1">
        <f t="array" ref="Z400">INDEX(Spots!$L$2:$AF$22,-Paths!AA400+11,Paths!AB400+11)</f>
        <v>0</v>
      </c>
      <c r="AA400" s="122">
        <f t="shared" si="18"/>
        <v>9</v>
      </c>
      <c r="AB400" s="122">
        <f t="shared" si="19"/>
        <v>-10</v>
      </c>
      <c r="AC400" s="123" t="str">
        <f t="shared" si="20"/>
        <v>-10, 9</v>
      </c>
    </row>
    <row r="401" spans="26:29" x14ac:dyDescent="0.3">
      <c r="Z401" s="121" cm="1">
        <f t="array" ref="Z401">INDEX(Spots!$L$2:$AF$22,-Paths!AA401+11,Paths!AB401+11)</f>
        <v>0</v>
      </c>
      <c r="AA401" s="122">
        <f t="shared" si="18"/>
        <v>9</v>
      </c>
      <c r="AB401" s="122">
        <f t="shared" si="19"/>
        <v>-9</v>
      </c>
      <c r="AC401" s="123" t="str">
        <f t="shared" si="20"/>
        <v>-9, 9</v>
      </c>
    </row>
    <row r="402" spans="26:29" x14ac:dyDescent="0.3">
      <c r="Z402" s="121" cm="1">
        <f t="array" ref="Z402">INDEX(Spots!$L$2:$AF$22,-Paths!AA402+11,Paths!AB402+11)</f>
        <v>0</v>
      </c>
      <c r="AA402" s="122">
        <f t="shared" si="18"/>
        <v>9</v>
      </c>
      <c r="AB402" s="122">
        <f t="shared" si="19"/>
        <v>-8</v>
      </c>
      <c r="AC402" s="123" t="str">
        <f t="shared" si="20"/>
        <v>-8, 9</v>
      </c>
    </row>
    <row r="403" spans="26:29" x14ac:dyDescent="0.3">
      <c r="Z403" s="121" cm="1">
        <f t="array" ref="Z403">INDEX(Spots!$L$2:$AF$22,-Paths!AA403+11,Paths!AB403+11)</f>
        <v>0</v>
      </c>
      <c r="AA403" s="122">
        <f t="shared" si="18"/>
        <v>9</v>
      </c>
      <c r="AB403" s="122">
        <f t="shared" si="19"/>
        <v>-7</v>
      </c>
      <c r="AC403" s="123" t="str">
        <f t="shared" si="20"/>
        <v>-7, 9</v>
      </c>
    </row>
    <row r="404" spans="26:29" x14ac:dyDescent="0.3">
      <c r="Z404" s="121" cm="1">
        <f t="array" ref="Z404">INDEX(Spots!$L$2:$AF$22,-Paths!AA404+11,Paths!AB404+11)</f>
        <v>0</v>
      </c>
      <c r="AA404" s="122">
        <f t="shared" si="18"/>
        <v>9</v>
      </c>
      <c r="AB404" s="122">
        <f t="shared" si="19"/>
        <v>-6</v>
      </c>
      <c r="AC404" s="123" t="str">
        <f t="shared" si="20"/>
        <v>-6, 9</v>
      </c>
    </row>
    <row r="405" spans="26:29" x14ac:dyDescent="0.3">
      <c r="Z405" s="121" cm="1">
        <f t="array" ref="Z405">INDEX(Spots!$L$2:$AF$22,-Paths!AA405+11,Paths!AB405+11)</f>
        <v>0</v>
      </c>
      <c r="AA405" s="122">
        <f t="shared" si="18"/>
        <v>9</v>
      </c>
      <c r="AB405" s="122">
        <f t="shared" si="19"/>
        <v>-5</v>
      </c>
      <c r="AC405" s="123" t="str">
        <f t="shared" si="20"/>
        <v>-5, 9</v>
      </c>
    </row>
    <row r="406" spans="26:29" x14ac:dyDescent="0.3">
      <c r="Z406" s="121" cm="1">
        <f t="array" ref="Z406">INDEX(Spots!$L$2:$AF$22,-Paths!AA406+11,Paths!AB406+11)</f>
        <v>0</v>
      </c>
      <c r="AA406" s="122">
        <f t="shared" si="18"/>
        <v>9</v>
      </c>
      <c r="AB406" s="122">
        <f t="shared" si="19"/>
        <v>-4</v>
      </c>
      <c r="AC406" s="123" t="str">
        <f t="shared" si="20"/>
        <v>-4, 9</v>
      </c>
    </row>
    <row r="407" spans="26:29" x14ac:dyDescent="0.3">
      <c r="Z407" s="121" cm="1">
        <f t="array" ref="Z407">INDEX(Spots!$L$2:$AF$22,-Paths!AA407+11,Paths!AB407+11)</f>
        <v>0</v>
      </c>
      <c r="AA407" s="122">
        <f t="shared" si="18"/>
        <v>9</v>
      </c>
      <c r="AB407" s="122">
        <f t="shared" si="19"/>
        <v>-3</v>
      </c>
      <c r="AC407" s="123" t="str">
        <f t="shared" si="20"/>
        <v>-3, 9</v>
      </c>
    </row>
    <row r="408" spans="26:29" x14ac:dyDescent="0.3">
      <c r="Z408" s="121" cm="1">
        <f t="array" ref="Z408">INDEX(Spots!$L$2:$AF$22,-Paths!AA408+11,Paths!AB408+11)</f>
        <v>0</v>
      </c>
      <c r="AA408" s="122">
        <f t="shared" si="18"/>
        <v>9</v>
      </c>
      <c r="AB408" s="122">
        <f t="shared" si="19"/>
        <v>-2</v>
      </c>
      <c r="AC408" s="123" t="str">
        <f t="shared" si="20"/>
        <v>-2, 9</v>
      </c>
    </row>
    <row r="409" spans="26:29" x14ac:dyDescent="0.3">
      <c r="Z409" s="121" cm="1">
        <f t="array" ref="Z409">INDEX(Spots!$L$2:$AF$22,-Paths!AA409+11,Paths!AB409+11)</f>
        <v>0</v>
      </c>
      <c r="AA409" s="122">
        <f t="shared" si="18"/>
        <v>9</v>
      </c>
      <c r="AB409" s="122">
        <f t="shared" si="19"/>
        <v>-1</v>
      </c>
      <c r="AC409" s="123" t="str">
        <f t="shared" si="20"/>
        <v>-1, 9</v>
      </c>
    </row>
    <row r="410" spans="26:29" x14ac:dyDescent="0.3">
      <c r="Z410" s="121" cm="1">
        <f t="array" ref="Z410">INDEX(Spots!$L$2:$AF$22,-Paths!AA410+11,Paths!AB410+11)</f>
        <v>0</v>
      </c>
      <c r="AA410" s="122">
        <f t="shared" si="18"/>
        <v>9</v>
      </c>
      <c r="AB410" s="122">
        <f t="shared" si="19"/>
        <v>0</v>
      </c>
      <c r="AC410" s="123" t="str">
        <f t="shared" si="20"/>
        <v>0, 9</v>
      </c>
    </row>
    <row r="411" spans="26:29" x14ac:dyDescent="0.3">
      <c r="Z411" s="121" cm="1">
        <f t="array" ref="Z411">INDEX(Spots!$L$2:$AF$22,-Paths!AA411+11,Paths!AB411+11)</f>
        <v>0</v>
      </c>
      <c r="AA411" s="122">
        <f t="shared" si="18"/>
        <v>9</v>
      </c>
      <c r="AB411" s="122">
        <f t="shared" si="19"/>
        <v>1</v>
      </c>
      <c r="AC411" s="123" t="str">
        <f t="shared" si="20"/>
        <v>1, 9</v>
      </c>
    </row>
    <row r="412" spans="26:29" x14ac:dyDescent="0.3">
      <c r="Z412" s="121" cm="1">
        <f t="array" ref="Z412">INDEX(Spots!$L$2:$AF$22,-Paths!AA412+11,Paths!AB412+11)</f>
        <v>0</v>
      </c>
      <c r="AA412" s="122">
        <f t="shared" si="18"/>
        <v>9</v>
      </c>
      <c r="AB412" s="122">
        <f t="shared" si="19"/>
        <v>2</v>
      </c>
      <c r="AC412" s="123" t="str">
        <f t="shared" si="20"/>
        <v>2, 9</v>
      </c>
    </row>
    <row r="413" spans="26:29" x14ac:dyDescent="0.3">
      <c r="Z413" s="121" cm="1">
        <f t="array" ref="Z413">INDEX(Spots!$L$2:$AF$22,-Paths!AA413+11,Paths!AB413+11)</f>
        <v>0</v>
      </c>
      <c r="AA413" s="122">
        <f t="shared" si="18"/>
        <v>9</v>
      </c>
      <c r="AB413" s="122">
        <f t="shared" si="19"/>
        <v>3</v>
      </c>
      <c r="AC413" s="123" t="str">
        <f t="shared" si="20"/>
        <v>3, 9</v>
      </c>
    </row>
    <row r="414" spans="26:29" x14ac:dyDescent="0.3">
      <c r="Z414" s="121" cm="1">
        <f t="array" ref="Z414">INDEX(Spots!$L$2:$AF$22,-Paths!AA414+11,Paths!AB414+11)</f>
        <v>0</v>
      </c>
      <c r="AA414" s="122">
        <f t="shared" si="18"/>
        <v>9</v>
      </c>
      <c r="AB414" s="122">
        <f t="shared" si="19"/>
        <v>4</v>
      </c>
      <c r="AC414" s="123" t="str">
        <f t="shared" si="20"/>
        <v>4, 9</v>
      </c>
    </row>
    <row r="415" spans="26:29" x14ac:dyDescent="0.3">
      <c r="Z415" s="121" cm="1">
        <f t="array" ref="Z415">INDEX(Spots!$L$2:$AF$22,-Paths!AA415+11,Paths!AB415+11)</f>
        <v>0</v>
      </c>
      <c r="AA415" s="122">
        <f t="shared" si="18"/>
        <v>9</v>
      </c>
      <c r="AB415" s="122">
        <f t="shared" si="19"/>
        <v>5</v>
      </c>
      <c r="AC415" s="123" t="str">
        <f t="shared" si="20"/>
        <v>5, 9</v>
      </c>
    </row>
    <row r="416" spans="26:29" x14ac:dyDescent="0.3">
      <c r="Z416" s="121" cm="1">
        <f t="array" ref="Z416">INDEX(Spots!$L$2:$AF$22,-Paths!AA416+11,Paths!AB416+11)</f>
        <v>0</v>
      </c>
      <c r="AA416" s="122">
        <f t="shared" si="18"/>
        <v>9</v>
      </c>
      <c r="AB416" s="122">
        <f t="shared" si="19"/>
        <v>6</v>
      </c>
      <c r="AC416" s="123" t="str">
        <f t="shared" si="20"/>
        <v>6, 9</v>
      </c>
    </row>
    <row r="417" spans="26:29" x14ac:dyDescent="0.3">
      <c r="Z417" s="121" cm="1">
        <f t="array" ref="Z417">INDEX(Spots!$L$2:$AF$22,-Paths!AA417+11,Paths!AB417+11)</f>
        <v>0</v>
      </c>
      <c r="AA417" s="122">
        <f t="shared" si="18"/>
        <v>9</v>
      </c>
      <c r="AB417" s="122">
        <f t="shared" si="19"/>
        <v>7</v>
      </c>
      <c r="AC417" s="123" t="str">
        <f t="shared" si="20"/>
        <v>7, 9</v>
      </c>
    </row>
    <row r="418" spans="26:29" x14ac:dyDescent="0.3">
      <c r="Z418" s="121" cm="1">
        <f t="array" ref="Z418">INDEX(Spots!$L$2:$AF$22,-Paths!AA418+11,Paths!AB418+11)</f>
        <v>0</v>
      </c>
      <c r="AA418" s="122">
        <f t="shared" si="18"/>
        <v>9</v>
      </c>
      <c r="AB418" s="122">
        <f t="shared" si="19"/>
        <v>8</v>
      </c>
      <c r="AC418" s="123" t="str">
        <f t="shared" si="20"/>
        <v>8, 9</v>
      </c>
    </row>
    <row r="419" spans="26:29" x14ac:dyDescent="0.3">
      <c r="Z419" s="121" cm="1">
        <f t="array" ref="Z419">INDEX(Spots!$L$2:$AF$22,-Paths!AA419+11,Paths!AB419+11)</f>
        <v>0</v>
      </c>
      <c r="AA419" s="122">
        <f t="shared" si="18"/>
        <v>9</v>
      </c>
      <c r="AB419" s="122">
        <f t="shared" si="19"/>
        <v>9</v>
      </c>
      <c r="AC419" s="123" t="str">
        <f t="shared" si="20"/>
        <v>9, 9</v>
      </c>
    </row>
    <row r="420" spans="26:29" x14ac:dyDescent="0.3">
      <c r="Z420" s="121" cm="1">
        <f t="array" ref="Z420">INDEX(Spots!$L$2:$AF$22,-Paths!AA420+11,Paths!AB420+11)</f>
        <v>0</v>
      </c>
      <c r="AA420" s="122">
        <f t="shared" si="18"/>
        <v>9</v>
      </c>
      <c r="AB420" s="122">
        <f t="shared" si="19"/>
        <v>10</v>
      </c>
      <c r="AC420" s="123" t="str">
        <f t="shared" si="20"/>
        <v>10, 9</v>
      </c>
    </row>
    <row r="421" spans="26:29" x14ac:dyDescent="0.3">
      <c r="Z421" s="121" t="str" cm="1">
        <f t="array" ref="Z421">INDEX(Spots!$L$2:$AF$22,-Paths!AA421+11,Paths!AB421+11)</f>
        <v>Blank_4</v>
      </c>
      <c r="AA421" s="122">
        <f t="shared" si="18"/>
        <v>10</v>
      </c>
      <c r="AB421" s="122">
        <f t="shared" si="19"/>
        <v>-10</v>
      </c>
      <c r="AC421" s="123" t="str">
        <f t="shared" si="20"/>
        <v>-10, 10</v>
      </c>
    </row>
    <row r="422" spans="26:29" x14ac:dyDescent="0.3">
      <c r="Z422" s="121" cm="1">
        <f t="array" ref="Z422">INDEX(Spots!$L$2:$AF$22,-Paths!AA422+11,Paths!AB422+11)</f>
        <v>0</v>
      </c>
      <c r="AA422" s="122">
        <f t="shared" si="18"/>
        <v>10</v>
      </c>
      <c r="AB422" s="122">
        <f t="shared" si="19"/>
        <v>-9</v>
      </c>
      <c r="AC422" s="123" t="str">
        <f t="shared" si="20"/>
        <v>-9, 10</v>
      </c>
    </row>
    <row r="423" spans="26:29" x14ac:dyDescent="0.3">
      <c r="Z423" s="121" cm="1">
        <f t="array" ref="Z423">INDEX(Spots!$L$2:$AF$22,-Paths!AA423+11,Paths!AB423+11)</f>
        <v>0</v>
      </c>
      <c r="AA423" s="122">
        <f t="shared" si="18"/>
        <v>10</v>
      </c>
      <c r="AB423" s="122">
        <f t="shared" si="19"/>
        <v>-8</v>
      </c>
      <c r="AC423" s="123" t="str">
        <f t="shared" si="20"/>
        <v>-8, 10</v>
      </c>
    </row>
    <row r="424" spans="26:29" x14ac:dyDescent="0.3">
      <c r="Z424" s="121" cm="1">
        <f t="array" ref="Z424">INDEX(Spots!$L$2:$AF$22,-Paths!AA424+11,Paths!AB424+11)</f>
        <v>0</v>
      </c>
      <c r="AA424" s="122">
        <f t="shared" si="18"/>
        <v>10</v>
      </c>
      <c r="AB424" s="122">
        <f t="shared" si="19"/>
        <v>-7</v>
      </c>
      <c r="AC424" s="123" t="str">
        <f t="shared" si="20"/>
        <v>-7, 10</v>
      </c>
    </row>
    <row r="425" spans="26:29" x14ac:dyDescent="0.3">
      <c r="Z425" s="121" cm="1">
        <f t="array" ref="Z425">INDEX(Spots!$L$2:$AF$22,-Paths!AA425+11,Paths!AB425+11)</f>
        <v>0</v>
      </c>
      <c r="AA425" s="122">
        <f t="shared" si="18"/>
        <v>10</v>
      </c>
      <c r="AB425" s="122">
        <f t="shared" si="19"/>
        <v>-6</v>
      </c>
      <c r="AC425" s="123" t="str">
        <f t="shared" si="20"/>
        <v>-6, 10</v>
      </c>
    </row>
    <row r="426" spans="26:29" x14ac:dyDescent="0.3">
      <c r="Z426" s="121" cm="1">
        <f t="array" ref="Z426">INDEX(Spots!$L$2:$AF$22,-Paths!AA426+11,Paths!AB426+11)</f>
        <v>0</v>
      </c>
      <c r="AA426" s="122">
        <f t="shared" si="18"/>
        <v>10</v>
      </c>
      <c r="AB426" s="122">
        <f t="shared" si="19"/>
        <v>-5</v>
      </c>
      <c r="AC426" s="123" t="str">
        <f t="shared" si="20"/>
        <v>-5, 10</v>
      </c>
    </row>
    <row r="427" spans="26:29" x14ac:dyDescent="0.3">
      <c r="Z427" s="121" cm="1">
        <f t="array" ref="Z427">INDEX(Spots!$L$2:$AF$22,-Paths!AA427+11,Paths!AB427+11)</f>
        <v>0</v>
      </c>
      <c r="AA427" s="122">
        <f t="shared" si="18"/>
        <v>10</v>
      </c>
      <c r="AB427" s="122">
        <f t="shared" si="19"/>
        <v>-4</v>
      </c>
      <c r="AC427" s="123" t="str">
        <f t="shared" si="20"/>
        <v>-4, 10</v>
      </c>
    </row>
    <row r="428" spans="26:29" x14ac:dyDescent="0.3">
      <c r="Z428" s="121" cm="1">
        <f t="array" ref="Z428">INDEX(Spots!$L$2:$AF$22,-Paths!AA428+11,Paths!AB428+11)</f>
        <v>0</v>
      </c>
      <c r="AA428" s="122">
        <f t="shared" si="18"/>
        <v>10</v>
      </c>
      <c r="AB428" s="122">
        <f t="shared" si="19"/>
        <v>-3</v>
      </c>
      <c r="AC428" s="123" t="str">
        <f t="shared" si="20"/>
        <v>-3, 10</v>
      </c>
    </row>
    <row r="429" spans="26:29" x14ac:dyDescent="0.3">
      <c r="Z429" s="121" cm="1">
        <f t="array" ref="Z429">INDEX(Spots!$L$2:$AF$22,-Paths!AA429+11,Paths!AB429+11)</f>
        <v>0</v>
      </c>
      <c r="AA429" s="122">
        <f t="shared" si="18"/>
        <v>10</v>
      </c>
      <c r="AB429" s="122">
        <f t="shared" si="19"/>
        <v>-2</v>
      </c>
      <c r="AC429" s="123" t="str">
        <f t="shared" si="20"/>
        <v>-2, 10</v>
      </c>
    </row>
    <row r="430" spans="26:29" x14ac:dyDescent="0.3">
      <c r="Z430" s="121" cm="1">
        <f t="array" ref="Z430">INDEX(Spots!$L$2:$AF$22,-Paths!AA430+11,Paths!AB430+11)</f>
        <v>0</v>
      </c>
      <c r="AA430" s="122">
        <f t="shared" si="18"/>
        <v>10</v>
      </c>
      <c r="AB430" s="122">
        <f t="shared" si="19"/>
        <v>-1</v>
      </c>
      <c r="AC430" s="123" t="str">
        <f t="shared" si="20"/>
        <v>-1, 10</v>
      </c>
    </row>
    <row r="431" spans="26:29" x14ac:dyDescent="0.3">
      <c r="Z431" s="121" cm="1">
        <f t="array" ref="Z431">INDEX(Spots!$L$2:$AF$22,-Paths!AA431+11,Paths!AB431+11)</f>
        <v>0</v>
      </c>
      <c r="AA431" s="122">
        <f t="shared" si="18"/>
        <v>10</v>
      </c>
      <c r="AB431" s="122">
        <f t="shared" si="19"/>
        <v>0</v>
      </c>
      <c r="AC431" s="123" t="str">
        <f t="shared" si="20"/>
        <v>0, 10</v>
      </c>
    </row>
    <row r="432" spans="26:29" x14ac:dyDescent="0.3">
      <c r="Z432" s="121" cm="1">
        <f t="array" ref="Z432">INDEX(Spots!$L$2:$AF$22,-Paths!AA432+11,Paths!AB432+11)</f>
        <v>0</v>
      </c>
      <c r="AA432" s="122">
        <f t="shared" si="18"/>
        <v>10</v>
      </c>
      <c r="AB432" s="122">
        <f t="shared" si="19"/>
        <v>1</v>
      </c>
      <c r="AC432" s="123" t="str">
        <f t="shared" si="20"/>
        <v>1, 10</v>
      </c>
    </row>
    <row r="433" spans="26:29" x14ac:dyDescent="0.3">
      <c r="Z433" s="121" cm="1">
        <f t="array" ref="Z433">INDEX(Spots!$L$2:$AF$22,-Paths!AA433+11,Paths!AB433+11)</f>
        <v>0</v>
      </c>
      <c r="AA433" s="122">
        <f t="shared" si="18"/>
        <v>10</v>
      </c>
      <c r="AB433" s="122">
        <f t="shared" si="19"/>
        <v>2</v>
      </c>
      <c r="AC433" s="123" t="str">
        <f t="shared" si="20"/>
        <v>2, 10</v>
      </c>
    </row>
    <row r="434" spans="26:29" x14ac:dyDescent="0.3">
      <c r="Z434" s="121" cm="1">
        <f t="array" ref="Z434">INDEX(Spots!$L$2:$AF$22,-Paths!AA434+11,Paths!AB434+11)</f>
        <v>0</v>
      </c>
      <c r="AA434" s="122">
        <f t="shared" si="18"/>
        <v>10</v>
      </c>
      <c r="AB434" s="122">
        <f t="shared" si="19"/>
        <v>3</v>
      </c>
      <c r="AC434" s="123" t="str">
        <f t="shared" si="20"/>
        <v>3, 10</v>
      </c>
    </row>
    <row r="435" spans="26:29" x14ac:dyDescent="0.3">
      <c r="Z435" s="121" cm="1">
        <f t="array" ref="Z435">INDEX(Spots!$L$2:$AF$22,-Paths!AA435+11,Paths!AB435+11)</f>
        <v>0</v>
      </c>
      <c r="AA435" s="122">
        <f t="shared" si="18"/>
        <v>10</v>
      </c>
      <c r="AB435" s="122">
        <f t="shared" si="19"/>
        <v>4</v>
      </c>
      <c r="AC435" s="123" t="str">
        <f t="shared" si="20"/>
        <v>4, 10</v>
      </c>
    </row>
    <row r="436" spans="26:29" x14ac:dyDescent="0.3">
      <c r="Z436" s="121" cm="1">
        <f t="array" ref="Z436">INDEX(Spots!$L$2:$AF$22,-Paths!AA436+11,Paths!AB436+11)</f>
        <v>0</v>
      </c>
      <c r="AA436" s="122">
        <f t="shared" si="18"/>
        <v>10</v>
      </c>
      <c r="AB436" s="122">
        <f t="shared" si="19"/>
        <v>5</v>
      </c>
      <c r="AC436" s="123" t="str">
        <f t="shared" si="20"/>
        <v>5, 10</v>
      </c>
    </row>
    <row r="437" spans="26:29" x14ac:dyDescent="0.3">
      <c r="Z437" s="121" cm="1">
        <f t="array" ref="Z437">INDEX(Spots!$L$2:$AF$22,-Paths!AA437+11,Paths!AB437+11)</f>
        <v>0</v>
      </c>
      <c r="AA437" s="122">
        <f t="shared" si="18"/>
        <v>10</v>
      </c>
      <c r="AB437" s="122">
        <f t="shared" si="19"/>
        <v>6</v>
      </c>
      <c r="AC437" s="123" t="str">
        <f t="shared" si="20"/>
        <v>6, 10</v>
      </c>
    </row>
    <row r="438" spans="26:29" x14ac:dyDescent="0.3">
      <c r="Z438" s="121" cm="1">
        <f t="array" ref="Z438">INDEX(Spots!$L$2:$AF$22,-Paths!AA438+11,Paths!AB438+11)</f>
        <v>0</v>
      </c>
      <c r="AA438" s="122">
        <f t="shared" si="18"/>
        <v>10</v>
      </c>
      <c r="AB438" s="122">
        <f t="shared" si="19"/>
        <v>7</v>
      </c>
      <c r="AC438" s="123" t="str">
        <f t="shared" si="20"/>
        <v>7, 10</v>
      </c>
    </row>
    <row r="439" spans="26:29" x14ac:dyDescent="0.3">
      <c r="Z439" s="121" cm="1">
        <f t="array" ref="Z439">INDEX(Spots!$L$2:$AF$22,-Paths!AA439+11,Paths!AB439+11)</f>
        <v>0</v>
      </c>
      <c r="AA439" s="122">
        <f t="shared" si="18"/>
        <v>10</v>
      </c>
      <c r="AB439" s="122">
        <f t="shared" si="19"/>
        <v>8</v>
      </c>
      <c r="AC439" s="123" t="str">
        <f t="shared" si="20"/>
        <v>8, 10</v>
      </c>
    </row>
    <row r="440" spans="26:29" x14ac:dyDescent="0.3">
      <c r="Z440" s="121" cm="1">
        <f t="array" ref="Z440">INDEX(Spots!$L$2:$AF$22,-Paths!AA440+11,Paths!AB440+11)</f>
        <v>0</v>
      </c>
      <c r="AA440" s="122">
        <f t="shared" si="18"/>
        <v>10</v>
      </c>
      <c r="AB440" s="122">
        <f t="shared" si="19"/>
        <v>9</v>
      </c>
      <c r="AC440" s="123" t="str">
        <f t="shared" si="20"/>
        <v>9, 10</v>
      </c>
    </row>
    <row r="441" spans="26:29" x14ac:dyDescent="0.3">
      <c r="Z441" s="121" t="str" cm="1">
        <f t="array" ref="Z441">INDEX(Spots!$L$2:$AF$22,-Paths!AA441+11,Paths!AB441+11)</f>
        <v>Blank_3</v>
      </c>
      <c r="AA441" s="122">
        <f t="shared" si="18"/>
        <v>10</v>
      </c>
      <c r="AB441" s="122">
        <f t="shared" si="19"/>
        <v>10</v>
      </c>
      <c r="AC441" s="123" t="str">
        <f t="shared" si="20"/>
        <v>10, 10</v>
      </c>
    </row>
  </sheetData>
  <sheetProtection formatCells="0" formatColumns="0" formatRows="0"/>
  <mergeCells count="3">
    <mergeCell ref="D29:D31"/>
    <mergeCell ref="D302:D304"/>
    <mergeCell ref="D62:D64"/>
  </mergeCells>
  <phoneticPr fontId="6" type="noConversion"/>
  <conditionalFormatting sqref="E2:F5">
    <cfRule type="cellIs" dxfId="3" priority="2" operator="lessThan">
      <formula>-10</formula>
    </cfRule>
    <cfRule type="cellIs" dxfId="2" priority="3" operator="greaterThan">
      <formula>10</formula>
    </cfRule>
  </conditionalFormatting>
  <dataValidations count="2">
    <dataValidation allowBlank="1" showInputMessage="1" showErrorMessage="1" prompt="-10 &lt; X &lt;10" sqref="E1:E5" xr:uid="{89E4B2D3-0F9F-454B-B4FE-C7EAA3694E8F}"/>
    <dataValidation allowBlank="1" showInputMessage="1" showErrorMessage="1" prompt="-10&lt;Y&lt;10" sqref="F1:F5" xr:uid="{8BD82FA3-661D-4855-9034-68AD0BE68DB7}"/>
  </dataValidations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4" id="{5A8D905D-964A-4BD1-AB00-95308D58ABE8}">
            <xm:f>INDEX(Maze!$A:$A,QUOTIENT(ROW()+1,3)+1)=0</xm:f>
            <x14:dxf>
              <fill>
                <gradientFill degree="90">
                  <stop position="0">
                    <color theme="0"/>
                  </stop>
                  <stop position="0.5">
                    <color rgb="FF61D6FF"/>
                  </stop>
                  <stop position="1">
                    <color theme="0"/>
                  </stop>
                </gradientFill>
              </fill>
              <border>
                <left/>
                <right/>
                <top/>
                <bottom/>
              </border>
            </x14:dxf>
          </x14:cfRule>
          <x14:cfRule type="expression" priority="5" id="{23293845-907B-43CA-B71A-CE4C16BDA75D}">
            <xm:f>AND(INDEX(Maze!$I:$I,QUOTIENT(ROW()+1,3)+1)&lt;&gt;"",MOD(ROW(),3)&lt;&gt;1)</xm:f>
            <x14:dxf>
              <font>
                <color theme="0"/>
              </font>
              <fill>
                <gradientFill degree="90">
                  <stop position="0">
                    <color theme="0"/>
                  </stop>
                  <stop position="0.5">
                    <color theme="0" tint="-0.49803155613879818"/>
                  </stop>
                  <stop position="1">
                    <color theme="0"/>
                  </stop>
                </gradientFill>
              </fill>
              <border>
                <left/>
                <right/>
                <top/>
                <bottom/>
              </border>
            </x14:dxf>
          </x14:cfRule>
          <xm:sqref>A1:C1048576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BD245-2C88-45EC-BCFC-464A91A3187F}">
  <dimension ref="A1:D50"/>
  <sheetViews>
    <sheetView workbookViewId="0">
      <selection activeCell="C3" sqref="C3"/>
    </sheetView>
  </sheetViews>
  <sheetFormatPr defaultRowHeight="14.4" x14ac:dyDescent="0.3"/>
  <cols>
    <col min="1" max="1" width="10.88671875" style="148" customWidth="1"/>
    <col min="2" max="2" width="41.88671875" style="75" customWidth="1"/>
    <col min="3" max="3" width="60.21875" style="75" customWidth="1"/>
    <col min="4" max="4" width="90.88671875" customWidth="1"/>
  </cols>
  <sheetData>
    <row r="1" spans="1:4" ht="15" thickBot="1" x14ac:dyDescent="0.35">
      <c r="B1" s="75" t="s">
        <v>155</v>
      </c>
      <c r="D1" s="172"/>
    </row>
    <row r="2" spans="1:4" ht="15" thickBot="1" x14ac:dyDescent="0.35">
      <c r="A2" s="158"/>
      <c r="B2" s="177" t="s">
        <v>120</v>
      </c>
      <c r="C2" s="178" t="s">
        <v>96</v>
      </c>
      <c r="D2" s="179" t="s">
        <v>118</v>
      </c>
    </row>
    <row r="3" spans="1:4" ht="46.8" customHeight="1" thickBot="1" x14ac:dyDescent="0.35">
      <c r="A3" s="180" t="s">
        <v>152</v>
      </c>
      <c r="B3" s="174" t="s">
        <v>156</v>
      </c>
      <c r="C3" s="175" t="s">
        <v>157</v>
      </c>
      <c r="D3" s="176" t="s">
        <v>153</v>
      </c>
    </row>
    <row r="4" spans="1:4" ht="15" thickBot="1" x14ac:dyDescent="0.35">
      <c r="A4" s="173"/>
      <c r="B4" s="150"/>
      <c r="C4" s="145"/>
      <c r="D4" s="146"/>
    </row>
    <row r="5" spans="1:4" ht="60" customHeight="1" thickBot="1" x14ac:dyDescent="0.35">
      <c r="A5" s="160" t="s">
        <v>115</v>
      </c>
      <c r="B5" s="174" t="s">
        <v>100</v>
      </c>
      <c r="C5" s="175" t="s">
        <v>119</v>
      </c>
      <c r="D5" s="176" t="s">
        <v>111</v>
      </c>
    </row>
    <row r="6" spans="1:4" x14ac:dyDescent="0.3">
      <c r="A6" s="159"/>
      <c r="B6" s="150"/>
      <c r="C6" s="145"/>
      <c r="D6" s="146"/>
    </row>
    <row r="7" spans="1:4" ht="15" thickBot="1" x14ac:dyDescent="0.35">
      <c r="B7" s="150"/>
      <c r="C7" s="145"/>
      <c r="D7" s="147"/>
    </row>
    <row r="8" spans="1:4" ht="15" thickBot="1" x14ac:dyDescent="0.35">
      <c r="A8" s="155"/>
      <c r="B8" s="152" t="s">
        <v>114</v>
      </c>
      <c r="C8" s="153" t="s">
        <v>96</v>
      </c>
      <c r="D8" s="154" t="s">
        <v>118</v>
      </c>
    </row>
    <row r="9" spans="1:4" ht="60" customHeight="1" x14ac:dyDescent="0.3">
      <c r="A9" s="168" t="s">
        <v>116</v>
      </c>
      <c r="B9" s="79" t="s">
        <v>121</v>
      </c>
      <c r="C9" s="77" t="s">
        <v>122</v>
      </c>
      <c r="D9" s="144" t="s">
        <v>103</v>
      </c>
    </row>
    <row r="10" spans="1:4" ht="60" customHeight="1" thickBot="1" x14ac:dyDescent="0.35">
      <c r="A10" s="169"/>
      <c r="B10" s="80" t="s">
        <v>124</v>
      </c>
      <c r="C10" s="78" t="s">
        <v>123</v>
      </c>
      <c r="D10" s="81" t="s">
        <v>109</v>
      </c>
    </row>
    <row r="11" spans="1:4" x14ac:dyDescent="0.3">
      <c r="B11" s="149"/>
      <c r="C11" s="145"/>
      <c r="D11" s="146"/>
    </row>
    <row r="12" spans="1:4" ht="15" thickBot="1" x14ac:dyDescent="0.35">
      <c r="B12" s="150"/>
      <c r="C12" s="145"/>
      <c r="D12" s="147"/>
    </row>
    <row r="13" spans="1:4" ht="15.6" customHeight="1" thickBot="1" x14ac:dyDescent="0.35">
      <c r="B13" s="152" t="s">
        <v>125</v>
      </c>
      <c r="C13" s="153" t="s">
        <v>96</v>
      </c>
      <c r="D13" s="154" t="s">
        <v>118</v>
      </c>
    </row>
    <row r="14" spans="1:4" ht="73.2" customHeight="1" x14ac:dyDescent="0.3">
      <c r="A14" s="168" t="s">
        <v>117</v>
      </c>
      <c r="B14" s="151" t="s">
        <v>99</v>
      </c>
      <c r="C14" s="156" t="s">
        <v>128</v>
      </c>
      <c r="D14" s="157" t="s">
        <v>105</v>
      </c>
    </row>
    <row r="15" spans="1:4" ht="46.8" customHeight="1" x14ac:dyDescent="0.3">
      <c r="A15" s="170"/>
      <c r="B15" s="84" t="s">
        <v>98</v>
      </c>
      <c r="C15" s="86" t="s">
        <v>126</v>
      </c>
      <c r="D15" s="82" t="s">
        <v>112</v>
      </c>
    </row>
    <row r="16" spans="1:4" ht="49.8" customHeight="1" thickBot="1" x14ac:dyDescent="0.35">
      <c r="A16" s="169"/>
      <c r="B16" s="85" t="s">
        <v>104</v>
      </c>
      <c r="C16" s="87" t="s">
        <v>127</v>
      </c>
      <c r="D16" s="83" t="s">
        <v>113</v>
      </c>
    </row>
    <row r="17" spans="2:2" x14ac:dyDescent="0.3">
      <c r="B17" s="76"/>
    </row>
    <row r="18" spans="2:2" x14ac:dyDescent="0.3">
      <c r="B18" s="76"/>
    </row>
    <row r="50" spans="2:2" x14ac:dyDescent="0.3">
      <c r="B50" s="76"/>
    </row>
  </sheetData>
  <sheetProtection selectLockedCells="1" selectUnlockedCells="1"/>
  <mergeCells count="2">
    <mergeCell ref="A9:A10"/>
    <mergeCell ref="A14:A16"/>
  </mergeCells>
  <hyperlinks>
    <hyperlink ref="D9" r:id="rId1" display="Excel Convererter: https://docs.google.com/spreadsheets/d/1Q0a8-2sIvj7IQSQ2C1mAVWkEygv6768o" xr:uid="{00000000-0004-0000-0000-000002000000}"/>
    <hyperlink ref="D16" r:id="rId2" display="Link to your room : https://spotmaze.world/[username]?myroom" xr:uid="{14F49147-9D68-4428-A1E4-4E4AB1C4063B}"/>
    <hyperlink ref="D15" r:id="rId3" display="Link to your world : https://spotmaze.world/[username]." xr:uid="{1514167F-A997-4FBE-948A-3EB6BFBBC713}"/>
    <hyperlink ref="D5" r:id="rId4" display="Fork this Repo : https://github.com/spotmaze/spotmaze" xr:uid="{C6AF3A25-89FD-43F3-837A-B64965D54DB5}"/>
    <hyperlink ref="D14" r:id="rId5" display="https://github.com/spotmaze/spotmaze" xr:uid="{29C87671-412A-4950-9CE6-246B57D948CC}"/>
    <hyperlink ref="D10" r:id="rId6" location=" " display="https://beautifytools.com/excel-to-json-converter.php# " xr:uid="{0CA2ECDA-791A-48C5-BDFE-E61FF70FB0DC}"/>
    <hyperlink ref="D3" r:id="rId7" xr:uid="{F11C9E8E-4A90-46F5-8C3C-A8553D38F8C6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Website</vt:lpstr>
      <vt:lpstr>Developer Mode</vt:lpstr>
      <vt:lpstr>Base Plate</vt:lpstr>
      <vt:lpstr>Spots</vt:lpstr>
      <vt:lpstr>Maze</vt:lpstr>
      <vt:lpstr>Paths</vt:lpstr>
      <vt:lpstr>Upload 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2021-10-24T13:44:16Z</dcterms:created>
  <dcterms:modified xsi:type="dcterms:W3CDTF">2021-11-01T20:54:33Z</dcterms:modified>
</cp:coreProperties>
</file>