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ownloads\"/>
    </mc:Choice>
  </mc:AlternateContent>
  <bookViews>
    <workbookView xWindow="0" yWindow="0" windowWidth="28800" windowHeight="11775" activeTab="6"/>
  </bookViews>
  <sheets>
    <sheet name="Excel Formulas" sheetId="1" r:id="rId1"/>
    <sheet name="Excel Round Off Numbers" sheetId="2" r:id="rId2"/>
    <sheet name="AutoFill" sheetId="3" r:id="rId3"/>
    <sheet name="Excel" sheetId="4" r:id="rId4"/>
    <sheet name="DATA" sheetId="12" r:id="rId5"/>
    <sheet name="VLOOKUP" sheetId="9" r:id="rId6"/>
    <sheet name="Sheet8" sheetId="11" r:id="rId7"/>
    <sheet name="PIVOT" sheetId="10" r:id="rId8"/>
    <sheet name="Charts" sheetId="8" r:id="rId9"/>
    <sheet name="Split" sheetId="7" r:id="rId10"/>
    <sheet name="Name" sheetId="5" r:id="rId11"/>
    <sheet name="Drop down" sheetId="6" r:id="rId12"/>
  </sheets>
  <definedNames>
    <definedName name="_xlnm._FilterDatabase" localSheetId="3" hidden="1">Excel!$A$3:$I$3</definedName>
    <definedName name="_xlnm._FilterDatabase" localSheetId="0" hidden="1">'Excel Formulas'!$A$4:$K$9</definedName>
    <definedName name="Slicer_Gender">#N/A</definedName>
    <definedName name="Slicer_House">#N/A</definedName>
  </definedNames>
  <calcPr calcId="162913"/>
  <pivotCaches>
    <pivotCache cacheId="12" r:id="rId13"/>
    <pivotCache cacheId="11"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2" l="1"/>
  <c r="D4" i="2"/>
  <c r="D5" i="2"/>
  <c r="D6" i="2"/>
  <c r="D7" i="2"/>
  <c r="D2" i="2"/>
  <c r="C3" i="2"/>
  <c r="C4" i="2"/>
  <c r="C5" i="2"/>
  <c r="C6" i="2"/>
  <c r="C7" i="2"/>
  <c r="C2" i="2"/>
  <c r="B7" i="2"/>
  <c r="B3" i="2"/>
  <c r="B4" i="2"/>
  <c r="B5" i="2"/>
  <c r="B6" i="2"/>
  <c r="B2" i="2"/>
  <c r="J6" i="1"/>
  <c r="J7" i="1"/>
  <c r="J8" i="1"/>
  <c r="J9" i="1"/>
  <c r="J5" i="1"/>
  <c r="I6" i="1"/>
  <c r="I7" i="1"/>
  <c r="I8" i="1"/>
  <c r="I9" i="1"/>
  <c r="I5" i="1"/>
  <c r="H6" i="1"/>
  <c r="H7" i="1"/>
  <c r="H8" i="1"/>
  <c r="H9" i="1"/>
  <c r="H5" i="1"/>
</calcChain>
</file>

<file path=xl/sharedStrings.xml><?xml version="1.0" encoding="utf-8"?>
<sst xmlns="http://schemas.openxmlformats.org/spreadsheetml/2006/main" count="358" uniqueCount="117">
  <si>
    <t>S No</t>
  </si>
  <si>
    <t>First Name</t>
  </si>
  <si>
    <t>Last Name</t>
  </si>
  <si>
    <t>DOJ</t>
  </si>
  <si>
    <t>Sal-Jan</t>
  </si>
  <si>
    <t>Sal-Feb</t>
  </si>
  <si>
    <t>Sal-Mar</t>
  </si>
  <si>
    <t>Sal Total</t>
  </si>
  <si>
    <t>Avg Sal</t>
  </si>
  <si>
    <t>Full Name</t>
  </si>
  <si>
    <t>RNM</t>
  </si>
  <si>
    <t>GOPAL</t>
  </si>
  <si>
    <t>JOSEPH</t>
  </si>
  <si>
    <t>HARI</t>
  </si>
  <si>
    <t>RAJA</t>
  </si>
  <si>
    <t>KUMAR</t>
  </si>
  <si>
    <t>VERMA</t>
  </si>
  <si>
    <t>PAUL</t>
  </si>
  <si>
    <t>SINGH</t>
  </si>
  <si>
    <t>RAM</t>
  </si>
  <si>
    <t>Absolute Value</t>
  </si>
  <si>
    <t>Employee Salary Description</t>
  </si>
  <si>
    <t>Ram has the highest salary</t>
  </si>
  <si>
    <t>Numbers</t>
  </si>
  <si>
    <t>Round</t>
  </si>
  <si>
    <t xml:space="preserve">Round Up </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</si>
  <si>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</si>
  <si>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</si>
  <si>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</si>
  <si>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</si>
  <si>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</si>
  <si>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</si>
  <si>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</si>
  <si>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</si>
  <si>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</si>
  <si>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</si>
  <si>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</si>
  <si>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</si>
  <si>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</si>
  <si>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</si>
  <si>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</si>
  <si>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</si>
  <si>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</si>
  <si>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</si>
  <si>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</si>
  <si>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</si>
  <si>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</si>
  <si>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</si>
  <si>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</si>
  <si>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</si>
  <si>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</si>
  <si>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</si>
  <si>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</si>
  <si>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</si>
  <si>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</si>
  <si>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</si>
  <si>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</si>
  <si>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</si>
  <si>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</si>
  <si>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</si>
  <si>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</si>
  <si>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</si>
  <si>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</si>
  <si>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</si>
  <si>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Name</t>
  </si>
  <si>
    <t>Age</t>
  </si>
  <si>
    <t xml:space="preserve">Class </t>
  </si>
  <si>
    <t>House</t>
  </si>
  <si>
    <t>Unit Test1</t>
  </si>
  <si>
    <t>Unit Test2</t>
  </si>
  <si>
    <t>Final Test</t>
  </si>
  <si>
    <t>email</t>
  </si>
  <si>
    <t>Gender</t>
  </si>
  <si>
    <t>Abhimanyu</t>
  </si>
  <si>
    <t>Arjun</t>
  </si>
  <si>
    <t>Champa</t>
  </si>
  <si>
    <t>Gopal</t>
  </si>
  <si>
    <t>Gopi</t>
  </si>
  <si>
    <t>Hari</t>
  </si>
  <si>
    <t>Indu</t>
  </si>
  <si>
    <t>Keshav</t>
  </si>
  <si>
    <t>Lalita</t>
  </si>
  <si>
    <t>Madhav</t>
  </si>
  <si>
    <t>Sudevi</t>
  </si>
  <si>
    <t>Visakha</t>
  </si>
  <si>
    <t>Vrinda</t>
  </si>
  <si>
    <t>M</t>
  </si>
  <si>
    <t>F</t>
  </si>
  <si>
    <t>Bhoomi</t>
  </si>
  <si>
    <t>Vayu</t>
  </si>
  <si>
    <t>Jal</t>
  </si>
  <si>
    <t>Agni</t>
  </si>
  <si>
    <t>Abhimanyu@mail.com</t>
  </si>
  <si>
    <t>Arjun@mail.com</t>
  </si>
  <si>
    <t>Gopal@mail.com</t>
  </si>
  <si>
    <t>Hari@mail.com</t>
  </si>
  <si>
    <t>Keshav@mail.com</t>
  </si>
  <si>
    <t>Madhav@mail.com</t>
  </si>
  <si>
    <t>RNM@mail.com</t>
  </si>
  <si>
    <t>Champa@mail.com</t>
  </si>
  <si>
    <t>Gopi@mail.com</t>
  </si>
  <si>
    <t>Indu@mail.com</t>
  </si>
  <si>
    <t>Lalita@mail.com</t>
  </si>
  <si>
    <t>Sudevi@mail.com</t>
  </si>
  <si>
    <t>Visakha@mail.com</t>
  </si>
  <si>
    <t>Vrinda@mail.com</t>
  </si>
  <si>
    <t>Grade</t>
  </si>
  <si>
    <t>A</t>
  </si>
  <si>
    <t>B</t>
  </si>
  <si>
    <t>C</t>
  </si>
  <si>
    <t>Email</t>
  </si>
  <si>
    <t>mail.com</t>
  </si>
  <si>
    <t>Sum of Final Test</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</si>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</sst>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1"/>
      <color rgb="FF9C0006"/>
      <name val="Calibri"/>
      <family val="2"/>
      <scheme val="minor"/>
    </font>
    <font>
      <b/>
      <sz val="11"/>
      <color theme="0"/>
      <name val="Calibri"/>
      <family val="2"/>
      <scheme val="minor"/>
    </font>
    <font>
      <u/>
      <sz val="11"/>
      <color theme="10"/>
      <name val="Calibri"/>
      <family val="2"/>
      <scheme val="minor"/>
    </font>
    <font>
      <b/>
      <sz val="14"/>
      <color theme="0"/>
      <name val="Calibri"/>
      <family val="2"/>
      <scheme val="minor"/>
    </font>
    <font>
      <sz val="14"/>
      <color theme="1"/>
      <name val="Calibri"/>
      <family val="2"/>
      <scheme val="minor"/>
    </font>
    <font>
      <b/>
      <u/>
      <sz val="11"/>
      <color theme="10"/>
      <name val="Calibri"/>
      <family val="2"/>
      <scheme val="minor"/>
    </font>
    <font>
      <b/>
      <sz val="16"/>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FFC7CE"/>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1"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cellStyleXfs>
  <cellXfs count="33">
    <xf numFmtId="0" fontId="0" fillId="0" borderId="0" xfId="0"/>
    <xf numFmtId="0" fontId="0" fillId="0" borderId="0" xfId="0" applyAlignment="1">
      <alignment horizontal="center"/>
    </xf>
    <xf numFmtId="0" fontId="2" fillId="2" borderId="1" xfId="0" applyFont="1" applyFill="1" applyBorder="1" applyAlignment="1">
      <alignment horizontal="center"/>
    </xf>
    <xf numFmtId="0" fontId="2" fillId="2" borderId="1" xfId="0" applyFont="1" applyFill="1"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xf numFmtId="0" fontId="0" fillId="0" borderId="0" xfId="0" applyAlignment="1">
      <alignment horizontal="center" wrapText="1"/>
    </xf>
    <xf numFmtId="0" fontId="0" fillId="0" borderId="0" xfId="0" applyFill="1" applyBorder="1" applyAlignment="1">
      <alignment horizontal="center" wrapText="1"/>
    </xf>
    <xf numFmtId="9" fontId="0" fillId="0" borderId="0" xfId="1" applyFont="1" applyFill="1" applyBorder="1" applyAlignment="1">
      <alignment horizontal="center"/>
    </xf>
    <xf numFmtId="0" fontId="3" fillId="3" borderId="1" xfId="0" applyFont="1" applyFill="1" applyBorder="1" applyAlignment="1">
      <alignment horizontal="center" vertical="center"/>
    </xf>
    <xf numFmtId="0" fontId="2" fillId="0" borderId="0" xfId="0" applyFont="1"/>
    <xf numFmtId="0" fontId="0" fillId="0" borderId="0" xfId="0" applyFont="1"/>
    <xf numFmtId="0" fontId="6" fillId="0" borderId="0" xfId="3"/>
    <xf numFmtId="0" fontId="0" fillId="6" borderId="2" xfId="0" applyFont="1" applyFill="1" applyBorder="1"/>
    <xf numFmtId="0" fontId="0" fillId="6" borderId="3" xfId="0" applyFont="1" applyFill="1" applyBorder="1"/>
    <xf numFmtId="0" fontId="0" fillId="0" borderId="2" xfId="0" applyFont="1" applyBorder="1"/>
    <xf numFmtId="0" fontId="0" fillId="0" borderId="3" xfId="0" applyFont="1" applyBorder="1"/>
    <xf numFmtId="0" fontId="5" fillId="5" borderId="3" xfId="0" applyFont="1" applyFill="1" applyBorder="1"/>
    <xf numFmtId="0" fontId="0" fillId="6" borderId="4" xfId="0" applyFont="1" applyFill="1" applyBorder="1"/>
    <xf numFmtId="0" fontId="0" fillId="0" borderId="4" xfId="0" applyFont="1" applyBorder="1"/>
    <xf numFmtId="0" fontId="4" fillId="7" borderId="0" xfId="2" applyFill="1"/>
    <xf numFmtId="0" fontId="7" fillId="5" borderId="2" xfId="0" applyFont="1" applyFill="1" applyBorder="1"/>
    <xf numFmtId="0" fontId="8" fillId="6" borderId="2" xfId="0" applyFont="1" applyFill="1" applyBorder="1"/>
    <xf numFmtId="0" fontId="8" fillId="0" borderId="2" xfId="0" applyFont="1" applyBorder="1"/>
    <xf numFmtId="0" fontId="9" fillId="5" borderId="2" xfId="3" applyFont="1" applyFill="1" applyBorder="1"/>
    <xf numFmtId="0" fontId="10" fillId="0" borderId="0" xfId="0" applyFont="1"/>
    <xf numFmtId="0" fontId="3" fillId="6" borderId="4" xfId="0" applyFont="1" applyFill="1" applyBorder="1"/>
    <xf numFmtId="0" fontId="3" fillId="0" borderId="4" xfId="0" applyFont="1" applyBorder="1"/>
    <xf numFmtId="0" fontId="0" fillId="0" borderId="0" xfId="0" applyNumberFormat="1"/>
    <xf numFmtId="0" fontId="0" fillId="0" borderId="0" xfId="0" pivotButton="1"/>
    <xf numFmtId="0" fontId="0" fillId="0" borderId="0" xfId="0" applyAlignment="1">
      <alignment horizontal="left"/>
    </xf>
  </cellXfs>
  <cellStyles count="4">
    <cellStyle name="Bad" xfId="2" builtinId="27"/>
    <cellStyle name="Hyperlink" xfId="3" builtinId="8"/>
    <cellStyle name="Normal" xfId="0" builtinId="0"/>
    <cellStyle name="Percent"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15179352580927"/>
          <c:y val="0.1902314814814815"/>
          <c:w val="0.83129396325459315"/>
          <c:h val="0.50087160979877521"/>
        </c:manualLayout>
      </c:layout>
      <c:barChart>
        <c:barDir val="col"/>
        <c:grouping val="clustered"/>
        <c:varyColors val="0"/>
        <c:ser>
          <c:idx val="0"/>
          <c:order val="0"/>
          <c:tx>
            <c:strRef>
              <c:f>Charts!$B$1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Charts!$A$2:$A$15</c:f>
              <c:strCache>
                <c:ptCount val="14"/>
                <c:pt idx="0">
                  <c:v>Abhimanyu</c:v>
                </c:pt>
                <c:pt idx="1">
                  <c:v>Arjun</c:v>
                </c:pt>
                <c:pt idx="2">
                  <c:v>Champa</c:v>
                </c:pt>
                <c:pt idx="3">
                  <c:v>Gopal</c:v>
                </c:pt>
                <c:pt idx="4">
                  <c:v>Gopi</c:v>
                </c:pt>
                <c:pt idx="5">
                  <c:v>Hari</c:v>
                </c:pt>
                <c:pt idx="6">
                  <c:v>Indu</c:v>
                </c:pt>
                <c:pt idx="7">
                  <c:v>Keshav</c:v>
                </c:pt>
                <c:pt idx="8">
                  <c:v>Lalita</c:v>
                </c:pt>
                <c:pt idx="9">
                  <c:v>Madhav</c:v>
                </c:pt>
                <c:pt idx="10">
                  <c:v>RNM</c:v>
                </c:pt>
                <c:pt idx="11">
                  <c:v>Sudevi</c:v>
                </c:pt>
                <c:pt idx="12">
                  <c:v>Visakha</c:v>
                </c:pt>
                <c:pt idx="13">
                  <c:v>Vrinda</c:v>
                </c:pt>
              </c:strCache>
            </c:strRef>
          </c:cat>
          <c:val>
            <c:numRef>
              <c:f>Charts!$B$2:$B$15</c:f>
              <c:numCache>
                <c:formatCode>General</c:formatCode>
                <c:ptCount val="14"/>
                <c:pt idx="0">
                  <c:v>99</c:v>
                </c:pt>
                <c:pt idx="1">
                  <c:v>91</c:v>
                </c:pt>
                <c:pt idx="2">
                  <c:v>88</c:v>
                </c:pt>
                <c:pt idx="3">
                  <c:v>79</c:v>
                </c:pt>
                <c:pt idx="4">
                  <c:v>96</c:v>
                </c:pt>
                <c:pt idx="5">
                  <c:v>80</c:v>
                </c:pt>
                <c:pt idx="6">
                  <c:v>0</c:v>
                </c:pt>
                <c:pt idx="7">
                  <c:v>96</c:v>
                </c:pt>
                <c:pt idx="8">
                  <c:v>92</c:v>
                </c:pt>
                <c:pt idx="9">
                  <c:v>89</c:v>
                </c:pt>
                <c:pt idx="10">
                  <c:v>77</c:v>
                </c:pt>
                <c:pt idx="11">
                  <c:v>87</c:v>
                </c:pt>
                <c:pt idx="12">
                  <c:v>85</c:v>
                </c:pt>
                <c:pt idx="13">
                  <c:v>98</c:v>
                </c:pt>
              </c:numCache>
            </c:numRef>
          </c:val>
          <c:extLst>
            <c:ext xmlns:c16="http://schemas.microsoft.com/office/drawing/2014/chart" uri="{C3380CC4-5D6E-409C-BE32-E72D297353CC}">
              <c16:uniqueId val="{00000000-28B3-4099-B5B9-D151C7935272}"/>
            </c:ext>
          </c:extLst>
        </c:ser>
        <c:dLbls>
          <c:dLblPos val="outEnd"/>
          <c:showLegendKey val="0"/>
          <c:showVal val="1"/>
          <c:showCatName val="0"/>
          <c:showSerName val="0"/>
          <c:showPercent val="0"/>
          <c:showBubbleSize val="0"/>
        </c:dLbls>
        <c:gapWidth val="219"/>
        <c:overlap val="-27"/>
        <c:axId val="432640536"/>
        <c:axId val="432640864"/>
      </c:barChart>
      <c:catAx>
        <c:axId val="43264053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40864"/>
        <c:crosses val="autoZero"/>
        <c:auto val="1"/>
        <c:lblAlgn val="ctr"/>
        <c:lblOffset val="100"/>
        <c:noMultiLvlLbl val="0"/>
      </c:catAx>
      <c:valAx>
        <c:axId val="432640864"/>
        <c:scaling>
          <c:orientation val="minMax"/>
        </c:scaling>
        <c:delete val="0"/>
        <c:axPos val="l"/>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40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285750</xdr:colOff>
      <xdr:row>1</xdr:row>
      <xdr:rowOff>47625</xdr:rowOff>
    </xdr:from>
    <xdr:to>
      <xdr:col>9</xdr:col>
      <xdr:colOff>2114550</xdr:colOff>
      <xdr:row>7</xdr:row>
      <xdr:rowOff>0</xdr:rowOff>
    </xdr:to>
    <mc:AlternateContent xmlns:mc="http://schemas.openxmlformats.org/markup-compatibility/2006">
      <mc:Choice xmlns:sle15="http://schemas.microsoft.com/office/drawing/2012/slicer"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658350" y="238125"/>
              <a:ext cx="1828800" cy="1095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314325</xdr:colOff>
      <xdr:row>8</xdr:row>
      <xdr:rowOff>19051</xdr:rowOff>
    </xdr:from>
    <xdr:to>
      <xdr:col>9</xdr:col>
      <xdr:colOff>2143125</xdr:colOff>
      <xdr:row>17</xdr:row>
      <xdr:rowOff>19051</xdr:rowOff>
    </xdr:to>
    <mc:AlternateContent xmlns:mc="http://schemas.openxmlformats.org/markup-compatibility/2006">
      <mc:Choice xmlns:sle15="http://schemas.microsoft.com/office/drawing/2012/slicer" Requires="sle15">
        <xdr:graphicFrame macro="">
          <xdr:nvGraphicFramePr>
            <xdr:cNvPr id="3"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9686925" y="154305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xdr:col>
      <xdr:colOff>457201</xdr:colOff>
      <xdr:row>0</xdr:row>
      <xdr:rowOff>0</xdr:rowOff>
    </xdr:from>
    <xdr:to>
      <xdr:col>8</xdr:col>
      <xdr:colOff>371476</xdr:colOff>
      <xdr:row>2</xdr:row>
      <xdr:rowOff>19050</xdr:rowOff>
    </xdr:to>
    <xdr:sp macro="" textlink="">
      <xdr:nvSpPr>
        <xdr:cNvPr id="4" name="Rectangle 3"/>
        <xdr:cNvSpPr/>
      </xdr:nvSpPr>
      <xdr:spPr>
        <a:xfrm>
          <a:off x="1200151" y="0"/>
          <a:ext cx="5086350" cy="400050"/>
        </a:xfrm>
        <a:prstGeom prst="rect">
          <a:avLst/>
        </a:prstGeom>
        <a:solidFill>
          <a:sysClr val="window" lastClr="FFFFFF"/>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100"/>
            <a:t>Exce                                       </a:t>
          </a:r>
          <a:r>
            <a:rPr lang="en-IN" sz="1100" b="1">
              <a:solidFill>
                <a:schemeClr val="tx1"/>
              </a:solidFill>
            </a:rPr>
            <a:t>Excel</a:t>
          </a:r>
          <a:r>
            <a:rPr lang="en-IN" sz="1100" b="1" baseline="0">
              <a:solidFill>
                <a:schemeClr val="tx1"/>
              </a:solidFill>
            </a:rPr>
            <a:t> Advance Concepts</a:t>
          </a:r>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148828</xdr:colOff>
      <xdr:row>5</xdr:row>
      <xdr:rowOff>66080</xdr:rowOff>
    </xdr:from>
    <xdr:to>
      <xdr:col>13</xdr:col>
      <xdr:colOff>470297</xdr:colOff>
      <xdr:row>19</xdr:row>
      <xdr:rowOff>142280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011.816916898148" createdVersion="6" refreshedVersion="6" minRefreshableVersion="3" recordCount="14">
  <cacheSource type="worksheet">
    <worksheetSource ref="A1:H15" sheet="PIVOT"/>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 numFmtId="0">
      <sharedItems containsSemiMixedTypes="0" containsString="0" containsNumber="1" containsInteger="1" minValue="5" maxValue="10"/>
    </cacheField>
    <cacheField name="House" numFmtId="0">
      <sharedItems count="4">
        <s v="Bhoomi"/>
        <s v="Vayu"/>
        <s v="Jal"/>
        <s v="Agni"/>
      </sharedItems>
    </cacheField>
    <cacheField name="Unit Test1" numFmtId="0">
      <sharedItems containsSemiMixedTypes="0" containsString="0" containsNumber="1" containsInteger="1" minValue="70" maxValue="91"/>
    </cacheField>
    <cacheField name="Unit Test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011.819755092591" createdVersion="6" refreshedVersion="6" minRefreshableVersion="3" recordCount="14">
  <cacheSource type="worksheet">
    <worksheetSource ref="A1:H15" sheet="VLOOKUP"/>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 numFmtId="0">
      <sharedItems containsSemiMixedTypes="0" containsString="0" containsNumber="1" containsInteger="1" minValue="5" maxValue="10"/>
    </cacheField>
    <cacheField name="House" numFmtId="0">
      <sharedItems count="4">
        <s v="Bhoomi"/>
        <s v="Vayu"/>
        <s v="Jal"/>
        <s v="Agni"/>
      </sharedItems>
    </cacheField>
    <cacheField name="Unit Test1" numFmtId="0">
      <sharedItems containsSemiMixedTypes="0" containsString="0" containsNumber="1" containsInteger="1" minValue="70" maxValue="91" count="9">
        <n v="84"/>
        <n v="82"/>
        <n v="81"/>
        <n v="70"/>
        <n v="88"/>
        <n v="90"/>
        <n v="87"/>
        <n v="86"/>
        <n v="91"/>
      </sharedItems>
    </cacheField>
    <cacheField name="Unit Test2" numFmtId="0">
      <sharedItems containsSemiMixedTypes="0" containsString="0" containsNumber="1" containsInteger="1" minValue="75" maxValue="96"/>
    </cacheField>
    <cacheField name="Final Test" numFmtId="0">
      <sharedItems containsSemiMixedTypes="0" containsString="0" containsNumber="1" containsInteger="1" minValue="77" maxValue="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s v="Abhimanyu"/>
    <x v="0"/>
    <n v="16"/>
    <n v="10"/>
    <x v="0"/>
    <n v="84"/>
    <n v="79"/>
    <n v="99"/>
  </r>
  <r>
    <s v="Arjun"/>
    <x v="0"/>
    <n v="11"/>
    <n v="5"/>
    <x v="1"/>
    <n v="82"/>
    <n v="83"/>
    <n v="91"/>
  </r>
  <r>
    <s v="Champa"/>
    <x v="1"/>
    <n v="15"/>
    <n v="8"/>
    <x v="2"/>
    <n v="81"/>
    <n v="78"/>
    <n v="88"/>
  </r>
  <r>
    <s v="Gopal"/>
    <x v="0"/>
    <n v="14"/>
    <n v="8"/>
    <x v="0"/>
    <n v="70"/>
    <n v="75"/>
    <n v="79"/>
  </r>
  <r>
    <s v="Gopi"/>
    <x v="1"/>
    <n v="16"/>
    <n v="10"/>
    <x v="3"/>
    <n v="88"/>
    <n v="92"/>
    <n v="96"/>
  </r>
  <r>
    <s v="Hari"/>
    <x v="0"/>
    <n v="16"/>
    <n v="10"/>
    <x v="0"/>
    <n v="82"/>
    <n v="81"/>
    <n v="80"/>
  </r>
  <r>
    <s v="Indu"/>
    <x v="1"/>
    <n v="14"/>
    <n v="8"/>
    <x v="1"/>
    <n v="90"/>
    <n v="86"/>
    <n v="89"/>
  </r>
  <r>
    <s v="Keshav"/>
    <x v="0"/>
    <n v="15"/>
    <n v="9"/>
    <x v="3"/>
    <n v="87"/>
    <n v="89"/>
    <n v="96"/>
  </r>
  <r>
    <s v="Lalita"/>
    <x v="1"/>
    <n v="17"/>
    <n v="10"/>
    <x v="1"/>
    <n v="70"/>
    <n v="90"/>
    <n v="92"/>
  </r>
  <r>
    <s v="Madhav"/>
    <x v="0"/>
    <n v="12"/>
    <n v="7"/>
    <x v="2"/>
    <n v="86"/>
    <n v="92"/>
    <n v="89"/>
  </r>
  <r>
    <s v="RNM"/>
    <x v="0"/>
    <n v="16"/>
    <n v="10"/>
    <x v="3"/>
    <n v="86"/>
    <n v="81"/>
    <n v="77"/>
  </r>
  <r>
    <s v="Sudevi"/>
    <x v="1"/>
    <n v="16"/>
    <n v="10"/>
    <x v="2"/>
    <n v="81"/>
    <n v="80"/>
    <n v="87"/>
  </r>
  <r>
    <s v="Visakha"/>
    <x v="1"/>
    <n v="16"/>
    <n v="10"/>
    <x v="0"/>
    <n v="70"/>
    <n v="87"/>
    <n v="85"/>
  </r>
  <r>
    <s v="Vrinda"/>
    <x v="1"/>
    <n v="14"/>
    <n v="8"/>
    <x v="3"/>
    <n v="91"/>
    <n v="96"/>
    <n v="98"/>
  </r>
</pivotCacheRecords>
</file>

<file path=xl/pivotCache/pivotCacheRecords2.xml><?xml version="1.0" encoding="utf-8"?>
<pivotCacheRecords xmlns="http://schemas.openxmlformats.org/spreadsheetml/2006/main" xmlns:r="http://schemas.openxmlformats.org/officeDocument/2006/relationships" count="14">
  <r>
    <s v="Abhimanyu"/>
    <x v="0"/>
    <n v="16"/>
    <n v="10"/>
    <x v="0"/>
    <x v="0"/>
    <n v="79"/>
    <n v="99"/>
  </r>
  <r>
    <s v="Arjun"/>
    <x v="0"/>
    <n v="11"/>
    <n v="5"/>
    <x v="1"/>
    <x v="1"/>
    <n v="83"/>
    <n v="91"/>
  </r>
  <r>
    <s v="Champa"/>
    <x v="1"/>
    <n v="15"/>
    <n v="8"/>
    <x v="2"/>
    <x v="2"/>
    <n v="78"/>
    <n v="88"/>
  </r>
  <r>
    <s v="Gopal"/>
    <x v="0"/>
    <n v="14"/>
    <n v="8"/>
    <x v="0"/>
    <x v="3"/>
    <n v="75"/>
    <n v="79"/>
  </r>
  <r>
    <s v="Gopi"/>
    <x v="1"/>
    <n v="16"/>
    <n v="10"/>
    <x v="3"/>
    <x v="4"/>
    <n v="92"/>
    <n v="96"/>
  </r>
  <r>
    <s v="Hari"/>
    <x v="0"/>
    <n v="16"/>
    <n v="10"/>
    <x v="0"/>
    <x v="1"/>
    <n v="81"/>
    <n v="80"/>
  </r>
  <r>
    <s v="Indu"/>
    <x v="1"/>
    <n v="14"/>
    <n v="8"/>
    <x v="1"/>
    <x v="5"/>
    <n v="86"/>
    <n v="89"/>
  </r>
  <r>
    <s v="Keshav"/>
    <x v="0"/>
    <n v="15"/>
    <n v="9"/>
    <x v="3"/>
    <x v="6"/>
    <n v="89"/>
    <n v="96"/>
  </r>
  <r>
    <s v="Lalita"/>
    <x v="1"/>
    <n v="17"/>
    <n v="10"/>
    <x v="1"/>
    <x v="3"/>
    <n v="90"/>
    <n v="92"/>
  </r>
  <r>
    <s v="Madhav"/>
    <x v="0"/>
    <n v="12"/>
    <n v="7"/>
    <x v="2"/>
    <x v="7"/>
    <n v="92"/>
    <n v="89"/>
  </r>
  <r>
    <s v="RNM"/>
    <x v="0"/>
    <n v="16"/>
    <n v="10"/>
    <x v="3"/>
    <x v="7"/>
    <n v="81"/>
    <n v="77"/>
  </r>
  <r>
    <s v="Sudevi"/>
    <x v="1"/>
    <n v="16"/>
    <n v="10"/>
    <x v="2"/>
    <x v="2"/>
    <n v="80"/>
    <n v="87"/>
  </r>
  <r>
    <s v="Visakha"/>
    <x v="1"/>
    <n v="16"/>
    <n v="10"/>
    <x v="0"/>
    <x v="3"/>
    <n v="87"/>
    <n v="85"/>
  </r>
  <r>
    <s v="Vrinda"/>
    <x v="1"/>
    <n v="14"/>
    <n v="8"/>
    <x v="3"/>
    <x v="8"/>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1" firstDataRow="2" firstDataCol="1" rowPageCount="1" colPageCount="1"/>
  <pivotFields count="8">
    <pivotField showAll="0"/>
    <pivotField axis="axisCol" showAll="0">
      <items count="3">
        <item x="1"/>
        <item x="0"/>
        <item t="default"/>
      </items>
    </pivotField>
    <pivotField showAll="0"/>
    <pivotField showAll="0"/>
    <pivotField axis="axisRow" showAll="0">
      <items count="5">
        <item x="3"/>
        <item x="0"/>
        <item x="2"/>
        <item x="1"/>
        <item t="default"/>
      </items>
    </pivotField>
    <pivotField axis="axisPage" showAll="0">
      <items count="10">
        <item x="3"/>
        <item x="2"/>
        <item x="1"/>
        <item x="0"/>
        <item x="7"/>
        <item x="6"/>
        <item x="4"/>
        <item x="5"/>
        <item x="8"/>
        <item t="default"/>
      </items>
    </pivotField>
    <pivotField showAll="0"/>
    <pivotField dataField="1" showAll="0"/>
  </pivotFields>
  <rowFields count="1">
    <field x="4"/>
  </rowFields>
  <rowItems count="5">
    <i>
      <x/>
    </i>
    <i>
      <x v="1"/>
    </i>
    <i>
      <x v="2"/>
    </i>
    <i>
      <x v="3"/>
    </i>
    <i t="grand">
      <x/>
    </i>
  </rowItems>
  <colFields count="1">
    <field x="1"/>
  </colFields>
  <colItems count="3">
    <i>
      <x/>
    </i>
    <i>
      <x v="1"/>
    </i>
    <i t="grand">
      <x/>
    </i>
  </colItems>
  <pageFields count="1">
    <pageField fld="5" hier="-1"/>
  </pageField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C12" firstHeaderRow="1" firstDataRow="1" firstDataCol="2"/>
  <pivotFields count="8">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s>
  <rowFields count="2">
    <field x="4"/>
    <field x="1"/>
  </rowFields>
  <rowItems count="9">
    <i>
      <x/>
      <x/>
    </i>
    <i r="1">
      <x v="1"/>
    </i>
    <i>
      <x v="1"/>
      <x/>
    </i>
    <i r="1">
      <x v="1"/>
    </i>
    <i>
      <x v="3"/>
      <x/>
    </i>
    <i r="1">
      <x v="1"/>
    </i>
    <i>
      <x v="2"/>
      <x/>
    </i>
    <i r="1">
      <x v="1"/>
    </i>
    <i t="grand">
      <x/>
    </i>
  </rowItems>
  <colItems count="1">
    <i/>
  </colItem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House" cache="Slicer_House" caption="House" rowHeight="241300"/>
</slicers>
</file>

<file path=xl/tables/table1.xml><?xml version="1.0" encoding="utf-8"?>
<table xmlns="http://schemas.openxmlformats.org/spreadsheetml/2006/main" id="1" name="Table1" displayName="Table1" ref="A3:I17" totalsRowShown="0" headerRowCellStyle="Normal" dataCellStyle="Normal">
  <autoFilter ref="A3:I17"/>
  <tableColumns count="9">
    <tableColumn id="1" name="Name" dataCellStyle="Normal"/>
    <tableColumn id="2" name="Gender" dataCellStyle="Normal"/>
    <tableColumn id="3" name="Age" dataCellStyle="Normal"/>
    <tableColumn id="4" name="Class " dataCellStyle="Normal"/>
    <tableColumn id="5" name="House" dataCellStyle="Normal"/>
    <tableColumn id="6" name="Unit Test1" dataCellStyle="Normal"/>
    <tableColumn id="7" name="Unit Test2" dataCellStyle="Normal"/>
    <tableColumn id="8" name="Final Test" dataCellStyle="Normal"/>
    <tableColumn id="9" name="email" dataCellStyle="Normal"/>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A5" totalsRowShown="0" headerRowDxfId="3">
  <autoFilter ref="A2:A5"/>
  <tableColumns count="1">
    <tableColumn id="1"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Visakha@mail.com" TargetMode="External"/><Relationship Id="rId13" Type="http://schemas.openxmlformats.org/officeDocument/2006/relationships/hyperlink" Target="mailto:Sudevi@mail.com" TargetMode="External"/><Relationship Id="rId3" Type="http://schemas.openxmlformats.org/officeDocument/2006/relationships/hyperlink" Target="mailto:Champa@mail.com" TargetMode="External"/><Relationship Id="rId7" Type="http://schemas.openxmlformats.org/officeDocument/2006/relationships/hyperlink" Target="mailto:RNM@mail.com" TargetMode="External"/><Relationship Id="rId12" Type="http://schemas.openxmlformats.org/officeDocument/2006/relationships/hyperlink" Target="mailto:Madhav@mail.com" TargetMode="External"/><Relationship Id="rId2" Type="http://schemas.openxmlformats.org/officeDocument/2006/relationships/hyperlink" Target="mailto:Arjun@mail.com" TargetMode="External"/><Relationship Id="rId1" Type="http://schemas.openxmlformats.org/officeDocument/2006/relationships/hyperlink" Target="mailto:Abhimanyu@mail.com" TargetMode="External"/><Relationship Id="rId6" Type="http://schemas.openxmlformats.org/officeDocument/2006/relationships/hyperlink" Target="mailto:Lalita@mail.com" TargetMode="External"/><Relationship Id="rId11" Type="http://schemas.openxmlformats.org/officeDocument/2006/relationships/hyperlink" Target="mailto:Keshav@mail.com" TargetMode="External"/><Relationship Id="rId5" Type="http://schemas.openxmlformats.org/officeDocument/2006/relationships/hyperlink" Target="mailto:Indu@mail.com" TargetMode="External"/><Relationship Id="rId10" Type="http://schemas.openxmlformats.org/officeDocument/2006/relationships/hyperlink" Target="mailto:Hari@mail.com" TargetMode="External"/><Relationship Id="rId4" Type="http://schemas.openxmlformats.org/officeDocument/2006/relationships/hyperlink" Target="mailto:Gopi@mail.com" TargetMode="External"/><Relationship Id="rId9" Type="http://schemas.openxmlformats.org/officeDocument/2006/relationships/hyperlink" Target="mailto:Gopal@mail.com" TargetMode="External"/><Relationship Id="rId14" Type="http://schemas.openxmlformats.org/officeDocument/2006/relationships/hyperlink" Target="mailto:Vrinda@mail.co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Visakha@mail.com" TargetMode="External"/><Relationship Id="rId13" Type="http://schemas.openxmlformats.org/officeDocument/2006/relationships/hyperlink" Target="mailto:Sudevi@mail.com" TargetMode="External"/><Relationship Id="rId3" Type="http://schemas.openxmlformats.org/officeDocument/2006/relationships/hyperlink" Target="mailto:Champa@mail.com" TargetMode="External"/><Relationship Id="rId7" Type="http://schemas.openxmlformats.org/officeDocument/2006/relationships/hyperlink" Target="mailto:RNM@mail.com" TargetMode="External"/><Relationship Id="rId12" Type="http://schemas.openxmlformats.org/officeDocument/2006/relationships/hyperlink" Target="mailto:Madhav@mail.com" TargetMode="External"/><Relationship Id="rId2" Type="http://schemas.openxmlformats.org/officeDocument/2006/relationships/hyperlink" Target="mailto:Arjun@mail.com" TargetMode="External"/><Relationship Id="rId1" Type="http://schemas.openxmlformats.org/officeDocument/2006/relationships/hyperlink" Target="mailto:Abhimanyu@mail.com" TargetMode="External"/><Relationship Id="rId6" Type="http://schemas.openxmlformats.org/officeDocument/2006/relationships/hyperlink" Target="mailto:Lalita@mail.com" TargetMode="External"/><Relationship Id="rId11" Type="http://schemas.openxmlformats.org/officeDocument/2006/relationships/hyperlink" Target="mailto:Keshav@mail.com" TargetMode="External"/><Relationship Id="rId5" Type="http://schemas.openxmlformats.org/officeDocument/2006/relationships/hyperlink" Target="mailto:Indu@mail.com" TargetMode="External"/><Relationship Id="rId10" Type="http://schemas.openxmlformats.org/officeDocument/2006/relationships/hyperlink" Target="mailto:Hari@mail.com" TargetMode="External"/><Relationship Id="rId4" Type="http://schemas.openxmlformats.org/officeDocument/2006/relationships/hyperlink" Target="mailto:Gopi@mail.com" TargetMode="External"/><Relationship Id="rId9" Type="http://schemas.openxmlformats.org/officeDocument/2006/relationships/hyperlink" Target="mailto:Gopal@mail.com" TargetMode="External"/><Relationship Id="rId14" Type="http://schemas.openxmlformats.org/officeDocument/2006/relationships/hyperlink" Target="mailto:Vrinda@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mailto:Visakha@mail.com" TargetMode="External"/><Relationship Id="rId13" Type="http://schemas.openxmlformats.org/officeDocument/2006/relationships/hyperlink" Target="mailto:Sudevi@mail.com" TargetMode="External"/><Relationship Id="rId18" Type="http://schemas.microsoft.com/office/2007/relationships/slicer" Target="../slicers/slicer1.xml"/><Relationship Id="rId3" Type="http://schemas.openxmlformats.org/officeDocument/2006/relationships/hyperlink" Target="mailto:Champa@mail.com" TargetMode="External"/><Relationship Id="rId7" Type="http://schemas.openxmlformats.org/officeDocument/2006/relationships/hyperlink" Target="mailto:RNM@mail.com" TargetMode="External"/><Relationship Id="rId12" Type="http://schemas.openxmlformats.org/officeDocument/2006/relationships/hyperlink" Target="mailto:Madhav@mail.com" TargetMode="External"/><Relationship Id="rId17"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drawing" Target="../drawings/drawing1.xml"/><Relationship Id="rId1" Type="http://schemas.openxmlformats.org/officeDocument/2006/relationships/hyperlink" Target="mailto:Abhimanyu@mail.com" TargetMode="External"/><Relationship Id="rId6" Type="http://schemas.openxmlformats.org/officeDocument/2006/relationships/hyperlink" Target="mailto:Lalita@mail.com" TargetMode="External"/><Relationship Id="rId11" Type="http://schemas.openxmlformats.org/officeDocument/2006/relationships/hyperlink" Target="mailto:Keshav@mail.com" TargetMode="External"/><Relationship Id="rId5" Type="http://schemas.openxmlformats.org/officeDocument/2006/relationships/hyperlink" Target="mailto:Indu@mail.com" TargetMode="External"/><Relationship Id="rId15" Type="http://schemas.openxmlformats.org/officeDocument/2006/relationships/printerSettings" Target="../printerSettings/printerSettings2.bin"/><Relationship Id="rId10" Type="http://schemas.openxmlformats.org/officeDocument/2006/relationships/hyperlink" Target="mailto:Hari@mail.com" TargetMode="External"/><Relationship Id="rId4" Type="http://schemas.openxmlformats.org/officeDocument/2006/relationships/hyperlink" Target="mailto:Gopi@mail.com" TargetMode="External"/><Relationship Id="rId9" Type="http://schemas.openxmlformats.org/officeDocument/2006/relationships/hyperlink" Target="mailto:Gopal@mail.com" TargetMode="External"/><Relationship Id="rId14" Type="http://schemas.openxmlformats.org/officeDocument/2006/relationships/hyperlink" Target="mailto:Vrinda@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170" zoomScaleNormal="170" workbookViewId="0">
      <selection activeCell="H12" sqref="H12"/>
    </sheetView>
  </sheetViews>
  <sheetFormatPr defaultRowHeight="15" x14ac:dyDescent="0.25"/>
  <cols>
    <col min="1" max="1" width="5" style="1" bestFit="1" customWidth="1"/>
    <col min="2" max="2" width="10.5703125" bestFit="1" customWidth="1"/>
    <col min="3" max="3" width="10.140625" bestFit="1" customWidth="1"/>
    <col min="4" max="4" width="18" style="1" bestFit="1" customWidth="1"/>
    <col min="8" max="8" width="8.42578125" bestFit="1" customWidth="1"/>
    <col min="9" max="9" width="9.140625" style="1"/>
    <col min="10" max="10" width="14.42578125" bestFit="1" customWidth="1"/>
    <col min="11" max="11" width="14.7109375" bestFit="1" customWidth="1"/>
  </cols>
  <sheetData>
    <row r="1" spans="1:11" x14ac:dyDescent="0.25">
      <c r="A1" s="11" t="s">
        <v>21</v>
      </c>
      <c r="B1" s="11"/>
      <c r="C1" s="11"/>
      <c r="D1" s="11"/>
      <c r="E1" s="11"/>
      <c r="F1" s="11"/>
      <c r="G1" s="11"/>
      <c r="H1" s="11"/>
      <c r="I1" s="11"/>
      <c r="J1" s="11"/>
      <c r="K1" s="11"/>
    </row>
    <row r="2" spans="1:11" x14ac:dyDescent="0.25">
      <c r="A2" s="11"/>
      <c r="B2" s="11"/>
      <c r="C2" s="11"/>
      <c r="D2" s="11"/>
      <c r="E2" s="11"/>
      <c r="F2" s="11"/>
      <c r="G2" s="11"/>
      <c r="H2" s="11"/>
      <c r="I2" s="11"/>
      <c r="J2" s="11"/>
      <c r="K2" s="11"/>
    </row>
    <row r="3" spans="1:11" x14ac:dyDescent="0.25">
      <c r="A3" s="11"/>
      <c r="B3" s="11"/>
      <c r="C3" s="11"/>
      <c r="D3" s="11"/>
      <c r="E3" s="11"/>
      <c r="F3" s="11"/>
      <c r="G3" s="11"/>
      <c r="H3" s="11"/>
      <c r="I3" s="11"/>
      <c r="J3" s="11"/>
      <c r="K3" s="11"/>
    </row>
    <row r="4" spans="1:11" x14ac:dyDescent="0.25">
      <c r="A4" s="2" t="s">
        <v>0</v>
      </c>
      <c r="B4" s="3" t="s">
        <v>1</v>
      </c>
      <c r="C4" s="3" t="s">
        <v>2</v>
      </c>
      <c r="D4" s="2" t="s">
        <v>3</v>
      </c>
      <c r="E4" s="2" t="s">
        <v>4</v>
      </c>
      <c r="F4" s="2" t="s">
        <v>5</v>
      </c>
      <c r="G4" s="2" t="s">
        <v>6</v>
      </c>
      <c r="H4" s="3" t="s">
        <v>7</v>
      </c>
      <c r="I4" s="2" t="s">
        <v>8</v>
      </c>
      <c r="J4" s="3" t="s">
        <v>9</v>
      </c>
      <c r="K4" s="3" t="s">
        <v>20</v>
      </c>
    </row>
    <row r="5" spans="1:11" x14ac:dyDescent="0.25">
      <c r="A5" s="4">
        <v>1</v>
      </c>
      <c r="B5" s="4" t="s">
        <v>10</v>
      </c>
      <c r="C5" s="4" t="s">
        <v>15</v>
      </c>
      <c r="D5" s="5">
        <v>42030</v>
      </c>
      <c r="E5" s="4">
        <v>1500</v>
      </c>
      <c r="F5" s="4">
        <v>1200</v>
      </c>
      <c r="G5" s="4">
        <v>1500</v>
      </c>
      <c r="H5" s="4">
        <f>SUM(E5:G5)</f>
        <v>4200</v>
      </c>
      <c r="I5" s="6">
        <f>AVERAGE(E5:G5)</f>
        <v>1400</v>
      </c>
      <c r="J5" s="7" t="str">
        <f>CONCATENATE(B5,"  ",C5)</f>
        <v>RNM  KUMAR</v>
      </c>
      <c r="K5" s="7">
        <v>4200</v>
      </c>
    </row>
    <row r="6" spans="1:11" x14ac:dyDescent="0.25">
      <c r="A6" s="4">
        <v>2</v>
      </c>
      <c r="B6" s="4" t="s">
        <v>11</v>
      </c>
      <c r="C6" s="4" t="s">
        <v>16</v>
      </c>
      <c r="D6" s="5">
        <v>42954</v>
      </c>
      <c r="E6" s="4">
        <v>1700</v>
      </c>
      <c r="F6" s="4">
        <v>1800</v>
      </c>
      <c r="G6" s="4">
        <v>2000</v>
      </c>
      <c r="H6" s="4">
        <f>SUM(E6:G6)</f>
        <v>5500</v>
      </c>
      <c r="I6" s="6">
        <f>AVERAGE(E6:G6)</f>
        <v>1833.3333333333333</v>
      </c>
      <c r="J6" s="7" t="str">
        <f>CONCATENATE(B6,"  ",C6)</f>
        <v>GOPAL  VERMA</v>
      </c>
      <c r="K6" s="7">
        <v>5500</v>
      </c>
    </row>
    <row r="7" spans="1:11" x14ac:dyDescent="0.25">
      <c r="A7" s="4">
        <v>3</v>
      </c>
      <c r="B7" s="4" t="s">
        <v>12</v>
      </c>
      <c r="C7" s="4" t="s">
        <v>17</v>
      </c>
      <c r="D7" s="5">
        <v>40976</v>
      </c>
      <c r="E7" s="4">
        <v>1800</v>
      </c>
      <c r="F7" s="4">
        <v>1500</v>
      </c>
      <c r="G7" s="4">
        <v>1900</v>
      </c>
      <c r="H7" s="4">
        <f>SUM(E7:G7)</f>
        <v>5200</v>
      </c>
      <c r="I7" s="6">
        <f>AVERAGE(E7:G7)</f>
        <v>1733.3333333333333</v>
      </c>
      <c r="J7" s="7" t="str">
        <f>CONCATENATE(B7,"  ",C7)</f>
        <v>JOSEPH  PAUL</v>
      </c>
      <c r="K7" s="7">
        <v>5200</v>
      </c>
    </row>
    <row r="8" spans="1:11" x14ac:dyDescent="0.25">
      <c r="A8" s="4">
        <v>4</v>
      </c>
      <c r="B8" s="4" t="s">
        <v>13</v>
      </c>
      <c r="C8" s="4" t="s">
        <v>18</v>
      </c>
      <c r="D8" s="5">
        <v>43402</v>
      </c>
      <c r="E8" s="4">
        <v>1200</v>
      </c>
      <c r="F8" s="4">
        <v>1500</v>
      </c>
      <c r="G8" s="4">
        <v>1800</v>
      </c>
      <c r="H8" s="4">
        <f>SUM(E8:G8)</f>
        <v>4500</v>
      </c>
      <c r="I8" s="6">
        <f>AVERAGE(E8:G8)</f>
        <v>1500</v>
      </c>
      <c r="J8" s="7" t="str">
        <f>CONCATENATE(B8,"  ",C8)</f>
        <v>HARI  SINGH</v>
      </c>
      <c r="K8" s="7">
        <v>4500</v>
      </c>
    </row>
    <row r="9" spans="1:11" x14ac:dyDescent="0.25">
      <c r="A9" s="4">
        <v>5</v>
      </c>
      <c r="B9" s="4" t="s">
        <v>14</v>
      </c>
      <c r="C9" s="4" t="s">
        <v>19</v>
      </c>
      <c r="D9" s="5">
        <v>44077</v>
      </c>
      <c r="E9" s="4">
        <v>2000</v>
      </c>
      <c r="F9" s="4">
        <v>2500</v>
      </c>
      <c r="G9" s="4">
        <v>2900</v>
      </c>
      <c r="H9" s="4">
        <f>SUM(E9:G9)</f>
        <v>7400</v>
      </c>
      <c r="I9" s="6">
        <f>AVERAGE(E9:G9)</f>
        <v>2466.6666666666665</v>
      </c>
      <c r="J9" s="7" t="str">
        <f>CONCATENATE(B9,"  ",C9)</f>
        <v>RAJA  RAM</v>
      </c>
      <c r="K9" s="7">
        <v>7400</v>
      </c>
    </row>
    <row r="12" spans="1:11" ht="60" x14ac:dyDescent="0.25">
      <c r="A12" s="8"/>
      <c r="B12" s="9" t="s">
        <v>22</v>
      </c>
      <c r="G12" s="10">
        <v>0.21</v>
      </c>
    </row>
  </sheetData>
  <mergeCells count="1">
    <mergeCell ref="A1:K3"/>
  </mergeCells>
  <conditionalFormatting sqref="H5:H7 H9">
    <cfRule type="colorScale" priority="5">
      <colorScale>
        <cfvo type="min"/>
        <cfvo type="percentile" val="50"/>
        <cfvo type="max"/>
        <color rgb="FFF8696B"/>
        <color rgb="FFFFEB84"/>
        <color rgb="FF63BE7B"/>
      </colorScale>
    </cfRule>
  </conditionalFormatting>
  <conditionalFormatting sqref="H8">
    <cfRule type="colorScale" priority="2">
      <colorScale>
        <cfvo type="min"/>
        <cfvo type="percentile" val="50"/>
        <cfvo type="max"/>
        <color rgb="FFF8696B"/>
        <color rgb="FFFFEB84"/>
        <color rgb="FF63BE7B"/>
      </colorScale>
    </cfRule>
  </conditionalFormatting>
  <conditionalFormatting sqref="J4:J1048576">
    <cfRule type="duplicateValues" dxfId="2" priority="1"/>
  </conditionalFormatting>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13" sqref="H13"/>
    </sheetView>
  </sheetViews>
  <sheetFormatPr defaultRowHeight="15" x14ac:dyDescent="0.25"/>
  <cols>
    <col min="1" max="1" width="30" bestFit="1" customWidth="1"/>
  </cols>
  <sheetData>
    <row r="1" spans="1:2" ht="21" x14ac:dyDescent="0.35">
      <c r="A1" s="27" t="s">
        <v>110</v>
      </c>
    </row>
    <row r="2" spans="1:2" ht="21" x14ac:dyDescent="0.35">
      <c r="A2" s="28" t="s">
        <v>73</v>
      </c>
      <c r="B2" t="s">
        <v>111</v>
      </c>
    </row>
    <row r="3" spans="1:2" ht="21" x14ac:dyDescent="0.35">
      <c r="A3" s="29" t="s">
        <v>74</v>
      </c>
      <c r="B3" t="s">
        <v>111</v>
      </c>
    </row>
    <row r="4" spans="1:2" ht="21" x14ac:dyDescent="0.35">
      <c r="A4" s="28" t="s">
        <v>75</v>
      </c>
      <c r="B4" t="s">
        <v>111</v>
      </c>
    </row>
    <row r="5" spans="1:2" ht="21" x14ac:dyDescent="0.35">
      <c r="A5" s="29" t="s">
        <v>76</v>
      </c>
      <c r="B5" t="s">
        <v>111</v>
      </c>
    </row>
    <row r="6" spans="1:2" ht="21" x14ac:dyDescent="0.35">
      <c r="A6" s="28" t="s">
        <v>77</v>
      </c>
      <c r="B6" t="s">
        <v>111</v>
      </c>
    </row>
    <row r="7" spans="1:2" ht="21" x14ac:dyDescent="0.35">
      <c r="A7" s="29" t="s">
        <v>78</v>
      </c>
      <c r="B7" t="s">
        <v>111</v>
      </c>
    </row>
    <row r="8" spans="1:2" ht="21" x14ac:dyDescent="0.35">
      <c r="A8" s="28" t="s">
        <v>79</v>
      </c>
      <c r="B8" t="s">
        <v>111</v>
      </c>
    </row>
    <row r="9" spans="1:2" ht="21" x14ac:dyDescent="0.35">
      <c r="A9" s="29" t="s">
        <v>80</v>
      </c>
      <c r="B9" t="s">
        <v>111</v>
      </c>
    </row>
    <row r="10" spans="1:2" ht="21" x14ac:dyDescent="0.35">
      <c r="A10" s="28" t="s">
        <v>81</v>
      </c>
      <c r="B10" t="s">
        <v>111</v>
      </c>
    </row>
    <row r="11" spans="1:2" ht="21" x14ac:dyDescent="0.35">
      <c r="A11" s="29" t="s">
        <v>82</v>
      </c>
      <c r="B11" t="s">
        <v>111</v>
      </c>
    </row>
    <row r="12" spans="1:2" ht="21" x14ac:dyDescent="0.35">
      <c r="A12" s="28" t="s">
        <v>10</v>
      </c>
      <c r="B12" t="s">
        <v>111</v>
      </c>
    </row>
    <row r="13" spans="1:2" ht="21" x14ac:dyDescent="0.35">
      <c r="A13" s="29" t="s">
        <v>83</v>
      </c>
      <c r="B13" t="s">
        <v>111</v>
      </c>
    </row>
    <row r="14" spans="1:2" ht="21" x14ac:dyDescent="0.35">
      <c r="A14" s="28" t="s">
        <v>84</v>
      </c>
      <c r="B14" t="s">
        <v>111</v>
      </c>
    </row>
    <row r="15" spans="1:2" ht="21" x14ac:dyDescent="0.35">
      <c r="A15" s="29" t="s">
        <v>85</v>
      </c>
      <c r="B15" t="s">
        <v>111</v>
      </c>
    </row>
  </sheetData>
  <hyperlinks>
    <hyperlink ref="A2" r:id="rId1" display="Abhimanyu@mail.com"/>
    <hyperlink ref="A3" r:id="rId2" display="Arjun@mail.com"/>
    <hyperlink ref="A4" r:id="rId3" display="Champa@mail.com"/>
    <hyperlink ref="A6" r:id="rId4" display="Gopi@mail.com"/>
    <hyperlink ref="A8" r:id="rId5" display="Indu@mail.com"/>
    <hyperlink ref="A10" r:id="rId6" display="Lalita@mail.com"/>
    <hyperlink ref="A12" r:id="rId7" display="RNM@mail.com"/>
    <hyperlink ref="A14" r:id="rId8" display="Visakha@mail.com"/>
    <hyperlink ref="A5" r:id="rId9" display="Gopal@mail.com"/>
    <hyperlink ref="A7" r:id="rId10" display="Hari@mail.com"/>
    <hyperlink ref="A9" r:id="rId11" display="Keshav@mail.com"/>
    <hyperlink ref="A11" r:id="rId12" display="Madhav@mail.com"/>
    <hyperlink ref="A13" r:id="rId13" display="Sudevi@mail.com"/>
    <hyperlink ref="A15" r:id="rId14" display="Vrinda@mail.com"/>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K11" sqref="K11"/>
    </sheetView>
  </sheetViews>
  <sheetFormatPr defaultRowHeight="15" x14ac:dyDescent="0.25"/>
  <cols>
    <col min="1" max="1" width="14" bestFit="1" customWidth="1"/>
    <col min="3" max="3" width="21.5703125" bestFit="1" customWidth="1"/>
  </cols>
  <sheetData>
    <row r="1" spans="1:3" ht="18.75" x14ac:dyDescent="0.3">
      <c r="A1" s="23" t="s">
        <v>64</v>
      </c>
      <c r="C1" s="23" t="s">
        <v>110</v>
      </c>
    </row>
    <row r="2" spans="1:3" ht="18.75" x14ac:dyDescent="0.3">
      <c r="A2" s="24" t="s">
        <v>73</v>
      </c>
      <c r="C2" s="20" t="s">
        <v>92</v>
      </c>
    </row>
    <row r="3" spans="1:3" ht="18.75" x14ac:dyDescent="0.3">
      <c r="A3" s="25" t="s">
        <v>74</v>
      </c>
      <c r="C3" s="21" t="s">
        <v>93</v>
      </c>
    </row>
    <row r="4" spans="1:3" ht="18.75" x14ac:dyDescent="0.3">
      <c r="A4" s="24" t="s">
        <v>75</v>
      </c>
      <c r="C4" s="20" t="s">
        <v>99</v>
      </c>
    </row>
    <row r="5" spans="1:3" ht="18.75" x14ac:dyDescent="0.3">
      <c r="A5" s="25" t="s">
        <v>76</v>
      </c>
      <c r="C5" s="21" t="s">
        <v>94</v>
      </c>
    </row>
    <row r="6" spans="1:3" ht="18.75" x14ac:dyDescent="0.3">
      <c r="A6" s="24" t="s">
        <v>77</v>
      </c>
      <c r="C6" s="20" t="s">
        <v>100</v>
      </c>
    </row>
    <row r="7" spans="1:3" ht="18.75" x14ac:dyDescent="0.3">
      <c r="A7" s="25" t="s">
        <v>78</v>
      </c>
      <c r="C7" s="21" t="s">
        <v>95</v>
      </c>
    </row>
    <row r="8" spans="1:3" ht="18.75" x14ac:dyDescent="0.3">
      <c r="A8" s="24" t="s">
        <v>79</v>
      </c>
      <c r="C8" s="20" t="s">
        <v>101</v>
      </c>
    </row>
    <row r="9" spans="1:3" ht="18.75" x14ac:dyDescent="0.3">
      <c r="A9" s="25" t="s">
        <v>80</v>
      </c>
      <c r="C9" s="21" t="s">
        <v>96</v>
      </c>
    </row>
    <row r="10" spans="1:3" ht="18.75" x14ac:dyDescent="0.3">
      <c r="A10" s="24" t="s">
        <v>81</v>
      </c>
      <c r="C10" s="20" t="s">
        <v>102</v>
      </c>
    </row>
    <row r="11" spans="1:3" ht="18.75" x14ac:dyDescent="0.3">
      <c r="A11" s="25" t="s">
        <v>82</v>
      </c>
      <c r="C11" s="21" t="s">
        <v>97</v>
      </c>
    </row>
    <row r="12" spans="1:3" ht="18.75" x14ac:dyDescent="0.3">
      <c r="A12" s="24" t="s">
        <v>10</v>
      </c>
      <c r="C12" s="20" t="s">
        <v>98</v>
      </c>
    </row>
    <row r="13" spans="1:3" ht="18.75" x14ac:dyDescent="0.3">
      <c r="A13" s="25" t="s">
        <v>83</v>
      </c>
      <c r="C13" s="21" t="s">
        <v>103</v>
      </c>
    </row>
    <row r="14" spans="1:3" ht="18.75" x14ac:dyDescent="0.3">
      <c r="A14" s="24" t="s">
        <v>84</v>
      </c>
      <c r="C14" s="20" t="s">
        <v>104</v>
      </c>
    </row>
    <row r="15" spans="1:3" ht="18.75" x14ac:dyDescent="0.3">
      <c r="A15" s="25" t="s">
        <v>85</v>
      </c>
      <c r="C15" s="21" t="s">
        <v>105</v>
      </c>
    </row>
  </sheetData>
  <hyperlinks>
    <hyperlink ref="C2" r:id="rId1"/>
    <hyperlink ref="C3" r:id="rId2"/>
    <hyperlink ref="C4" r:id="rId3"/>
    <hyperlink ref="C6" r:id="rId4"/>
    <hyperlink ref="C8" r:id="rId5"/>
    <hyperlink ref="C10" r:id="rId6"/>
    <hyperlink ref="C12" r:id="rId7"/>
    <hyperlink ref="C14" r:id="rId8"/>
    <hyperlink ref="C5" r:id="rId9"/>
    <hyperlink ref="C7" r:id="rId10"/>
    <hyperlink ref="C9" r:id="rId11"/>
    <hyperlink ref="C11" r:id="rId12"/>
    <hyperlink ref="C13" r:id="rId13"/>
    <hyperlink ref="C15" r:id="rId1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
  <sheetViews>
    <sheetView workbookViewId="0">
      <selection activeCell="G11" sqref="G11"/>
    </sheetView>
  </sheetViews>
  <sheetFormatPr defaultRowHeight="15" x14ac:dyDescent="0.25"/>
  <sheetData>
    <row r="2" spans="1:5" x14ac:dyDescent="0.25">
      <c r="A2" s="12" t="s">
        <v>106</v>
      </c>
      <c r="D2" s="12" t="s">
        <v>64</v>
      </c>
      <c r="E2" s="12" t="s">
        <v>106</v>
      </c>
    </row>
    <row r="3" spans="1:5" x14ac:dyDescent="0.25">
      <c r="A3" t="s">
        <v>107</v>
      </c>
      <c r="D3" s="13" t="s">
        <v>74</v>
      </c>
      <c r="E3" t="s">
        <v>107</v>
      </c>
    </row>
    <row r="4" spans="1:5" x14ac:dyDescent="0.25">
      <c r="A4" t="s">
        <v>108</v>
      </c>
      <c r="D4" t="s">
        <v>82</v>
      </c>
      <c r="E4" t="s">
        <v>109</v>
      </c>
    </row>
    <row r="5" spans="1:5" x14ac:dyDescent="0.25">
      <c r="A5" t="s">
        <v>109</v>
      </c>
      <c r="D5" t="s">
        <v>85</v>
      </c>
      <c r="E5" t="s">
        <v>107</v>
      </c>
    </row>
    <row r="6" spans="1:5" x14ac:dyDescent="0.25">
      <c r="D6" t="s">
        <v>79</v>
      </c>
      <c r="E6" t="s">
        <v>108</v>
      </c>
    </row>
    <row r="7" spans="1:5" x14ac:dyDescent="0.25">
      <c r="D7" t="s">
        <v>76</v>
      </c>
      <c r="E7" t="s">
        <v>107</v>
      </c>
    </row>
  </sheetData>
  <dataValidations count="1">
    <dataValidation type="list" allowBlank="1" showInputMessage="1" showErrorMessage="1" sqref="E3:E7">
      <formula1>$A$3:$A$5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RowHeight="15" x14ac:dyDescent="0.25"/>
  <cols>
    <col min="2" max="2" width="11.42578125" customWidth="1"/>
    <col min="3" max="3" width="10" bestFit="1" customWidth="1"/>
    <col min="4" max="4" width="12.28515625" bestFit="1" customWidth="1"/>
  </cols>
  <sheetData>
    <row r="1" spans="1:4" x14ac:dyDescent="0.25">
      <c r="A1" t="s">
        <v>23</v>
      </c>
      <c r="B1" t="s">
        <v>24</v>
      </c>
      <c r="C1" t="s">
        <v>25</v>
      </c>
      <c r="D1" t="s">
        <v>26</v>
      </c>
    </row>
    <row r="2" spans="1:4" x14ac:dyDescent="0.25">
      <c r="A2">
        <v>1.0333000000000001</v>
      </c>
      <c r="B2" s="1">
        <f>ROUND(A2,0)</f>
        <v>1</v>
      </c>
      <c r="C2" s="1">
        <f>ROUNDUP(A2,0)</f>
        <v>2</v>
      </c>
      <c r="D2" s="1">
        <f>ROUNDDOWN(A2,0)</f>
        <v>1</v>
      </c>
    </row>
    <row r="3" spans="1:4" x14ac:dyDescent="0.25">
      <c r="A3">
        <v>2.0554999999999999</v>
      </c>
      <c r="B3" s="1">
        <f t="shared" ref="B3:B7" si="0">ROUND(A3,0)</f>
        <v>2</v>
      </c>
      <c r="C3" s="1">
        <f t="shared" ref="C3:C7" si="1">ROUNDUP(A3,0)</f>
        <v>3</v>
      </c>
      <c r="D3" s="1">
        <f t="shared" ref="D3:D7" si="2">ROUNDDOWN(A3,0)</f>
        <v>2</v>
      </c>
    </row>
    <row r="4" spans="1:4" x14ac:dyDescent="0.25">
      <c r="A4">
        <v>2.9999899999999999</v>
      </c>
      <c r="B4" s="1">
        <f t="shared" si="0"/>
        <v>3</v>
      </c>
      <c r="C4" s="1">
        <f t="shared" si="1"/>
        <v>3</v>
      </c>
      <c r="D4" s="1">
        <f t="shared" si="2"/>
        <v>2</v>
      </c>
    </row>
    <row r="5" spans="1:4" x14ac:dyDescent="0.25">
      <c r="A5">
        <v>8.9565000000000001</v>
      </c>
      <c r="B5" s="1">
        <f t="shared" si="0"/>
        <v>9</v>
      </c>
      <c r="C5" s="1">
        <f t="shared" si="1"/>
        <v>9</v>
      </c>
      <c r="D5" s="1">
        <f t="shared" si="2"/>
        <v>8</v>
      </c>
    </row>
    <row r="6" spans="1:4" x14ac:dyDescent="0.25">
      <c r="A6">
        <v>1.333</v>
      </c>
      <c r="B6" s="1">
        <f t="shared" si="0"/>
        <v>1</v>
      </c>
      <c r="C6" s="1">
        <f t="shared" si="1"/>
        <v>2</v>
      </c>
      <c r="D6" s="1">
        <f t="shared" si="2"/>
        <v>1</v>
      </c>
    </row>
    <row r="7" spans="1:4" x14ac:dyDescent="0.25">
      <c r="A7">
        <v>4.556</v>
      </c>
      <c r="B7" s="1">
        <f t="shared" si="0"/>
        <v>5</v>
      </c>
      <c r="C7" s="1">
        <f t="shared" si="1"/>
        <v>5</v>
      </c>
      <c r="D7" s="1">
        <f t="shared" si="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15"/>
  <sheetViews>
    <sheetView workbookViewId="0">
      <selection activeCell="M19" sqref="M19"/>
    </sheetView>
  </sheetViews>
  <sheetFormatPr defaultRowHeight="15" x14ac:dyDescent="0.25"/>
  <cols>
    <col min="4" max="4" width="10.85546875" bestFit="1" customWidth="1"/>
    <col min="5" max="5" width="11.42578125" bestFit="1" customWidth="1"/>
  </cols>
  <sheetData>
    <row r="4" spans="4:9" x14ac:dyDescent="0.25">
      <c r="D4" t="s">
        <v>27</v>
      </c>
      <c r="E4" t="s">
        <v>39</v>
      </c>
      <c r="F4" t="s">
        <v>46</v>
      </c>
      <c r="G4" t="s">
        <v>57</v>
      </c>
      <c r="H4">
        <v>1</v>
      </c>
      <c r="I4">
        <v>1</v>
      </c>
    </row>
    <row r="5" spans="4:9" x14ac:dyDescent="0.25">
      <c r="D5" t="s">
        <v>28</v>
      </c>
      <c r="E5" t="s">
        <v>40</v>
      </c>
      <c r="F5" t="s">
        <v>47</v>
      </c>
      <c r="G5" t="s">
        <v>58</v>
      </c>
      <c r="H5">
        <v>1</v>
      </c>
      <c r="I5">
        <v>2</v>
      </c>
    </row>
    <row r="6" spans="4:9" x14ac:dyDescent="0.25">
      <c r="D6" t="s">
        <v>29</v>
      </c>
      <c r="E6" t="s">
        <v>41</v>
      </c>
      <c r="F6" t="s">
        <v>48</v>
      </c>
      <c r="G6" t="s">
        <v>59</v>
      </c>
      <c r="H6">
        <v>1</v>
      </c>
      <c r="I6">
        <v>3</v>
      </c>
    </row>
    <row r="7" spans="4:9" x14ac:dyDescent="0.25">
      <c r="D7" t="s">
        <v>30</v>
      </c>
      <c r="E7" t="s">
        <v>42</v>
      </c>
      <c r="F7" t="s">
        <v>49</v>
      </c>
      <c r="G7" t="s">
        <v>60</v>
      </c>
      <c r="H7">
        <v>1</v>
      </c>
      <c r="I7">
        <v>4</v>
      </c>
    </row>
    <row r="8" spans="4:9" x14ac:dyDescent="0.25">
      <c r="D8" t="s">
        <v>31</v>
      </c>
      <c r="E8" t="s">
        <v>43</v>
      </c>
      <c r="F8" t="s">
        <v>31</v>
      </c>
      <c r="G8" t="s">
        <v>61</v>
      </c>
      <c r="H8">
        <v>1</v>
      </c>
      <c r="I8">
        <v>5</v>
      </c>
    </row>
    <row r="9" spans="4:9" x14ac:dyDescent="0.25">
      <c r="D9" t="s">
        <v>32</v>
      </c>
      <c r="E9" t="s">
        <v>44</v>
      </c>
      <c r="F9" t="s">
        <v>50</v>
      </c>
      <c r="G9" t="s">
        <v>62</v>
      </c>
      <c r="H9">
        <v>1</v>
      </c>
      <c r="I9">
        <v>6</v>
      </c>
    </row>
    <row r="10" spans="4:9" x14ac:dyDescent="0.25">
      <c r="D10" t="s">
        <v>33</v>
      </c>
      <c r="E10" t="s">
        <v>45</v>
      </c>
      <c r="F10" t="s">
        <v>51</v>
      </c>
      <c r="G10" t="s">
        <v>63</v>
      </c>
      <c r="H10">
        <v>1</v>
      </c>
      <c r="I10">
        <v>7</v>
      </c>
    </row>
    <row r="11" spans="4:9" x14ac:dyDescent="0.25">
      <c r="D11" t="s">
        <v>34</v>
      </c>
      <c r="F11" t="s">
        <v>52</v>
      </c>
      <c r="H11">
        <v>1</v>
      </c>
      <c r="I11">
        <v>8</v>
      </c>
    </row>
    <row r="12" spans="4:9" x14ac:dyDescent="0.25">
      <c r="D12" t="s">
        <v>35</v>
      </c>
      <c r="F12" t="s">
        <v>53</v>
      </c>
      <c r="H12">
        <v>1</v>
      </c>
      <c r="I12">
        <v>9</v>
      </c>
    </row>
    <row r="13" spans="4:9" x14ac:dyDescent="0.25">
      <c r="D13" t="s">
        <v>36</v>
      </c>
      <c r="F13" t="s">
        <v>54</v>
      </c>
      <c r="H13">
        <v>1</v>
      </c>
      <c r="I13">
        <v>10</v>
      </c>
    </row>
    <row r="14" spans="4:9" x14ac:dyDescent="0.25">
      <c r="D14" t="s">
        <v>37</v>
      </c>
      <c r="F14" t="s">
        <v>55</v>
      </c>
      <c r="H14">
        <v>1</v>
      </c>
      <c r="I14">
        <v>11</v>
      </c>
    </row>
    <row r="15" spans="4:9" x14ac:dyDescent="0.25">
      <c r="D15" t="s">
        <v>38</v>
      </c>
      <c r="F15" t="s">
        <v>56</v>
      </c>
      <c r="H15">
        <v>1</v>
      </c>
      <c r="I15">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1"/>
  <sheetViews>
    <sheetView workbookViewId="0">
      <selection activeCell="H17" sqref="A3:H17"/>
    </sheetView>
  </sheetViews>
  <sheetFormatPr defaultRowHeight="15" x14ac:dyDescent="0.25"/>
  <cols>
    <col min="1" max="1" width="11.140625" bestFit="1" customWidth="1"/>
    <col min="2" max="2" width="9.85546875" customWidth="1"/>
    <col min="5" max="5" width="11.140625" bestFit="1" customWidth="1"/>
    <col min="6" max="7" width="12.140625" customWidth="1"/>
    <col min="8" max="8" width="14" bestFit="1" customWidth="1"/>
    <col min="9" max="11" width="51.85546875" customWidth="1"/>
  </cols>
  <sheetData>
    <row r="3" spans="1:9" x14ac:dyDescent="0.25">
      <c r="A3" s="14" t="s">
        <v>64</v>
      </c>
      <c r="B3" t="s">
        <v>72</v>
      </c>
      <c r="C3" t="s">
        <v>65</v>
      </c>
      <c r="D3" t="s">
        <v>66</v>
      </c>
      <c r="E3" t="s">
        <v>67</v>
      </c>
      <c r="F3" t="s">
        <v>68</v>
      </c>
      <c r="G3" t="s">
        <v>69</v>
      </c>
      <c r="H3" t="s">
        <v>70</v>
      </c>
      <c r="I3" t="s">
        <v>71</v>
      </c>
    </row>
    <row r="4" spans="1:9" x14ac:dyDescent="0.25">
      <c r="A4" t="s">
        <v>73</v>
      </c>
      <c r="B4" t="s">
        <v>86</v>
      </c>
      <c r="C4">
        <v>16</v>
      </c>
      <c r="D4">
        <v>10</v>
      </c>
      <c r="E4" t="s">
        <v>88</v>
      </c>
      <c r="F4">
        <v>84</v>
      </c>
      <c r="G4">
        <v>79</v>
      </c>
      <c r="H4">
        <v>99</v>
      </c>
      <c r="I4" t="s">
        <v>92</v>
      </c>
    </row>
    <row r="5" spans="1:9" x14ac:dyDescent="0.25">
      <c r="A5" t="s">
        <v>74</v>
      </c>
      <c r="B5" t="s">
        <v>86</v>
      </c>
      <c r="C5">
        <v>11</v>
      </c>
      <c r="D5">
        <v>5</v>
      </c>
      <c r="E5" t="s">
        <v>89</v>
      </c>
      <c r="F5">
        <v>82</v>
      </c>
      <c r="G5">
        <v>83</v>
      </c>
      <c r="H5">
        <v>91</v>
      </c>
      <c r="I5" t="s">
        <v>93</v>
      </c>
    </row>
    <row r="6" spans="1:9" x14ac:dyDescent="0.25">
      <c r="A6" t="s">
        <v>75</v>
      </c>
      <c r="B6" t="s">
        <v>87</v>
      </c>
      <c r="C6">
        <v>15</v>
      </c>
      <c r="D6">
        <v>8</v>
      </c>
      <c r="E6" t="s">
        <v>90</v>
      </c>
      <c r="F6">
        <v>81</v>
      </c>
      <c r="G6">
        <v>78</v>
      </c>
      <c r="H6">
        <v>88</v>
      </c>
      <c r="I6" t="s">
        <v>99</v>
      </c>
    </row>
    <row r="7" spans="1:9" x14ac:dyDescent="0.25">
      <c r="A7" t="s">
        <v>76</v>
      </c>
      <c r="B7" t="s">
        <v>86</v>
      </c>
      <c r="C7">
        <v>14</v>
      </c>
      <c r="D7">
        <v>8</v>
      </c>
      <c r="E7" t="s">
        <v>88</v>
      </c>
      <c r="F7">
        <v>70</v>
      </c>
      <c r="G7">
        <v>75</v>
      </c>
      <c r="H7">
        <v>79</v>
      </c>
      <c r="I7" t="s">
        <v>94</v>
      </c>
    </row>
    <row r="8" spans="1:9" x14ac:dyDescent="0.25">
      <c r="A8" t="s">
        <v>77</v>
      </c>
      <c r="B8" t="s">
        <v>87</v>
      </c>
      <c r="C8">
        <v>16</v>
      </c>
      <c r="D8">
        <v>10</v>
      </c>
      <c r="E8" t="s">
        <v>91</v>
      </c>
      <c r="F8">
        <v>88</v>
      </c>
      <c r="G8">
        <v>92</v>
      </c>
      <c r="H8">
        <v>96</v>
      </c>
      <c r="I8" t="s">
        <v>100</v>
      </c>
    </row>
    <row r="9" spans="1:9" x14ac:dyDescent="0.25">
      <c r="A9" t="s">
        <v>78</v>
      </c>
      <c r="B9" t="s">
        <v>86</v>
      </c>
      <c r="C9">
        <v>16</v>
      </c>
      <c r="D9">
        <v>10</v>
      </c>
      <c r="E9" t="s">
        <v>88</v>
      </c>
      <c r="F9">
        <v>82</v>
      </c>
      <c r="G9">
        <v>81</v>
      </c>
      <c r="H9">
        <v>80</v>
      </c>
      <c r="I9" t="s">
        <v>95</v>
      </c>
    </row>
    <row r="10" spans="1:9" x14ac:dyDescent="0.25">
      <c r="A10" t="s">
        <v>79</v>
      </c>
      <c r="B10" t="s">
        <v>87</v>
      </c>
      <c r="C10">
        <v>14</v>
      </c>
      <c r="D10">
        <v>8</v>
      </c>
      <c r="E10" t="s">
        <v>89</v>
      </c>
      <c r="F10">
        <v>90</v>
      </c>
      <c r="G10">
        <v>86</v>
      </c>
      <c r="H10">
        <v>89</v>
      </c>
      <c r="I10" t="s">
        <v>101</v>
      </c>
    </row>
    <row r="11" spans="1:9" x14ac:dyDescent="0.25">
      <c r="A11" t="s">
        <v>80</v>
      </c>
      <c r="B11" t="s">
        <v>86</v>
      </c>
      <c r="C11">
        <v>15</v>
      </c>
      <c r="D11">
        <v>9</v>
      </c>
      <c r="E11" t="s">
        <v>91</v>
      </c>
      <c r="F11">
        <v>87</v>
      </c>
      <c r="G11">
        <v>89</v>
      </c>
      <c r="H11">
        <v>96</v>
      </c>
      <c r="I11" t="s">
        <v>96</v>
      </c>
    </row>
    <row r="12" spans="1:9" x14ac:dyDescent="0.25">
      <c r="A12" t="s">
        <v>81</v>
      </c>
      <c r="B12" t="s">
        <v>87</v>
      </c>
      <c r="C12">
        <v>17</v>
      </c>
      <c r="D12">
        <v>10</v>
      </c>
      <c r="E12" t="s">
        <v>89</v>
      </c>
      <c r="F12">
        <v>70</v>
      </c>
      <c r="G12">
        <v>90</v>
      </c>
      <c r="H12">
        <v>92</v>
      </c>
      <c r="I12" t="s">
        <v>102</v>
      </c>
    </row>
    <row r="13" spans="1:9" x14ac:dyDescent="0.25">
      <c r="A13" t="s">
        <v>82</v>
      </c>
      <c r="B13" t="s">
        <v>86</v>
      </c>
      <c r="C13">
        <v>12</v>
      </c>
      <c r="D13">
        <v>7</v>
      </c>
      <c r="E13" t="s">
        <v>90</v>
      </c>
      <c r="F13">
        <v>86</v>
      </c>
      <c r="G13">
        <v>92</v>
      </c>
      <c r="H13">
        <v>89</v>
      </c>
      <c r="I13" t="s">
        <v>97</v>
      </c>
    </row>
    <row r="14" spans="1:9" x14ac:dyDescent="0.25">
      <c r="A14" t="s">
        <v>10</v>
      </c>
      <c r="B14" t="s">
        <v>86</v>
      </c>
      <c r="C14">
        <v>16</v>
      </c>
      <c r="D14">
        <v>10</v>
      </c>
      <c r="E14" t="s">
        <v>91</v>
      </c>
      <c r="F14">
        <v>86</v>
      </c>
      <c r="G14">
        <v>81</v>
      </c>
      <c r="H14">
        <v>77</v>
      </c>
      <c r="I14" t="s">
        <v>98</v>
      </c>
    </row>
    <row r="15" spans="1:9" x14ac:dyDescent="0.25">
      <c r="A15" t="s">
        <v>83</v>
      </c>
      <c r="B15" t="s">
        <v>87</v>
      </c>
      <c r="C15">
        <v>16</v>
      </c>
      <c r="D15">
        <v>10</v>
      </c>
      <c r="E15" t="s">
        <v>90</v>
      </c>
      <c r="F15">
        <v>81</v>
      </c>
      <c r="G15">
        <v>80</v>
      </c>
      <c r="H15">
        <v>87</v>
      </c>
      <c r="I15" t="s">
        <v>103</v>
      </c>
    </row>
    <row r="16" spans="1:9" x14ac:dyDescent="0.25">
      <c r="A16" t="s">
        <v>84</v>
      </c>
      <c r="B16" t="s">
        <v>87</v>
      </c>
      <c r="C16">
        <v>16</v>
      </c>
      <c r="D16">
        <v>10</v>
      </c>
      <c r="E16" t="s">
        <v>88</v>
      </c>
      <c r="F16">
        <v>70</v>
      </c>
      <c r="G16">
        <v>87</v>
      </c>
      <c r="H16">
        <v>85</v>
      </c>
      <c r="I16" t="s">
        <v>104</v>
      </c>
    </row>
    <row r="17" spans="1:9" x14ac:dyDescent="0.25">
      <c r="A17" t="s">
        <v>85</v>
      </c>
      <c r="B17" t="s">
        <v>87</v>
      </c>
      <c r="C17">
        <v>14</v>
      </c>
      <c r="D17">
        <v>8</v>
      </c>
      <c r="E17" t="s">
        <v>91</v>
      </c>
      <c r="F17">
        <v>91</v>
      </c>
      <c r="G17">
        <v>96</v>
      </c>
      <c r="H17">
        <v>98</v>
      </c>
      <c r="I17" t="s">
        <v>105</v>
      </c>
    </row>
    <row r="31" spans="1:9" x14ac:dyDescent="0.25">
      <c r="I31" s="22"/>
    </row>
  </sheetData>
  <sortState ref="A4:I17">
    <sortCondition ref="C4:C17"/>
    <sortCondition descending="1" ref="H4:H17"/>
  </sortState>
  <hyperlinks>
    <hyperlink ref="I4" r:id="rId1"/>
    <hyperlink ref="I5" r:id="rId2"/>
    <hyperlink ref="I6" r:id="rId3"/>
    <hyperlink ref="I8" r:id="rId4"/>
    <hyperlink ref="I10" r:id="rId5"/>
    <hyperlink ref="I12" r:id="rId6"/>
    <hyperlink ref="I14" r:id="rId7"/>
    <hyperlink ref="I16" r:id="rId8"/>
    <hyperlink ref="I7" r:id="rId9"/>
    <hyperlink ref="I9" r:id="rId10"/>
    <hyperlink ref="I11" r:id="rId11"/>
    <hyperlink ref="I13" r:id="rId12"/>
    <hyperlink ref="I15" r:id="rId13"/>
    <hyperlink ref="I17" r:id="rId14"/>
    <hyperlink ref="A3" location="Name!A1" display="Name"/>
  </hyperlinks>
  <pageMargins left="0.7" right="0.7" top="0.75" bottom="0.75" header="0.3" footer="0.3"/>
  <pageSetup orientation="portrait" horizontalDpi="90" verticalDpi="90"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6" sqref="B6"/>
    </sheetView>
  </sheetViews>
  <sheetFormatPr defaultRowHeight="15" x14ac:dyDescent="0.25"/>
  <cols>
    <col min="1" max="1" width="16.140625" customWidth="1"/>
    <col min="2" max="2" width="16.28515625" bestFit="1" customWidth="1"/>
    <col min="3" max="3" width="4" bestFit="1" customWidth="1"/>
    <col min="4" max="4" width="11.28515625" customWidth="1"/>
    <col min="5" max="5" width="11.28515625" bestFit="1" customWidth="1"/>
  </cols>
  <sheetData>
    <row r="1" spans="1:4" x14ac:dyDescent="0.25">
      <c r="A1" s="31" t="s">
        <v>68</v>
      </c>
      <c r="B1" t="s">
        <v>116</v>
      </c>
    </row>
    <row r="3" spans="1:4" x14ac:dyDescent="0.25">
      <c r="A3" s="31" t="s">
        <v>112</v>
      </c>
      <c r="B3" s="31" t="s">
        <v>115</v>
      </c>
    </row>
    <row r="4" spans="1:4" x14ac:dyDescent="0.25">
      <c r="A4" s="31" t="s">
        <v>113</v>
      </c>
      <c r="B4" t="s">
        <v>87</v>
      </c>
      <c r="C4" t="s">
        <v>86</v>
      </c>
      <c r="D4" t="s">
        <v>114</v>
      </c>
    </row>
    <row r="5" spans="1:4" x14ac:dyDescent="0.25">
      <c r="A5" s="32" t="s">
        <v>91</v>
      </c>
      <c r="B5" s="30">
        <v>194</v>
      </c>
      <c r="C5" s="30">
        <v>173</v>
      </c>
      <c r="D5" s="30">
        <v>367</v>
      </c>
    </row>
    <row r="6" spans="1:4" x14ac:dyDescent="0.25">
      <c r="A6" s="32" t="s">
        <v>88</v>
      </c>
      <c r="B6" s="30">
        <v>85</v>
      </c>
      <c r="C6" s="30">
        <v>258</v>
      </c>
      <c r="D6" s="30">
        <v>343</v>
      </c>
    </row>
    <row r="7" spans="1:4" x14ac:dyDescent="0.25">
      <c r="A7" s="32" t="s">
        <v>90</v>
      </c>
      <c r="B7" s="30">
        <v>175</v>
      </c>
      <c r="C7" s="30">
        <v>89</v>
      </c>
      <c r="D7" s="30">
        <v>264</v>
      </c>
    </row>
    <row r="8" spans="1:4" x14ac:dyDescent="0.25">
      <c r="A8" s="32" t="s">
        <v>89</v>
      </c>
      <c r="B8" s="30">
        <v>181</v>
      </c>
      <c r="C8" s="30">
        <v>91</v>
      </c>
      <c r="D8" s="30">
        <v>272</v>
      </c>
    </row>
    <row r="9" spans="1:4" x14ac:dyDescent="0.25">
      <c r="A9" s="32" t="s">
        <v>114</v>
      </c>
      <c r="B9" s="30">
        <v>635</v>
      </c>
      <c r="C9" s="30">
        <v>611</v>
      </c>
      <c r="D9" s="30">
        <v>1246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1" sqref="H21"/>
    </sheetView>
  </sheetViews>
  <sheetFormatPr defaultRowHeight="15" x14ac:dyDescent="0.25"/>
  <cols>
    <col min="12" max="12" width="11.140625" bestFit="1" customWidth="1"/>
  </cols>
  <sheetData>
    <row r="1" spans="1:19" x14ac:dyDescent="0.25">
      <c r="A1" s="26" t="s">
        <v>64</v>
      </c>
      <c r="B1" s="19" t="s">
        <v>72</v>
      </c>
      <c r="C1" s="19" t="s">
        <v>65</v>
      </c>
      <c r="D1" s="19" t="s">
        <v>66</v>
      </c>
      <c r="E1" s="19" t="s">
        <v>67</v>
      </c>
      <c r="F1" s="19" t="s">
        <v>68</v>
      </c>
      <c r="G1" s="19" t="s">
        <v>69</v>
      </c>
      <c r="H1" s="19" t="s">
        <v>70</v>
      </c>
      <c r="L1" s="26" t="s">
        <v>64</v>
      </c>
      <c r="M1" s="19" t="s">
        <v>70</v>
      </c>
      <c r="N1" s="19"/>
      <c r="O1" s="19"/>
      <c r="P1" s="19"/>
      <c r="Q1" s="19"/>
      <c r="R1" s="19"/>
      <c r="S1" s="19"/>
    </row>
    <row r="2" spans="1:19" x14ac:dyDescent="0.25">
      <c r="A2" s="15" t="s">
        <v>73</v>
      </c>
      <c r="B2" s="16" t="s">
        <v>86</v>
      </c>
      <c r="C2" s="16">
        <v>16</v>
      </c>
      <c r="D2" s="16">
        <v>10</v>
      </c>
      <c r="E2" s="16" t="s">
        <v>88</v>
      </c>
      <c r="F2" s="16">
        <v>84</v>
      </c>
      <c r="G2" s="16">
        <v>79</v>
      </c>
      <c r="H2" s="16">
        <v>99</v>
      </c>
      <c r="L2" s="15" t="s">
        <v>85</v>
      </c>
      <c r="M2" s="16">
        <v>98</v>
      </c>
      <c r="N2" s="16"/>
      <c r="O2" s="16"/>
      <c r="P2" s="16"/>
      <c r="Q2" s="16"/>
      <c r="R2" s="16"/>
      <c r="S2" s="16"/>
    </row>
    <row r="3" spans="1:19" x14ac:dyDescent="0.25">
      <c r="A3" s="17" t="s">
        <v>74</v>
      </c>
      <c r="B3" s="18" t="s">
        <v>86</v>
      </c>
      <c r="C3" s="18">
        <v>11</v>
      </c>
      <c r="D3" s="18">
        <v>5</v>
      </c>
      <c r="E3" s="18" t="s">
        <v>89</v>
      </c>
      <c r="F3" s="18">
        <v>82</v>
      </c>
      <c r="G3" s="18">
        <v>83</v>
      </c>
      <c r="H3" s="18">
        <v>91</v>
      </c>
      <c r="L3" s="17" t="s">
        <v>77</v>
      </c>
      <c r="M3" s="16">
        <v>96</v>
      </c>
      <c r="N3" s="18"/>
      <c r="O3" s="18"/>
      <c r="P3" s="18"/>
      <c r="Q3" s="18"/>
      <c r="R3" s="18"/>
      <c r="S3" s="18"/>
    </row>
    <row r="4" spans="1:19" x14ac:dyDescent="0.25">
      <c r="A4" s="15" t="s">
        <v>75</v>
      </c>
      <c r="B4" s="16" t="s">
        <v>87</v>
      </c>
      <c r="C4" s="16">
        <v>15</v>
      </c>
      <c r="D4" s="16">
        <v>8</v>
      </c>
      <c r="E4" s="16" t="s">
        <v>90</v>
      </c>
      <c r="F4" s="16">
        <v>81</v>
      </c>
      <c r="G4" s="16">
        <v>78</v>
      </c>
      <c r="H4" s="16">
        <v>88</v>
      </c>
      <c r="L4" s="15" t="s">
        <v>82</v>
      </c>
      <c r="M4" s="16">
        <v>89</v>
      </c>
      <c r="N4" s="16"/>
      <c r="O4" s="16"/>
      <c r="P4" s="16"/>
      <c r="Q4" s="16"/>
      <c r="R4" s="16"/>
      <c r="S4" s="16"/>
    </row>
    <row r="5" spans="1:19" x14ac:dyDescent="0.25">
      <c r="A5" s="17" t="s">
        <v>76</v>
      </c>
      <c r="B5" s="18" t="s">
        <v>86</v>
      </c>
      <c r="C5" s="18">
        <v>14</v>
      </c>
      <c r="D5" s="18">
        <v>8</v>
      </c>
      <c r="E5" s="18" t="s">
        <v>88</v>
      </c>
      <c r="F5" s="18">
        <v>70</v>
      </c>
      <c r="G5" s="18">
        <v>75</v>
      </c>
      <c r="H5" s="18">
        <v>79</v>
      </c>
      <c r="L5" s="17" t="s">
        <v>78</v>
      </c>
      <c r="M5" s="16">
        <v>80</v>
      </c>
      <c r="N5" s="18"/>
      <c r="O5" s="18"/>
      <c r="P5" s="18"/>
      <c r="Q5" s="18"/>
      <c r="R5" s="18"/>
      <c r="S5" s="18"/>
    </row>
    <row r="6" spans="1:19" x14ac:dyDescent="0.25">
      <c r="A6" s="15" t="s">
        <v>77</v>
      </c>
      <c r="B6" s="16" t="s">
        <v>87</v>
      </c>
      <c r="C6" s="16">
        <v>16</v>
      </c>
      <c r="D6" s="16">
        <v>10</v>
      </c>
      <c r="E6" s="16" t="s">
        <v>91</v>
      </c>
      <c r="F6" s="16">
        <v>88</v>
      </c>
      <c r="G6" s="16">
        <v>92</v>
      </c>
      <c r="H6" s="16">
        <v>96</v>
      </c>
      <c r="L6" s="15" t="s">
        <v>73</v>
      </c>
      <c r="M6" s="16">
        <v>99</v>
      </c>
      <c r="N6" s="16"/>
      <c r="O6" s="16"/>
      <c r="P6" s="16"/>
      <c r="Q6" s="16"/>
      <c r="R6" s="16"/>
      <c r="S6" s="16"/>
    </row>
    <row r="7" spans="1:19" x14ac:dyDescent="0.25">
      <c r="A7" s="17" t="s">
        <v>78</v>
      </c>
      <c r="B7" s="18" t="s">
        <v>86</v>
      </c>
      <c r="C7" s="18">
        <v>16</v>
      </c>
      <c r="D7" s="18">
        <v>10</v>
      </c>
      <c r="E7" s="18" t="s">
        <v>88</v>
      </c>
      <c r="F7" s="18">
        <v>82</v>
      </c>
      <c r="G7" s="18">
        <v>81</v>
      </c>
      <c r="H7" s="18">
        <v>80</v>
      </c>
      <c r="L7" s="17"/>
      <c r="M7" s="18"/>
      <c r="N7" s="18"/>
      <c r="O7" s="18"/>
      <c r="P7" s="18"/>
      <c r="Q7" s="18"/>
      <c r="R7" s="18"/>
      <c r="S7" s="18"/>
    </row>
    <row r="8" spans="1:19" x14ac:dyDescent="0.25">
      <c r="A8" s="15" t="s">
        <v>79</v>
      </c>
      <c r="B8" s="16" t="s">
        <v>87</v>
      </c>
      <c r="C8" s="16">
        <v>14</v>
      </c>
      <c r="D8" s="16">
        <v>8</v>
      </c>
      <c r="E8" s="16" t="s">
        <v>89</v>
      </c>
      <c r="F8" s="16">
        <v>90</v>
      </c>
      <c r="G8" s="16">
        <v>86</v>
      </c>
      <c r="H8" s="16">
        <v>89</v>
      </c>
      <c r="L8" s="15"/>
      <c r="M8" s="16"/>
      <c r="N8" s="16"/>
      <c r="O8" s="16"/>
      <c r="P8" s="16"/>
      <c r="Q8" s="16"/>
      <c r="R8" s="16"/>
      <c r="S8" s="16"/>
    </row>
    <row r="9" spans="1:19" x14ac:dyDescent="0.25">
      <c r="A9" s="17" t="s">
        <v>80</v>
      </c>
      <c r="B9" s="18" t="s">
        <v>86</v>
      </c>
      <c r="C9" s="18">
        <v>15</v>
      </c>
      <c r="D9" s="18">
        <v>9</v>
      </c>
      <c r="E9" s="18" t="s">
        <v>91</v>
      </c>
      <c r="F9" s="18">
        <v>87</v>
      </c>
      <c r="G9" s="18">
        <v>89</v>
      </c>
      <c r="H9" s="18">
        <v>96</v>
      </c>
      <c r="L9" s="17"/>
      <c r="M9" s="18"/>
      <c r="N9" s="18"/>
      <c r="O9" s="18"/>
      <c r="P9" s="18"/>
      <c r="Q9" s="18"/>
      <c r="R9" s="18"/>
      <c r="S9" s="18"/>
    </row>
    <row r="10" spans="1:19" x14ac:dyDescent="0.25">
      <c r="A10" s="15" t="s">
        <v>81</v>
      </c>
      <c r="B10" s="16" t="s">
        <v>87</v>
      </c>
      <c r="C10" s="16">
        <v>17</v>
      </c>
      <c r="D10" s="16">
        <v>10</v>
      </c>
      <c r="E10" s="16" t="s">
        <v>89</v>
      </c>
      <c r="F10" s="16">
        <v>70</v>
      </c>
      <c r="G10" s="16">
        <v>90</v>
      </c>
      <c r="H10" s="16">
        <v>92</v>
      </c>
      <c r="L10" s="15"/>
      <c r="M10" s="16"/>
      <c r="N10" s="16"/>
      <c r="O10" s="16"/>
      <c r="P10" s="16"/>
      <c r="Q10" s="16"/>
      <c r="R10" s="16"/>
      <c r="S10" s="16"/>
    </row>
    <row r="11" spans="1:19" x14ac:dyDescent="0.25">
      <c r="A11" s="17" t="s">
        <v>82</v>
      </c>
      <c r="B11" s="18" t="s">
        <v>86</v>
      </c>
      <c r="C11" s="18">
        <v>12</v>
      </c>
      <c r="D11" s="18">
        <v>7</v>
      </c>
      <c r="E11" s="18" t="s">
        <v>90</v>
      </c>
      <c r="F11" s="18">
        <v>86</v>
      </c>
      <c r="G11" s="18">
        <v>92</v>
      </c>
      <c r="H11" s="18">
        <v>89</v>
      </c>
      <c r="L11" s="17"/>
      <c r="M11" s="18"/>
      <c r="N11" s="18"/>
      <c r="O11" s="18"/>
      <c r="P11" s="18"/>
      <c r="Q11" s="18"/>
      <c r="R11" s="18"/>
      <c r="S11" s="18"/>
    </row>
    <row r="12" spans="1:19" x14ac:dyDescent="0.25">
      <c r="A12" s="15" t="s">
        <v>10</v>
      </c>
      <c r="B12" s="16" t="s">
        <v>86</v>
      </c>
      <c r="C12" s="16">
        <v>16</v>
      </c>
      <c r="D12" s="16">
        <v>10</v>
      </c>
      <c r="E12" s="16" t="s">
        <v>91</v>
      </c>
      <c r="F12" s="16">
        <v>86</v>
      </c>
      <c r="G12" s="16">
        <v>81</v>
      </c>
      <c r="H12" s="16">
        <v>77</v>
      </c>
      <c r="L12" s="15"/>
      <c r="M12" s="16"/>
      <c r="N12" s="16"/>
      <c r="O12" s="16"/>
      <c r="P12" s="16"/>
      <c r="Q12" s="16"/>
      <c r="R12" s="16"/>
      <c r="S12" s="16"/>
    </row>
    <row r="13" spans="1:19" x14ac:dyDescent="0.25">
      <c r="A13" s="17" t="s">
        <v>83</v>
      </c>
      <c r="B13" s="18" t="s">
        <v>87</v>
      </c>
      <c r="C13" s="18">
        <v>16</v>
      </c>
      <c r="D13" s="18">
        <v>10</v>
      </c>
      <c r="E13" s="18" t="s">
        <v>90</v>
      </c>
      <c r="F13" s="18">
        <v>81</v>
      </c>
      <c r="G13" s="18">
        <v>80</v>
      </c>
      <c r="H13" s="18">
        <v>87</v>
      </c>
      <c r="L13" s="17"/>
      <c r="M13" s="18"/>
      <c r="N13" s="18"/>
      <c r="O13" s="18"/>
      <c r="P13" s="18"/>
      <c r="Q13" s="18"/>
      <c r="R13" s="18"/>
      <c r="S13" s="18"/>
    </row>
    <row r="14" spans="1:19" x14ac:dyDescent="0.25">
      <c r="A14" s="15" t="s">
        <v>84</v>
      </c>
      <c r="B14" s="16" t="s">
        <v>87</v>
      </c>
      <c r="C14" s="16">
        <v>16</v>
      </c>
      <c r="D14" s="16">
        <v>10</v>
      </c>
      <c r="E14" s="16" t="s">
        <v>88</v>
      </c>
      <c r="F14" s="16">
        <v>70</v>
      </c>
      <c r="G14" s="16">
        <v>87</v>
      </c>
      <c r="H14" s="16">
        <v>85</v>
      </c>
      <c r="L14" s="15"/>
      <c r="M14" s="16"/>
      <c r="N14" s="16"/>
      <c r="O14" s="16"/>
      <c r="P14" s="16"/>
      <c r="Q14" s="16"/>
      <c r="R14" s="16"/>
      <c r="S14" s="16"/>
    </row>
    <row r="15" spans="1:19" x14ac:dyDescent="0.25">
      <c r="A15" s="17" t="s">
        <v>85</v>
      </c>
      <c r="B15" s="18" t="s">
        <v>87</v>
      </c>
      <c r="C15" s="18">
        <v>14</v>
      </c>
      <c r="D15" s="18">
        <v>8</v>
      </c>
      <c r="E15" s="18" t="s">
        <v>91</v>
      </c>
      <c r="F15" s="18">
        <v>91</v>
      </c>
      <c r="G15" s="18">
        <v>96</v>
      </c>
      <c r="H15" s="18">
        <v>98</v>
      </c>
      <c r="L15" s="17"/>
      <c r="M15" s="18"/>
      <c r="N15" s="18"/>
      <c r="O15" s="18"/>
      <c r="P15" s="18"/>
      <c r="Q15" s="18"/>
      <c r="R15" s="18"/>
      <c r="S15" s="18"/>
    </row>
  </sheetData>
  <conditionalFormatting sqref="A1:A15">
    <cfRule type="duplicateValues" dxfId="1" priority="1"/>
  </conditionalFormatting>
  <hyperlinks>
    <hyperlink ref="A1" location="Name!A1" display="Nam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abSelected="1" workbookViewId="0">
      <selection activeCell="E12" sqref="E12"/>
    </sheetView>
  </sheetViews>
  <sheetFormatPr defaultRowHeight="15" x14ac:dyDescent="0.25"/>
  <cols>
    <col min="1" max="1" width="13.140625" customWidth="1"/>
    <col min="2" max="2" width="10" customWidth="1"/>
    <col min="3" max="3" width="16.140625" bestFit="1" customWidth="1"/>
  </cols>
  <sheetData>
    <row r="3" spans="1:3" x14ac:dyDescent="0.25">
      <c r="A3" s="31" t="s">
        <v>67</v>
      </c>
      <c r="B3" s="31" t="s">
        <v>72</v>
      </c>
      <c r="C3" t="s">
        <v>112</v>
      </c>
    </row>
    <row r="4" spans="1:3" x14ac:dyDescent="0.25">
      <c r="A4" t="s">
        <v>91</v>
      </c>
      <c r="B4" t="s">
        <v>87</v>
      </c>
      <c r="C4" s="30">
        <v>194</v>
      </c>
    </row>
    <row r="5" spans="1:3" x14ac:dyDescent="0.25">
      <c r="B5" t="s">
        <v>86</v>
      </c>
      <c r="C5" s="30">
        <v>173</v>
      </c>
    </row>
    <row r="6" spans="1:3" x14ac:dyDescent="0.25">
      <c r="A6" t="s">
        <v>88</v>
      </c>
      <c r="B6" t="s">
        <v>87</v>
      </c>
      <c r="C6" s="30">
        <v>85</v>
      </c>
    </row>
    <row r="7" spans="1:3" x14ac:dyDescent="0.25">
      <c r="B7" t="s">
        <v>86</v>
      </c>
      <c r="C7" s="30">
        <v>258</v>
      </c>
    </row>
    <row r="8" spans="1:3" x14ac:dyDescent="0.25">
      <c r="A8" t="s">
        <v>89</v>
      </c>
      <c r="B8" t="s">
        <v>87</v>
      </c>
      <c r="C8" s="30">
        <v>181</v>
      </c>
    </row>
    <row r="9" spans="1:3" x14ac:dyDescent="0.25">
      <c r="B9" t="s">
        <v>86</v>
      </c>
      <c r="C9" s="30">
        <v>91</v>
      </c>
    </row>
    <row r="10" spans="1:3" x14ac:dyDescent="0.25">
      <c r="A10" t="s">
        <v>90</v>
      </c>
      <c r="B10" t="s">
        <v>87</v>
      </c>
      <c r="C10" s="30">
        <v>175</v>
      </c>
    </row>
    <row r="11" spans="1:3" x14ac:dyDescent="0.25">
      <c r="B11" t="s">
        <v>86</v>
      </c>
      <c r="C11" s="30">
        <v>89</v>
      </c>
    </row>
    <row r="12" spans="1:3" x14ac:dyDescent="0.25">
      <c r="A12" t="s">
        <v>114</v>
      </c>
      <c r="C12" s="30">
        <v>1246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F23" sqref="F23"/>
    </sheetView>
  </sheetViews>
  <sheetFormatPr defaultRowHeight="15" x14ac:dyDescent="0.25"/>
  <cols>
    <col min="1" max="1" width="11.140625" bestFit="1" customWidth="1"/>
  </cols>
  <sheetData>
    <row r="1" spans="1:8" x14ac:dyDescent="0.25">
      <c r="A1" s="26" t="s">
        <v>64</v>
      </c>
      <c r="B1" s="19" t="s">
        <v>72</v>
      </c>
      <c r="C1" s="19" t="s">
        <v>65</v>
      </c>
      <c r="D1" s="19" t="s">
        <v>66</v>
      </c>
      <c r="E1" s="19" t="s">
        <v>67</v>
      </c>
      <c r="F1" s="19" t="s">
        <v>68</v>
      </c>
      <c r="G1" s="19" t="s">
        <v>69</v>
      </c>
      <c r="H1" s="19" t="s">
        <v>70</v>
      </c>
    </row>
    <row r="2" spans="1:8" x14ac:dyDescent="0.25">
      <c r="A2" s="15" t="s">
        <v>73</v>
      </c>
      <c r="B2" s="16" t="s">
        <v>86</v>
      </c>
      <c r="C2" s="16">
        <v>16</v>
      </c>
      <c r="D2" s="16">
        <v>10</v>
      </c>
      <c r="E2" s="16" t="s">
        <v>88</v>
      </c>
      <c r="F2" s="16">
        <v>84</v>
      </c>
      <c r="G2" s="16">
        <v>79</v>
      </c>
      <c r="H2" s="16">
        <v>99</v>
      </c>
    </row>
    <row r="3" spans="1:8" x14ac:dyDescent="0.25">
      <c r="A3" s="17" t="s">
        <v>74</v>
      </c>
      <c r="B3" s="18" t="s">
        <v>86</v>
      </c>
      <c r="C3" s="18">
        <v>11</v>
      </c>
      <c r="D3" s="18">
        <v>5</v>
      </c>
      <c r="E3" s="18" t="s">
        <v>89</v>
      </c>
      <c r="F3" s="18">
        <v>82</v>
      </c>
      <c r="G3" s="18">
        <v>83</v>
      </c>
      <c r="H3" s="18">
        <v>91</v>
      </c>
    </row>
    <row r="4" spans="1:8" x14ac:dyDescent="0.25">
      <c r="A4" s="15" t="s">
        <v>75</v>
      </c>
      <c r="B4" s="16" t="s">
        <v>87</v>
      </c>
      <c r="C4" s="16">
        <v>15</v>
      </c>
      <c r="D4" s="16">
        <v>8</v>
      </c>
      <c r="E4" s="16" t="s">
        <v>90</v>
      </c>
      <c r="F4" s="16">
        <v>81</v>
      </c>
      <c r="G4" s="16">
        <v>78</v>
      </c>
      <c r="H4" s="16">
        <v>88</v>
      </c>
    </row>
    <row r="5" spans="1:8" x14ac:dyDescent="0.25">
      <c r="A5" s="17" t="s">
        <v>76</v>
      </c>
      <c r="B5" s="18" t="s">
        <v>86</v>
      </c>
      <c r="C5" s="18">
        <v>14</v>
      </c>
      <c r="D5" s="18">
        <v>8</v>
      </c>
      <c r="E5" s="18" t="s">
        <v>88</v>
      </c>
      <c r="F5" s="18">
        <v>70</v>
      </c>
      <c r="G5" s="18">
        <v>75</v>
      </c>
      <c r="H5" s="18">
        <v>79</v>
      </c>
    </row>
    <row r="6" spans="1:8" x14ac:dyDescent="0.25">
      <c r="A6" s="15" t="s">
        <v>77</v>
      </c>
      <c r="B6" s="16" t="s">
        <v>87</v>
      </c>
      <c r="C6" s="16">
        <v>16</v>
      </c>
      <c r="D6" s="16">
        <v>10</v>
      </c>
      <c r="E6" s="16" t="s">
        <v>91</v>
      </c>
      <c r="F6" s="16">
        <v>88</v>
      </c>
      <c r="G6" s="16">
        <v>92</v>
      </c>
      <c r="H6" s="16">
        <v>96</v>
      </c>
    </row>
    <row r="7" spans="1:8" x14ac:dyDescent="0.25">
      <c r="A7" s="17" t="s">
        <v>78</v>
      </c>
      <c r="B7" s="18" t="s">
        <v>86</v>
      </c>
      <c r="C7" s="18">
        <v>16</v>
      </c>
      <c r="D7" s="18">
        <v>10</v>
      </c>
      <c r="E7" s="18" t="s">
        <v>88</v>
      </c>
      <c r="F7" s="18">
        <v>82</v>
      </c>
      <c r="G7" s="18">
        <v>81</v>
      </c>
      <c r="H7" s="18">
        <v>80</v>
      </c>
    </row>
    <row r="8" spans="1:8" x14ac:dyDescent="0.25">
      <c r="A8" s="15" t="s">
        <v>79</v>
      </c>
      <c r="B8" s="16" t="s">
        <v>87</v>
      </c>
      <c r="C8" s="16">
        <v>14</v>
      </c>
      <c r="D8" s="16">
        <v>8</v>
      </c>
      <c r="E8" s="16" t="s">
        <v>89</v>
      </c>
      <c r="F8" s="16">
        <v>90</v>
      </c>
      <c r="G8" s="16">
        <v>86</v>
      </c>
      <c r="H8" s="16">
        <v>89</v>
      </c>
    </row>
    <row r="9" spans="1:8" x14ac:dyDescent="0.25">
      <c r="A9" s="17" t="s">
        <v>80</v>
      </c>
      <c r="B9" s="18" t="s">
        <v>86</v>
      </c>
      <c r="C9" s="18">
        <v>15</v>
      </c>
      <c r="D9" s="18">
        <v>9</v>
      </c>
      <c r="E9" s="18" t="s">
        <v>91</v>
      </c>
      <c r="F9" s="18">
        <v>87</v>
      </c>
      <c r="G9" s="18">
        <v>89</v>
      </c>
      <c r="H9" s="18">
        <v>96</v>
      </c>
    </row>
    <row r="10" spans="1:8" x14ac:dyDescent="0.25">
      <c r="A10" s="15" t="s">
        <v>81</v>
      </c>
      <c r="B10" s="16" t="s">
        <v>87</v>
      </c>
      <c r="C10" s="16">
        <v>17</v>
      </c>
      <c r="D10" s="16">
        <v>10</v>
      </c>
      <c r="E10" s="16" t="s">
        <v>89</v>
      </c>
      <c r="F10" s="16">
        <v>70</v>
      </c>
      <c r="G10" s="16">
        <v>90</v>
      </c>
      <c r="H10" s="16">
        <v>92</v>
      </c>
    </row>
    <row r="11" spans="1:8" x14ac:dyDescent="0.25">
      <c r="A11" s="17" t="s">
        <v>82</v>
      </c>
      <c r="B11" s="18" t="s">
        <v>86</v>
      </c>
      <c r="C11" s="18">
        <v>12</v>
      </c>
      <c r="D11" s="18">
        <v>7</v>
      </c>
      <c r="E11" s="18" t="s">
        <v>90</v>
      </c>
      <c r="F11" s="18">
        <v>86</v>
      </c>
      <c r="G11" s="18">
        <v>92</v>
      </c>
      <c r="H11" s="18">
        <v>89</v>
      </c>
    </row>
    <row r="12" spans="1:8" x14ac:dyDescent="0.25">
      <c r="A12" s="15" t="s">
        <v>10</v>
      </c>
      <c r="B12" s="16" t="s">
        <v>86</v>
      </c>
      <c r="C12" s="16">
        <v>16</v>
      </c>
      <c r="D12" s="16">
        <v>10</v>
      </c>
      <c r="E12" s="16" t="s">
        <v>91</v>
      </c>
      <c r="F12" s="16">
        <v>86</v>
      </c>
      <c r="G12" s="16">
        <v>81</v>
      </c>
      <c r="H12" s="16">
        <v>77</v>
      </c>
    </row>
    <row r="13" spans="1:8" x14ac:dyDescent="0.25">
      <c r="A13" s="17" t="s">
        <v>83</v>
      </c>
      <c r="B13" s="18" t="s">
        <v>87</v>
      </c>
      <c r="C13" s="18">
        <v>16</v>
      </c>
      <c r="D13" s="18">
        <v>10</v>
      </c>
      <c r="E13" s="18" t="s">
        <v>90</v>
      </c>
      <c r="F13" s="18">
        <v>81</v>
      </c>
      <c r="G13" s="18">
        <v>80</v>
      </c>
      <c r="H13" s="18">
        <v>87</v>
      </c>
    </row>
    <row r="14" spans="1:8" x14ac:dyDescent="0.25">
      <c r="A14" s="15" t="s">
        <v>84</v>
      </c>
      <c r="B14" s="16" t="s">
        <v>87</v>
      </c>
      <c r="C14" s="16">
        <v>16</v>
      </c>
      <c r="D14" s="16">
        <v>10</v>
      </c>
      <c r="E14" s="16" t="s">
        <v>88</v>
      </c>
      <c r="F14" s="16">
        <v>70</v>
      </c>
      <c r="G14" s="16">
        <v>87</v>
      </c>
      <c r="H14" s="16">
        <v>85</v>
      </c>
    </row>
    <row r="15" spans="1:8" x14ac:dyDescent="0.25">
      <c r="A15" s="17" t="s">
        <v>85</v>
      </c>
      <c r="B15" s="18" t="s">
        <v>87</v>
      </c>
      <c r="C15" s="18">
        <v>14</v>
      </c>
      <c r="D15" s="18">
        <v>8</v>
      </c>
      <c r="E15" s="18" t="s">
        <v>91</v>
      </c>
      <c r="F15" s="18">
        <v>91</v>
      </c>
      <c r="G15" s="18">
        <v>96</v>
      </c>
      <c r="H15" s="18">
        <v>98</v>
      </c>
    </row>
  </sheetData>
  <conditionalFormatting sqref="A1:A15">
    <cfRule type="duplicateValues" dxfId="0" priority="1"/>
  </conditionalFormatting>
  <hyperlinks>
    <hyperlink ref="A1" location="Name!A1" display="Nam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160" zoomScaleNormal="160" workbookViewId="0">
      <selection activeCell="G12" sqref="G12"/>
    </sheetView>
  </sheetViews>
  <sheetFormatPr defaultRowHeight="15" x14ac:dyDescent="0.25"/>
  <cols>
    <col min="2" max="2" width="21.5703125" bestFit="1" customWidth="1"/>
  </cols>
  <sheetData>
    <row r="1" spans="1:4" x14ac:dyDescent="0.25">
      <c r="A1" s="26" t="s">
        <v>64</v>
      </c>
      <c r="B1" s="19" t="s">
        <v>70</v>
      </c>
    </row>
    <row r="2" spans="1:4" x14ac:dyDescent="0.25">
      <c r="A2" s="15" t="s">
        <v>73</v>
      </c>
      <c r="B2" s="16">
        <v>99</v>
      </c>
    </row>
    <row r="3" spans="1:4" x14ac:dyDescent="0.25">
      <c r="A3" s="17" t="s">
        <v>74</v>
      </c>
      <c r="B3" s="18">
        <v>91</v>
      </c>
    </row>
    <row r="4" spans="1:4" x14ac:dyDescent="0.25">
      <c r="A4" s="15" t="s">
        <v>75</v>
      </c>
      <c r="B4" s="16">
        <v>88</v>
      </c>
    </row>
    <row r="5" spans="1:4" x14ac:dyDescent="0.25">
      <c r="A5" s="17" t="s">
        <v>76</v>
      </c>
      <c r="B5" s="18">
        <v>79</v>
      </c>
    </row>
    <row r="6" spans="1:4" x14ac:dyDescent="0.25">
      <c r="A6" s="15" t="s">
        <v>77</v>
      </c>
      <c r="B6" s="16">
        <v>96</v>
      </c>
    </row>
    <row r="7" spans="1:4" x14ac:dyDescent="0.25">
      <c r="A7" s="17" t="s">
        <v>78</v>
      </c>
      <c r="B7" s="18">
        <v>80</v>
      </c>
    </row>
    <row r="8" spans="1:4" x14ac:dyDescent="0.25">
      <c r="A8" s="15" t="s">
        <v>79</v>
      </c>
      <c r="B8" s="16">
        <v>0</v>
      </c>
      <c r="D8" t="s">
        <v>86</v>
      </c>
    </row>
    <row r="9" spans="1:4" x14ac:dyDescent="0.25">
      <c r="A9" s="17" t="s">
        <v>80</v>
      </c>
      <c r="B9" s="18">
        <v>96</v>
      </c>
    </row>
    <row r="10" spans="1:4" x14ac:dyDescent="0.25">
      <c r="A10" s="15" t="s">
        <v>81</v>
      </c>
      <c r="B10" s="16">
        <v>92</v>
      </c>
    </row>
    <row r="11" spans="1:4" x14ac:dyDescent="0.25">
      <c r="A11" s="17" t="s">
        <v>82</v>
      </c>
      <c r="B11" s="18">
        <v>89</v>
      </c>
    </row>
    <row r="12" spans="1:4" x14ac:dyDescent="0.25">
      <c r="A12" s="15" t="s">
        <v>10</v>
      </c>
      <c r="B12" s="16">
        <v>77</v>
      </c>
    </row>
    <row r="13" spans="1:4" x14ac:dyDescent="0.25">
      <c r="A13" s="17" t="s">
        <v>83</v>
      </c>
      <c r="B13" s="18">
        <v>87</v>
      </c>
    </row>
    <row r="14" spans="1:4" x14ac:dyDescent="0.25">
      <c r="A14" s="15" t="s">
        <v>84</v>
      </c>
      <c r="B14" s="16">
        <v>85</v>
      </c>
    </row>
    <row r="15" spans="1:4" x14ac:dyDescent="0.25">
      <c r="A15" s="17" t="s">
        <v>85</v>
      </c>
      <c r="B15" s="18">
        <v>98</v>
      </c>
    </row>
  </sheetData>
  <hyperlinks>
    <hyperlink ref="A1" location="Name!A1" display="Nam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Excel Formulas</vt:lpstr>
      <vt:lpstr>Excel Round Off Numbers</vt:lpstr>
      <vt:lpstr>AutoFill</vt:lpstr>
      <vt:lpstr>Excel</vt:lpstr>
      <vt:lpstr>DATA</vt:lpstr>
      <vt:lpstr>VLOOKUP</vt:lpstr>
      <vt:lpstr>Sheet8</vt:lpstr>
      <vt:lpstr>PIVOT</vt:lpstr>
      <vt:lpstr>Charts</vt:lpstr>
      <vt:lpstr>Split</vt:lpstr>
      <vt:lpstr>Name</vt:lpstr>
      <vt:lpstr>Drop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2023-03-19T13:00:09Z</dcterms:created>
  <dcterms:modified xsi:type="dcterms:W3CDTF">2023-03-26T14:23:30Z</dcterms:modified>
</cp:coreProperties>
</file>