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.shortcut-targets-by-id/1mFkGby9thHbduIYwej0mDisLCRSv-Vp_/Proyecto emociones/Dataset_Emociones_Recopilado/questionnaires/preprocessed/"/>
    </mc:Choice>
  </mc:AlternateContent>
  <xr:revisionPtr revIDLastSave="0" documentId="13_ncr:1_{12354817-1784-3D42-9C9E-D06AB3C0AC0A}" xr6:coauthVersionLast="47" xr6:coauthVersionMax="47" xr10:uidLastSave="{00000000-0000-0000-0000-000000000000}"/>
  <bookViews>
    <workbookView xWindow="380" yWindow="500" windowWidth="27680" windowHeight="16940" activeTab="1" xr2:uid="{BDD84BBD-CA77-C043-8729-0D40B92B109E}"/>
  </bookViews>
  <sheets>
    <sheet name="Hoja1" sheetId="1" r:id="rId1"/>
    <sheet name="LA" sheetId="8" r:id="rId2"/>
    <sheet name="LALV" sheetId="2" r:id="rId3"/>
    <sheet name="HALV" sheetId="3" r:id="rId4"/>
    <sheet name="LAHV" sheetId="4" r:id="rId5"/>
    <sheet name="HAHV" sheetId="5" r:id="rId6"/>
    <sheet name="Hoja7" sheetId="7" r:id="rId7"/>
  </sheets>
  <definedNames>
    <definedName name="Ficha_Evaluacion_Participante_Refactored" localSheetId="0">Hoja1!$A$1:$AV$48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8" l="1"/>
  <c r="C3" i="8"/>
  <c r="D3" i="8"/>
  <c r="E3" i="8"/>
  <c r="B4" i="8"/>
  <c r="C4" i="8"/>
  <c r="D4" i="8"/>
  <c r="E4" i="8"/>
  <c r="B5" i="8"/>
  <c r="C5" i="8"/>
  <c r="D5" i="8"/>
  <c r="E5" i="8"/>
  <c r="B6" i="8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B10" i="8"/>
  <c r="C10" i="8"/>
  <c r="D10" i="8"/>
  <c r="E10" i="8"/>
  <c r="B11" i="8"/>
  <c r="C11" i="8"/>
  <c r="D11" i="8"/>
  <c r="E11" i="8"/>
  <c r="B12" i="8"/>
  <c r="C12" i="8"/>
  <c r="D12" i="8"/>
  <c r="E12" i="8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C2" i="8"/>
  <c r="D2" i="8"/>
  <c r="E2" i="8"/>
  <c r="B2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U2" i="2"/>
  <c r="K2" i="2"/>
  <c r="R2" i="2"/>
  <c r="S2" i="2"/>
  <c r="T2" i="2"/>
  <c r="Q2" i="2"/>
  <c r="P2" i="2"/>
  <c r="C5" i="7"/>
  <c r="B5" i="7"/>
  <c r="B4" i="7"/>
  <c r="C4" i="7"/>
  <c r="B3" i="7"/>
  <c r="C3" i="7"/>
  <c r="C51" i="5"/>
  <c r="B51" i="5"/>
  <c r="I51" i="5"/>
  <c r="H51" i="5"/>
  <c r="G51" i="5"/>
  <c r="F51" i="5"/>
  <c r="B54" i="5" s="1"/>
  <c r="E51" i="5"/>
  <c r="D51" i="5"/>
  <c r="B53" i="5"/>
  <c r="I51" i="4"/>
  <c r="H51" i="4"/>
  <c r="G51" i="4"/>
  <c r="F51" i="4"/>
  <c r="B54" i="4" s="1"/>
  <c r="E51" i="4"/>
  <c r="D51" i="4"/>
  <c r="C51" i="4"/>
  <c r="B51" i="4"/>
  <c r="B53" i="4" s="1"/>
  <c r="B54" i="3"/>
  <c r="B53" i="3"/>
  <c r="C51" i="3"/>
  <c r="D51" i="3"/>
  <c r="E51" i="3"/>
  <c r="F51" i="3"/>
  <c r="G51" i="3"/>
  <c r="H51" i="3"/>
  <c r="I51" i="3"/>
  <c r="B51" i="3"/>
  <c r="B3" i="5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C28" i="5"/>
  <c r="D28" i="5"/>
  <c r="E28" i="5"/>
  <c r="B29" i="5"/>
  <c r="C29" i="5"/>
  <c r="D29" i="5"/>
  <c r="E29" i="5"/>
  <c r="B30" i="5"/>
  <c r="C30" i="5"/>
  <c r="D30" i="5"/>
  <c r="E30" i="5"/>
  <c r="B31" i="5"/>
  <c r="C31" i="5"/>
  <c r="D31" i="5"/>
  <c r="E31" i="5"/>
  <c r="B32" i="5"/>
  <c r="C32" i="5"/>
  <c r="D32" i="5"/>
  <c r="E32" i="5"/>
  <c r="B33" i="5"/>
  <c r="C33" i="5"/>
  <c r="D33" i="5"/>
  <c r="E33" i="5"/>
  <c r="B34" i="5"/>
  <c r="C34" i="5"/>
  <c r="D34" i="5"/>
  <c r="E34" i="5"/>
  <c r="B35" i="5"/>
  <c r="C35" i="5"/>
  <c r="D35" i="5"/>
  <c r="E35" i="5"/>
  <c r="B36" i="5"/>
  <c r="C36" i="5"/>
  <c r="D36" i="5"/>
  <c r="E36" i="5"/>
  <c r="B37" i="5"/>
  <c r="C37" i="5"/>
  <c r="D37" i="5"/>
  <c r="E37" i="5"/>
  <c r="B38" i="5"/>
  <c r="C38" i="5"/>
  <c r="D38" i="5"/>
  <c r="E38" i="5"/>
  <c r="B39" i="5"/>
  <c r="C39" i="5"/>
  <c r="D39" i="5"/>
  <c r="E39" i="5"/>
  <c r="B40" i="5"/>
  <c r="C40" i="5"/>
  <c r="D40" i="5"/>
  <c r="E40" i="5"/>
  <c r="B41" i="5"/>
  <c r="C41" i="5"/>
  <c r="D41" i="5"/>
  <c r="E41" i="5"/>
  <c r="B42" i="5"/>
  <c r="C42" i="5"/>
  <c r="D42" i="5"/>
  <c r="E42" i="5"/>
  <c r="B43" i="5"/>
  <c r="C43" i="5"/>
  <c r="D43" i="5"/>
  <c r="E43" i="5"/>
  <c r="B44" i="5"/>
  <c r="C44" i="5"/>
  <c r="D44" i="5"/>
  <c r="E44" i="5"/>
  <c r="B45" i="5"/>
  <c r="C45" i="5"/>
  <c r="D45" i="5"/>
  <c r="E45" i="5"/>
  <c r="B46" i="5"/>
  <c r="C46" i="5"/>
  <c r="D46" i="5"/>
  <c r="E46" i="5"/>
  <c r="B47" i="5"/>
  <c r="C47" i="5"/>
  <c r="D47" i="5"/>
  <c r="E47" i="5"/>
  <c r="B48" i="5"/>
  <c r="C48" i="5"/>
  <c r="D48" i="5"/>
  <c r="E48" i="5"/>
  <c r="C2" i="5"/>
  <c r="D2" i="5"/>
  <c r="E2" i="5"/>
  <c r="B2" i="5"/>
  <c r="F3" i="5"/>
  <c r="G3" i="5"/>
  <c r="H3" i="5"/>
  <c r="I3" i="5"/>
  <c r="F4" i="5"/>
  <c r="G4" i="5"/>
  <c r="H4" i="5"/>
  <c r="I4" i="5"/>
  <c r="F5" i="5"/>
  <c r="G5" i="5"/>
  <c r="H5" i="5"/>
  <c r="I5" i="5"/>
  <c r="F6" i="5"/>
  <c r="G6" i="5"/>
  <c r="H6" i="5"/>
  <c r="I6" i="5"/>
  <c r="F7" i="5"/>
  <c r="G7" i="5"/>
  <c r="H7" i="5"/>
  <c r="I7" i="5"/>
  <c r="F8" i="5"/>
  <c r="G8" i="5"/>
  <c r="H8" i="5"/>
  <c r="I8" i="5"/>
  <c r="F9" i="5"/>
  <c r="G9" i="5"/>
  <c r="H9" i="5"/>
  <c r="I9" i="5"/>
  <c r="F10" i="5"/>
  <c r="G10" i="5"/>
  <c r="H10" i="5"/>
  <c r="I10" i="5"/>
  <c r="F11" i="5"/>
  <c r="G11" i="5"/>
  <c r="H11" i="5"/>
  <c r="I11" i="5"/>
  <c r="F12" i="5"/>
  <c r="G12" i="5"/>
  <c r="H12" i="5"/>
  <c r="I12" i="5"/>
  <c r="F13" i="5"/>
  <c r="G13" i="5"/>
  <c r="H13" i="5"/>
  <c r="I13" i="5"/>
  <c r="F14" i="5"/>
  <c r="G14" i="5"/>
  <c r="H14" i="5"/>
  <c r="I14" i="5"/>
  <c r="F15" i="5"/>
  <c r="G15" i="5"/>
  <c r="H15" i="5"/>
  <c r="I15" i="5"/>
  <c r="F16" i="5"/>
  <c r="G16" i="5"/>
  <c r="H16" i="5"/>
  <c r="I16" i="5"/>
  <c r="F17" i="5"/>
  <c r="G17" i="5"/>
  <c r="H17" i="5"/>
  <c r="I17" i="5"/>
  <c r="F18" i="5"/>
  <c r="G18" i="5"/>
  <c r="H18" i="5"/>
  <c r="I18" i="5"/>
  <c r="F19" i="5"/>
  <c r="G19" i="5"/>
  <c r="H19" i="5"/>
  <c r="I19" i="5"/>
  <c r="F20" i="5"/>
  <c r="G20" i="5"/>
  <c r="H20" i="5"/>
  <c r="I20" i="5"/>
  <c r="F21" i="5"/>
  <c r="G21" i="5"/>
  <c r="H21" i="5"/>
  <c r="I21" i="5"/>
  <c r="F22" i="5"/>
  <c r="G22" i="5"/>
  <c r="H22" i="5"/>
  <c r="I22" i="5"/>
  <c r="F23" i="5"/>
  <c r="G23" i="5"/>
  <c r="H23" i="5"/>
  <c r="I23" i="5"/>
  <c r="F24" i="5"/>
  <c r="G24" i="5"/>
  <c r="H24" i="5"/>
  <c r="I24" i="5"/>
  <c r="F25" i="5"/>
  <c r="G25" i="5"/>
  <c r="H25" i="5"/>
  <c r="I25" i="5"/>
  <c r="F26" i="5"/>
  <c r="G26" i="5"/>
  <c r="H26" i="5"/>
  <c r="I26" i="5"/>
  <c r="F27" i="5"/>
  <c r="G27" i="5"/>
  <c r="H27" i="5"/>
  <c r="I27" i="5"/>
  <c r="F28" i="5"/>
  <c r="G28" i="5"/>
  <c r="H28" i="5"/>
  <c r="I28" i="5"/>
  <c r="F29" i="5"/>
  <c r="G29" i="5"/>
  <c r="H29" i="5"/>
  <c r="I29" i="5"/>
  <c r="F30" i="5"/>
  <c r="G30" i="5"/>
  <c r="H30" i="5"/>
  <c r="I30" i="5"/>
  <c r="F31" i="5"/>
  <c r="G31" i="5"/>
  <c r="H31" i="5"/>
  <c r="I31" i="5"/>
  <c r="F32" i="5"/>
  <c r="G32" i="5"/>
  <c r="H32" i="5"/>
  <c r="I32" i="5"/>
  <c r="F33" i="5"/>
  <c r="G33" i="5"/>
  <c r="H33" i="5"/>
  <c r="I33" i="5"/>
  <c r="F34" i="5"/>
  <c r="G34" i="5"/>
  <c r="H34" i="5"/>
  <c r="I34" i="5"/>
  <c r="F35" i="5"/>
  <c r="G35" i="5"/>
  <c r="H35" i="5"/>
  <c r="I35" i="5"/>
  <c r="F36" i="5"/>
  <c r="G36" i="5"/>
  <c r="H36" i="5"/>
  <c r="I36" i="5"/>
  <c r="F37" i="5"/>
  <c r="G37" i="5"/>
  <c r="H37" i="5"/>
  <c r="I37" i="5"/>
  <c r="F38" i="5"/>
  <c r="G38" i="5"/>
  <c r="H38" i="5"/>
  <c r="I38" i="5"/>
  <c r="F39" i="5"/>
  <c r="G39" i="5"/>
  <c r="H39" i="5"/>
  <c r="I39" i="5"/>
  <c r="F40" i="5"/>
  <c r="G40" i="5"/>
  <c r="H40" i="5"/>
  <c r="I40" i="5"/>
  <c r="F41" i="5"/>
  <c r="G41" i="5"/>
  <c r="H41" i="5"/>
  <c r="I41" i="5"/>
  <c r="F42" i="5"/>
  <c r="G42" i="5"/>
  <c r="H42" i="5"/>
  <c r="I42" i="5"/>
  <c r="F43" i="5"/>
  <c r="G43" i="5"/>
  <c r="H43" i="5"/>
  <c r="I43" i="5"/>
  <c r="F44" i="5"/>
  <c r="G44" i="5"/>
  <c r="H44" i="5"/>
  <c r="I44" i="5"/>
  <c r="F45" i="5"/>
  <c r="G45" i="5"/>
  <c r="H45" i="5"/>
  <c r="I45" i="5"/>
  <c r="F46" i="5"/>
  <c r="G46" i="5"/>
  <c r="H46" i="5"/>
  <c r="I46" i="5"/>
  <c r="F47" i="5"/>
  <c r="G47" i="5"/>
  <c r="H47" i="5"/>
  <c r="I47" i="5"/>
  <c r="F48" i="5"/>
  <c r="G48" i="5"/>
  <c r="H48" i="5"/>
  <c r="I48" i="5"/>
  <c r="G2" i="5"/>
  <c r="H2" i="5"/>
  <c r="I2" i="5"/>
  <c r="F2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F3" i="4"/>
  <c r="G3" i="4"/>
  <c r="H3" i="4"/>
  <c r="I3" i="4"/>
  <c r="F4" i="4"/>
  <c r="G4" i="4"/>
  <c r="H4" i="4"/>
  <c r="I4" i="4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G2" i="4"/>
  <c r="H2" i="4"/>
  <c r="I2" i="4"/>
  <c r="F2" i="4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G2" i="3"/>
  <c r="H2" i="3"/>
  <c r="I2" i="3"/>
  <c r="F2" i="3"/>
  <c r="B3" i="4"/>
  <c r="C3" i="4"/>
  <c r="D3" i="4"/>
  <c r="E3" i="4"/>
  <c r="B4" i="4"/>
  <c r="C4" i="4"/>
  <c r="D4" i="4"/>
  <c r="E4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C2" i="4"/>
  <c r="D2" i="4"/>
  <c r="E2" i="4"/>
  <c r="B2" i="4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C2" i="3"/>
  <c r="D2" i="3"/>
  <c r="E2" i="3"/>
  <c r="B2" i="3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2" i="2"/>
  <c r="G2" i="2" s="1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B48" i="2"/>
  <c r="C48" i="2"/>
  <c r="D48" i="2"/>
  <c r="E48" i="2"/>
  <c r="J48" i="2" s="1"/>
  <c r="L48" i="2"/>
  <c r="M48" i="2"/>
  <c r="N48" i="2"/>
  <c r="O48" i="2"/>
  <c r="B3" i="2"/>
  <c r="C3" i="2"/>
  <c r="H3" i="2" s="1"/>
  <c r="D3" i="2"/>
  <c r="I3" i="2" s="1"/>
  <c r="E3" i="2"/>
  <c r="J3" i="2" s="1"/>
  <c r="L3" i="2"/>
  <c r="M3" i="2"/>
  <c r="N3" i="2"/>
  <c r="O3" i="2"/>
  <c r="B4" i="2"/>
  <c r="C4" i="2"/>
  <c r="D4" i="2"/>
  <c r="E4" i="2"/>
  <c r="J4" i="2" s="1"/>
  <c r="L4" i="2"/>
  <c r="M4" i="2"/>
  <c r="N4" i="2"/>
  <c r="O4" i="2"/>
  <c r="B5" i="2"/>
  <c r="C5" i="2"/>
  <c r="D5" i="2"/>
  <c r="E5" i="2"/>
  <c r="J5" i="2" s="1"/>
  <c r="L5" i="2"/>
  <c r="M5" i="2"/>
  <c r="N5" i="2"/>
  <c r="O5" i="2"/>
  <c r="B6" i="2"/>
  <c r="C6" i="2"/>
  <c r="D6" i="2"/>
  <c r="E6" i="2"/>
  <c r="J6" i="2" s="1"/>
  <c r="L6" i="2"/>
  <c r="M6" i="2"/>
  <c r="N6" i="2"/>
  <c r="O6" i="2"/>
  <c r="B7" i="2"/>
  <c r="C7" i="2"/>
  <c r="D7" i="2"/>
  <c r="E7" i="2"/>
  <c r="J7" i="2" s="1"/>
  <c r="L7" i="2"/>
  <c r="M7" i="2"/>
  <c r="N7" i="2"/>
  <c r="O7" i="2"/>
  <c r="B8" i="2"/>
  <c r="C8" i="2"/>
  <c r="D8" i="2"/>
  <c r="E8" i="2"/>
  <c r="J8" i="2" s="1"/>
  <c r="L8" i="2"/>
  <c r="M8" i="2"/>
  <c r="N8" i="2"/>
  <c r="O8" i="2"/>
  <c r="B9" i="2"/>
  <c r="C9" i="2"/>
  <c r="D9" i="2"/>
  <c r="E9" i="2"/>
  <c r="J9" i="2" s="1"/>
  <c r="L9" i="2"/>
  <c r="M9" i="2"/>
  <c r="N9" i="2"/>
  <c r="O9" i="2"/>
  <c r="B10" i="2"/>
  <c r="C10" i="2"/>
  <c r="D10" i="2"/>
  <c r="E10" i="2"/>
  <c r="J10" i="2" s="1"/>
  <c r="L10" i="2"/>
  <c r="M10" i="2"/>
  <c r="N10" i="2"/>
  <c r="O10" i="2"/>
  <c r="B11" i="2"/>
  <c r="C11" i="2"/>
  <c r="D11" i="2"/>
  <c r="E11" i="2"/>
  <c r="J11" i="2" s="1"/>
  <c r="L11" i="2"/>
  <c r="M11" i="2"/>
  <c r="N11" i="2"/>
  <c r="O11" i="2"/>
  <c r="B12" i="2"/>
  <c r="C12" i="2"/>
  <c r="D12" i="2"/>
  <c r="E12" i="2"/>
  <c r="J12" i="2" s="1"/>
  <c r="L12" i="2"/>
  <c r="M12" i="2"/>
  <c r="N12" i="2"/>
  <c r="O12" i="2"/>
  <c r="B13" i="2"/>
  <c r="C13" i="2"/>
  <c r="D13" i="2"/>
  <c r="E13" i="2"/>
  <c r="L13" i="2"/>
  <c r="M13" i="2"/>
  <c r="N13" i="2"/>
  <c r="O13" i="2"/>
  <c r="B14" i="2"/>
  <c r="C14" i="2"/>
  <c r="D14" i="2"/>
  <c r="E14" i="2"/>
  <c r="J14" i="2" s="1"/>
  <c r="L14" i="2"/>
  <c r="M14" i="2"/>
  <c r="N14" i="2"/>
  <c r="O14" i="2"/>
  <c r="B15" i="2"/>
  <c r="C15" i="2"/>
  <c r="D15" i="2"/>
  <c r="E15" i="2"/>
  <c r="J15" i="2" s="1"/>
  <c r="L15" i="2"/>
  <c r="M15" i="2"/>
  <c r="N15" i="2"/>
  <c r="O15" i="2"/>
  <c r="B16" i="2"/>
  <c r="C16" i="2"/>
  <c r="D16" i="2"/>
  <c r="E16" i="2"/>
  <c r="L16" i="2"/>
  <c r="M16" i="2"/>
  <c r="N16" i="2"/>
  <c r="O16" i="2"/>
  <c r="B17" i="2"/>
  <c r="C17" i="2"/>
  <c r="D17" i="2"/>
  <c r="E17" i="2"/>
  <c r="J17" i="2" s="1"/>
  <c r="L17" i="2"/>
  <c r="M17" i="2"/>
  <c r="N17" i="2"/>
  <c r="O17" i="2"/>
  <c r="B18" i="2"/>
  <c r="C18" i="2"/>
  <c r="D18" i="2"/>
  <c r="E18" i="2"/>
  <c r="L18" i="2"/>
  <c r="M18" i="2"/>
  <c r="N18" i="2"/>
  <c r="O18" i="2"/>
  <c r="B19" i="2"/>
  <c r="C19" i="2"/>
  <c r="D19" i="2"/>
  <c r="E19" i="2"/>
  <c r="J19" i="2" s="1"/>
  <c r="L19" i="2"/>
  <c r="M19" i="2"/>
  <c r="N19" i="2"/>
  <c r="O19" i="2"/>
  <c r="B20" i="2"/>
  <c r="G20" i="2" s="1"/>
  <c r="C20" i="2"/>
  <c r="D20" i="2"/>
  <c r="E20" i="2"/>
  <c r="J20" i="2" s="1"/>
  <c r="L20" i="2"/>
  <c r="M20" i="2"/>
  <c r="N20" i="2"/>
  <c r="O20" i="2"/>
  <c r="B21" i="2"/>
  <c r="C21" i="2"/>
  <c r="D21" i="2"/>
  <c r="E21" i="2"/>
  <c r="J21" i="2" s="1"/>
  <c r="L21" i="2"/>
  <c r="M21" i="2"/>
  <c r="N21" i="2"/>
  <c r="O21" i="2"/>
  <c r="B22" i="2"/>
  <c r="C22" i="2"/>
  <c r="D22" i="2"/>
  <c r="E22" i="2"/>
  <c r="J22" i="2" s="1"/>
  <c r="L22" i="2"/>
  <c r="M22" i="2"/>
  <c r="N22" i="2"/>
  <c r="O22" i="2"/>
  <c r="B23" i="2"/>
  <c r="G23" i="2" s="1"/>
  <c r="C23" i="2"/>
  <c r="D23" i="2"/>
  <c r="E23" i="2"/>
  <c r="J23" i="2" s="1"/>
  <c r="L23" i="2"/>
  <c r="M23" i="2"/>
  <c r="N23" i="2"/>
  <c r="O23" i="2"/>
  <c r="B24" i="2"/>
  <c r="C24" i="2"/>
  <c r="D24" i="2"/>
  <c r="E24" i="2"/>
  <c r="J24" i="2" s="1"/>
  <c r="L24" i="2"/>
  <c r="M24" i="2"/>
  <c r="N24" i="2"/>
  <c r="O24" i="2"/>
  <c r="B25" i="2"/>
  <c r="C25" i="2"/>
  <c r="D25" i="2"/>
  <c r="E25" i="2"/>
  <c r="J25" i="2" s="1"/>
  <c r="L25" i="2"/>
  <c r="M25" i="2"/>
  <c r="N25" i="2"/>
  <c r="O25" i="2"/>
  <c r="B26" i="2"/>
  <c r="G26" i="2" s="1"/>
  <c r="C26" i="2"/>
  <c r="D26" i="2"/>
  <c r="E26" i="2"/>
  <c r="J26" i="2" s="1"/>
  <c r="L26" i="2"/>
  <c r="M26" i="2"/>
  <c r="N26" i="2"/>
  <c r="O26" i="2"/>
  <c r="B27" i="2"/>
  <c r="C27" i="2"/>
  <c r="D27" i="2"/>
  <c r="E27" i="2"/>
  <c r="L27" i="2"/>
  <c r="M27" i="2"/>
  <c r="N27" i="2"/>
  <c r="O27" i="2"/>
  <c r="B28" i="2"/>
  <c r="G28" i="2" s="1"/>
  <c r="C28" i="2"/>
  <c r="D28" i="2"/>
  <c r="E28" i="2"/>
  <c r="J28" i="2" s="1"/>
  <c r="L28" i="2"/>
  <c r="M28" i="2"/>
  <c r="N28" i="2"/>
  <c r="O28" i="2"/>
  <c r="B29" i="2"/>
  <c r="C29" i="2"/>
  <c r="D29" i="2"/>
  <c r="E29" i="2"/>
  <c r="J29" i="2" s="1"/>
  <c r="L29" i="2"/>
  <c r="M29" i="2"/>
  <c r="N29" i="2"/>
  <c r="O29" i="2"/>
  <c r="B30" i="2"/>
  <c r="C30" i="2"/>
  <c r="D30" i="2"/>
  <c r="E30" i="2"/>
  <c r="J30" i="2" s="1"/>
  <c r="L30" i="2"/>
  <c r="M30" i="2"/>
  <c r="N30" i="2"/>
  <c r="O30" i="2"/>
  <c r="B31" i="2"/>
  <c r="G31" i="2" s="1"/>
  <c r="C31" i="2"/>
  <c r="D31" i="2"/>
  <c r="E31" i="2"/>
  <c r="J31" i="2" s="1"/>
  <c r="L31" i="2"/>
  <c r="M31" i="2"/>
  <c r="N31" i="2"/>
  <c r="O31" i="2"/>
  <c r="B32" i="2"/>
  <c r="C32" i="2"/>
  <c r="D32" i="2"/>
  <c r="E32" i="2"/>
  <c r="J32" i="2" s="1"/>
  <c r="L32" i="2"/>
  <c r="M32" i="2"/>
  <c r="N32" i="2"/>
  <c r="O32" i="2"/>
  <c r="B33" i="2"/>
  <c r="C33" i="2"/>
  <c r="D33" i="2"/>
  <c r="E33" i="2"/>
  <c r="J33" i="2" s="1"/>
  <c r="L33" i="2"/>
  <c r="M33" i="2"/>
  <c r="N33" i="2"/>
  <c r="O33" i="2"/>
  <c r="B34" i="2"/>
  <c r="C34" i="2"/>
  <c r="D34" i="2"/>
  <c r="E34" i="2"/>
  <c r="J34" i="2" s="1"/>
  <c r="L34" i="2"/>
  <c r="M34" i="2"/>
  <c r="N34" i="2"/>
  <c r="O34" i="2"/>
  <c r="B35" i="2"/>
  <c r="C35" i="2"/>
  <c r="D35" i="2"/>
  <c r="E35" i="2"/>
  <c r="J35" i="2" s="1"/>
  <c r="L35" i="2"/>
  <c r="M35" i="2"/>
  <c r="N35" i="2"/>
  <c r="O35" i="2"/>
  <c r="B36" i="2"/>
  <c r="C36" i="2"/>
  <c r="D36" i="2"/>
  <c r="E36" i="2"/>
  <c r="J36" i="2" s="1"/>
  <c r="L36" i="2"/>
  <c r="M36" i="2"/>
  <c r="N36" i="2"/>
  <c r="O36" i="2"/>
  <c r="B37" i="2"/>
  <c r="C37" i="2"/>
  <c r="D37" i="2"/>
  <c r="E37" i="2"/>
  <c r="J37" i="2" s="1"/>
  <c r="L37" i="2"/>
  <c r="M37" i="2"/>
  <c r="N37" i="2"/>
  <c r="O37" i="2"/>
  <c r="B38" i="2"/>
  <c r="G38" i="2" s="1"/>
  <c r="C38" i="2"/>
  <c r="D38" i="2"/>
  <c r="E38" i="2"/>
  <c r="J38" i="2" s="1"/>
  <c r="L38" i="2"/>
  <c r="M38" i="2"/>
  <c r="N38" i="2"/>
  <c r="O38" i="2"/>
  <c r="B39" i="2"/>
  <c r="G39" i="2" s="1"/>
  <c r="C39" i="2"/>
  <c r="D39" i="2"/>
  <c r="E39" i="2"/>
  <c r="J39" i="2" s="1"/>
  <c r="L39" i="2"/>
  <c r="M39" i="2"/>
  <c r="N39" i="2"/>
  <c r="O39" i="2"/>
  <c r="B40" i="2"/>
  <c r="G40" i="2" s="1"/>
  <c r="C40" i="2"/>
  <c r="D40" i="2"/>
  <c r="E40" i="2"/>
  <c r="J40" i="2" s="1"/>
  <c r="L40" i="2"/>
  <c r="M40" i="2"/>
  <c r="N40" i="2"/>
  <c r="O40" i="2"/>
  <c r="B41" i="2"/>
  <c r="C41" i="2"/>
  <c r="D41" i="2"/>
  <c r="E41" i="2"/>
  <c r="L41" i="2"/>
  <c r="M41" i="2"/>
  <c r="N41" i="2"/>
  <c r="O41" i="2"/>
  <c r="B42" i="2"/>
  <c r="G42" i="2" s="1"/>
  <c r="C42" i="2"/>
  <c r="D42" i="2"/>
  <c r="E42" i="2"/>
  <c r="J42" i="2" s="1"/>
  <c r="L42" i="2"/>
  <c r="M42" i="2"/>
  <c r="N42" i="2"/>
  <c r="O42" i="2"/>
  <c r="B43" i="2"/>
  <c r="C43" i="2"/>
  <c r="D43" i="2"/>
  <c r="E43" i="2"/>
  <c r="J43" i="2" s="1"/>
  <c r="L43" i="2"/>
  <c r="M43" i="2"/>
  <c r="N43" i="2"/>
  <c r="O43" i="2"/>
  <c r="B44" i="2"/>
  <c r="C44" i="2"/>
  <c r="D44" i="2"/>
  <c r="E44" i="2"/>
  <c r="J44" i="2" s="1"/>
  <c r="L44" i="2"/>
  <c r="M44" i="2"/>
  <c r="N44" i="2"/>
  <c r="O44" i="2"/>
  <c r="B45" i="2"/>
  <c r="C45" i="2"/>
  <c r="D45" i="2"/>
  <c r="E45" i="2"/>
  <c r="J45" i="2" s="1"/>
  <c r="L45" i="2"/>
  <c r="M45" i="2"/>
  <c r="N45" i="2"/>
  <c r="O45" i="2"/>
  <c r="B46" i="2"/>
  <c r="C46" i="2"/>
  <c r="D46" i="2"/>
  <c r="E46" i="2"/>
  <c r="J46" i="2" s="1"/>
  <c r="L46" i="2"/>
  <c r="M46" i="2"/>
  <c r="N46" i="2"/>
  <c r="O46" i="2"/>
  <c r="B47" i="2"/>
  <c r="C47" i="2"/>
  <c r="D47" i="2"/>
  <c r="E47" i="2"/>
  <c r="J47" i="2" s="1"/>
  <c r="L47" i="2"/>
  <c r="M47" i="2"/>
  <c r="N47" i="2"/>
  <c r="O47" i="2"/>
  <c r="O2" i="2"/>
  <c r="D2" i="2"/>
  <c r="E2" i="2"/>
  <c r="J2" i="2" s="1"/>
  <c r="L2" i="2"/>
  <c r="M2" i="2"/>
  <c r="N2" i="2"/>
  <c r="C2" i="2"/>
  <c r="A39" i="2"/>
  <c r="A40" i="2"/>
  <c r="A41" i="2"/>
  <c r="A42" i="2"/>
  <c r="A43" i="2"/>
  <c r="A44" i="2"/>
  <c r="A45" i="2"/>
  <c r="A46" i="2"/>
  <c r="A47" i="2"/>
  <c r="A48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2" i="2"/>
  <c r="G47" i="2" l="1"/>
  <c r="G30" i="2"/>
  <c r="G48" i="2"/>
  <c r="G27" i="2"/>
  <c r="G22" i="2"/>
  <c r="K22" i="2" s="1"/>
  <c r="G24" i="2"/>
  <c r="I45" i="2"/>
  <c r="I26" i="2"/>
  <c r="I22" i="2"/>
  <c r="I20" i="2"/>
  <c r="I9" i="2"/>
  <c r="G34" i="2"/>
  <c r="G32" i="2"/>
  <c r="K23" i="2"/>
  <c r="G13" i="2"/>
  <c r="G12" i="2"/>
  <c r="G9" i="2"/>
  <c r="I46" i="2"/>
  <c r="I34" i="2"/>
  <c r="I32" i="2"/>
  <c r="I23" i="2"/>
  <c r="I21" i="2"/>
  <c r="I19" i="2"/>
  <c r="I17" i="2"/>
  <c r="I2" i="2"/>
  <c r="H47" i="2"/>
  <c r="H45" i="2"/>
  <c r="H44" i="2"/>
  <c r="H36" i="2"/>
  <c r="H30" i="2"/>
  <c r="H23" i="2"/>
  <c r="H22" i="2"/>
  <c r="H21" i="2"/>
  <c r="H20" i="2"/>
  <c r="K20" i="2" s="1"/>
  <c r="H15" i="2"/>
  <c r="H13" i="2"/>
  <c r="H12" i="2"/>
  <c r="H7" i="2"/>
  <c r="H6" i="2"/>
  <c r="H4" i="2"/>
  <c r="F2" i="2"/>
  <c r="H2" i="2" s="1"/>
  <c r="F47" i="2"/>
  <c r="I47" i="2" s="1"/>
  <c r="F40" i="2"/>
  <c r="I40" i="2" s="1"/>
  <c r="F32" i="2"/>
  <c r="H32" i="2" s="1"/>
  <c r="F24" i="2"/>
  <c r="H24" i="2" s="1"/>
  <c r="F16" i="2"/>
  <c r="J16" i="2" s="1"/>
  <c r="F8" i="2"/>
  <c r="G8" i="2" s="1"/>
  <c r="F48" i="2"/>
  <c r="H48" i="2" s="1"/>
  <c r="F33" i="2"/>
  <c r="I33" i="2" s="1"/>
  <c r="F45" i="2"/>
  <c r="G45" i="2" s="1"/>
  <c r="K45" i="2" s="1"/>
  <c r="F42" i="2"/>
  <c r="I42" i="2" s="1"/>
  <c r="F39" i="2"/>
  <c r="I39" i="2" s="1"/>
  <c r="F35" i="2"/>
  <c r="H35" i="2" s="1"/>
  <c r="F29" i="2"/>
  <c r="I29" i="2" s="1"/>
  <c r="F25" i="2"/>
  <c r="H25" i="2" s="1"/>
  <c r="F22" i="2"/>
  <c r="F19" i="2"/>
  <c r="G19" i="2" s="1"/>
  <c r="F12" i="2"/>
  <c r="I12" i="2" s="1"/>
  <c r="F7" i="2"/>
  <c r="G7" i="2" s="1"/>
  <c r="C51" i="2"/>
  <c r="F44" i="2"/>
  <c r="I44" i="2" s="1"/>
  <c r="F36" i="2"/>
  <c r="I36" i="2" s="1"/>
  <c r="F28" i="2"/>
  <c r="H28" i="2" s="1"/>
  <c r="F23" i="2"/>
  <c r="F18" i="2"/>
  <c r="I18" i="2" s="1"/>
  <c r="F13" i="2"/>
  <c r="I13" i="2" s="1"/>
  <c r="F9" i="2"/>
  <c r="H9" i="2" s="1"/>
  <c r="F4" i="2"/>
  <c r="I4" i="2" s="1"/>
  <c r="F43" i="2"/>
  <c r="G43" i="2" s="1"/>
  <c r="F37" i="2"/>
  <c r="G37" i="2" s="1"/>
  <c r="F31" i="2"/>
  <c r="I31" i="2" s="1"/>
  <c r="F27" i="2"/>
  <c r="H27" i="2" s="1"/>
  <c r="F20" i="2"/>
  <c r="F15" i="2"/>
  <c r="I15" i="2" s="1"/>
  <c r="F11" i="2"/>
  <c r="H11" i="2" s="1"/>
  <c r="F6" i="2"/>
  <c r="I6" i="2" s="1"/>
  <c r="F46" i="2"/>
  <c r="G46" i="2" s="1"/>
  <c r="F41" i="2"/>
  <c r="J41" i="2" s="1"/>
  <c r="F38" i="2"/>
  <c r="H38" i="2" s="1"/>
  <c r="F34" i="2"/>
  <c r="H34" i="2" s="1"/>
  <c r="F30" i="2"/>
  <c r="I30" i="2" s="1"/>
  <c r="F26" i="2"/>
  <c r="H26" i="2" s="1"/>
  <c r="K26" i="2" s="1"/>
  <c r="F21" i="2"/>
  <c r="G21" i="2" s="1"/>
  <c r="K21" i="2" s="1"/>
  <c r="F17" i="2"/>
  <c r="G17" i="2" s="1"/>
  <c r="F14" i="2"/>
  <c r="H14" i="2" s="1"/>
  <c r="F10" i="2"/>
  <c r="I10" i="2" s="1"/>
  <c r="F5" i="2"/>
  <c r="I5" i="2" s="1"/>
  <c r="F3" i="2"/>
  <c r="G3" i="2" s="1"/>
  <c r="K3" i="2" s="1"/>
  <c r="O51" i="2"/>
  <c r="M51" i="2"/>
  <c r="D51" i="2"/>
  <c r="L51" i="2"/>
  <c r="E51" i="2"/>
  <c r="B51" i="2"/>
  <c r="N51" i="2"/>
  <c r="B55" i="2" s="1"/>
  <c r="B2" i="7" s="1"/>
  <c r="K28" i="2" l="1"/>
  <c r="K38" i="2"/>
  <c r="K46" i="2"/>
  <c r="K19" i="2"/>
  <c r="G10" i="2"/>
  <c r="K10" i="2" s="1"/>
  <c r="K12" i="2"/>
  <c r="I24" i="2"/>
  <c r="K24" i="2" s="1"/>
  <c r="H31" i="2"/>
  <c r="K31" i="2" s="1"/>
  <c r="H39" i="2"/>
  <c r="K39" i="2" s="1"/>
  <c r="I37" i="2"/>
  <c r="J27" i="2"/>
  <c r="K27" i="2" s="1"/>
  <c r="K13" i="2"/>
  <c r="G36" i="2"/>
  <c r="K36" i="2" s="1"/>
  <c r="I11" i="2"/>
  <c r="G33" i="2"/>
  <c r="K34" i="2"/>
  <c r="H8" i="2"/>
  <c r="K8" i="2" s="1"/>
  <c r="H16" i="2"/>
  <c r="H40" i="2"/>
  <c r="K40" i="2" s="1"/>
  <c r="I25" i="2"/>
  <c r="G14" i="2"/>
  <c r="I48" i="2"/>
  <c r="I28" i="2"/>
  <c r="G5" i="2"/>
  <c r="K5" i="2" s="1"/>
  <c r="G16" i="2"/>
  <c r="K16" i="2" s="1"/>
  <c r="G35" i="2"/>
  <c r="K35" i="2" s="1"/>
  <c r="G44" i="2"/>
  <c r="K44" i="2" s="1"/>
  <c r="K9" i="2"/>
  <c r="I8" i="2"/>
  <c r="I38" i="2"/>
  <c r="K48" i="2"/>
  <c r="H5" i="2"/>
  <c r="H37" i="2"/>
  <c r="K37" i="2" s="1"/>
  <c r="K32" i="2"/>
  <c r="I41" i="2"/>
  <c r="G25" i="2"/>
  <c r="K25" i="2" s="1"/>
  <c r="H46" i="2"/>
  <c r="I35" i="2"/>
  <c r="G29" i="2"/>
  <c r="H17" i="2"/>
  <c r="K17" i="2" s="1"/>
  <c r="H33" i="2"/>
  <c r="H41" i="2"/>
  <c r="I7" i="2"/>
  <c r="K7" i="2" s="1"/>
  <c r="I27" i="2"/>
  <c r="G4" i="2"/>
  <c r="K4" i="2" s="1"/>
  <c r="I14" i="2"/>
  <c r="J13" i="2"/>
  <c r="G11" i="2"/>
  <c r="K11" i="2" s="1"/>
  <c r="H29" i="2"/>
  <c r="K30" i="2"/>
  <c r="F49" i="2"/>
  <c r="H10" i="2"/>
  <c r="H18" i="2"/>
  <c r="H42" i="2"/>
  <c r="K42" i="2" s="1"/>
  <c r="G18" i="2"/>
  <c r="I16" i="2"/>
  <c r="J18" i="2"/>
  <c r="G15" i="2"/>
  <c r="K15" i="2" s="1"/>
  <c r="G6" i="2"/>
  <c r="K6" i="2" s="1"/>
  <c r="K47" i="2"/>
  <c r="I43" i="2"/>
  <c r="G41" i="2"/>
  <c r="H19" i="2"/>
  <c r="H43" i="2"/>
  <c r="K43" i="2" s="1"/>
  <c r="B54" i="2"/>
  <c r="C2" i="7" s="1"/>
  <c r="K18" i="2" l="1"/>
  <c r="J49" i="2"/>
  <c r="K29" i="2"/>
  <c r="K41" i="2"/>
  <c r="K33" i="2"/>
  <c r="K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F7E5A3-2F44-C84C-9916-69CA1354855C}" name="Ficha_Evaluacion_Participante_Refactored" type="6" refreshedVersion="7" background="1" saveData="1">
    <textPr fileType="mac" sourceFile="/Volumes/GoogleDrive/.shortcut-targets-by-id/1mFkGby9thHbduIYwej0mDisLCRSv-Vp_/Proyecto emociones/Dataset_Emociones_Recopilado/questionnaires/preprocessed/Ficha_Evaluacion_Participante_Refactored.csv" decimal="," thousands="." tab="0" comma="1">
      <textFields count="4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<sst xmlns="http://schemas.openxmlformats.org/spreadsheetml/2006/main" count="291" uniqueCount="195">
  <si>
    <t>Marca temporal</t>
  </si>
  <si>
    <t>ID</t>
  </si>
  <si>
    <t>EMOCI√ìN EXPERIMENTAL (ORDEN)</t>
  </si>
  <si>
    <t>FEAR_PLEASURE_SAM</t>
  </si>
  <si>
    <t>SADNESS_PLEASURE_SAM</t>
  </si>
  <si>
    <t>ANGER_PLEASURE_SAM</t>
  </si>
  <si>
    <t>HAPPINESS_PLEASURE_SAM</t>
  </si>
  <si>
    <t>FEAR_AROUSAL_SAM</t>
  </si>
  <si>
    <t>SADNESS_AROUSAL_SAM</t>
  </si>
  <si>
    <t>ANGER_AROUSAL_SAM</t>
  </si>
  <si>
    <t>HAPPINESS_AROUSAL_SAM</t>
  </si>
  <si>
    <t>FEAR_DOMINANCE_SAM</t>
  </si>
  <si>
    <t>SADNESS_DOMINANCE_SAM</t>
  </si>
  <si>
    <t>ANGER_DOMINANCE_SAM</t>
  </si>
  <si>
    <t>HAPPINESS_DOMINANCE_SAM</t>
  </si>
  <si>
    <t>FEAR_VIDEO_BUT_EMOTION_FELT</t>
  </si>
  <si>
    <t>SADNESS_VIDEO_BUT_EMOTION_FELT</t>
  </si>
  <si>
    <t>ANGER_VIDEO_BUT_EMOTION_FELT</t>
  </si>
  <si>
    <t>HAPPINESS_VIDEO_BUT_EMOTION_FELT</t>
  </si>
  <si>
    <t>FEAR_VIDEO_BUT_SPECIFIED_EMOTION_FELT</t>
  </si>
  <si>
    <t>SADNESS_VIDEO_BUT_SPECIFIED_EMOTION_FELT</t>
  </si>
  <si>
    <t>ANGER_VIDEO_BUT_SPECIFIED_EMOTION_FELT</t>
  </si>
  <si>
    <t>HAPPINESS_VIDEO_BUT_SPECIFIED_EMOTION_FELT</t>
  </si>
  <si>
    <t>FEAR_INHIBITION</t>
  </si>
  <si>
    <t>SADNESS_INHIBITION</t>
  </si>
  <si>
    <t>ANGER_INHIBITION</t>
  </si>
  <si>
    <t>HAPPINESS_INHIBITION</t>
  </si>
  <si>
    <t>FEAR_VIDEO_PREVIOUSLY_SEEN</t>
  </si>
  <si>
    <t>SADNESS_VIDEO_PREVIOUSLY_SEEN</t>
  </si>
  <si>
    <t>ANGER_VIDEO_PREVIOUSLY_SEEN</t>
  </si>
  <si>
    <t>HAPPINESS_VIDEO_PREVIOUSLY_SEEN</t>
  </si>
  <si>
    <t>FEAR_VIDEO_PREVIOUSLY_SEEN_INTENSE</t>
  </si>
  <si>
    <t>SADNESS_VIDEO_PREVIOUSLY_SEEN_INTENSE</t>
  </si>
  <si>
    <t>ANGER_VIDEO_PREVIOUSLY_SEEN_INTENSE</t>
  </si>
  <si>
    <t>HAPPINESS_VIDEO_PREVIOUSLY_SEEN_INTENSE</t>
  </si>
  <si>
    <t>HAPPINESS_VIDEO_DECISION_MAKING_1_BEBER_MUCHO</t>
  </si>
  <si>
    <t>FEAR_VIDEO_DECISION_MAKING_1_BEBER_MUCHO</t>
  </si>
  <si>
    <t>HAPPINESS_VIDEO_DECISION_MAKING_2_SEX</t>
  </si>
  <si>
    <t>FEAR_VIDEO_DECISION_MAKING_2_SEX</t>
  </si>
  <si>
    <t>HAPPINESS_VIDEO_DECISION_MAKING_3_MOTO_SIN_CASCO</t>
  </si>
  <si>
    <t>FEAR_VIDEO_DECISION_MAKING_3_MOTO_SIN_CASCO</t>
  </si>
  <si>
    <t>HAPPINESS_VIDEO_DECISION_MAKING_4_SOL_SIN_CREMA</t>
  </si>
  <si>
    <t>FEAR_VIDEO_DECISION_MAKING_4_SOL_SIN_CREMA</t>
  </si>
  <si>
    <t>HAPPINESS_VIDEO_DECISION_MAKING_5_CAMINAR_SOLO</t>
  </si>
  <si>
    <t>FEAR_VIDEO_DECISION_MAKING_5_CAMINAR_SOLO</t>
  </si>
  <si>
    <t>HAPPINESS_VIDEO_DECISION_MAKING_6_DIA_DIA</t>
  </si>
  <si>
    <t>FEAR_VIDEO_DECISION_MAKING_6_DIA_DIA</t>
  </si>
  <si>
    <t>['FEAR', 'SADNESS', 'ANGER', 'HAPPINESS']</t>
  </si>
  <si>
    <t xml:space="preserve">La que m√°s ha sentido es rabia </t>
  </si>
  <si>
    <t xml:space="preserve">rabia m√°s que tristeza </t>
  </si>
  <si>
    <t>poco miedo, neutro</t>
  </si>
  <si>
    <t>Un poco de miedo (poco)</t>
  </si>
  <si>
    <t>no ha sentido ira (evaluar en general)</t>
  </si>
  <si>
    <t>['HAPPINESS', 'SADNESS', 'ANGER', 'FEAR']</t>
  </si>
  <si>
    <t>predomia asco</t>
  </si>
  <si>
    <t>Alivio</t>
  </si>
  <si>
    <t xml:space="preserve">Angustia </t>
  </si>
  <si>
    <t>tristeza apenas no , ms nerviosismo y las otras dos</t>
  </si>
  <si>
    <t>NERVIOSISMO</t>
  </si>
  <si>
    <t>Alivio, emociones positivas</t>
  </si>
  <si>
    <t>MIEDO PUNTUAL (PEL√çCULA VIEJA)/ GRACIOSA</t>
  </si>
  <si>
    <t xml:space="preserve">Predominaba asco </t>
  </si>
  <si>
    <t>susto</t>
  </si>
  <si>
    <t xml:space="preserve">menos enfado que tristeza </t>
  </si>
  <si>
    <t xml:space="preserve">triteza poco </t>
  </si>
  <si>
    <t xml:space="preserve">M√ÅS ALEGR√çA </t>
  </si>
  <si>
    <t>nerviosismo. Emoci√≥n predominante tensi√≥n (miedo no)</t>
  </si>
  <si>
    <t xml:space="preserve">pena, al principio alegre pero luego tristeza </t>
  </si>
  <si>
    <t xml:space="preserve">mayoritariamente alegr√≠a </t>
  </si>
  <si>
    <t>M√°s ira que tristeza</t>
  </si>
  <si>
    <t>ESPERANZA</t>
  </si>
  <si>
    <t>EMOCI√ìN NEGATIVA (no miedo porque es consceinte</t>
  </si>
  <si>
    <t xml:space="preserve">Alegr√≠a al principio pero ha predominado la tristeza </t>
  </si>
  <si>
    <t>Predomina rabia</t>
  </si>
  <si>
    <t>El pel√≠cula conocerla previamente le genera rechazo y no le permite sentir alegr√≠a. Nos centramos en el rechazo, el v√≠do no le ha resultado placentero. el paisaje al pirncipio le ha genrao alegr√≠a / calma la segunda parte rechazo porque conoc√≠a la pel√≠cula</t>
  </si>
  <si>
    <t xml:space="preserve">estr√©s tmabi√©n </t>
  </si>
  <si>
    <t xml:space="preserve">enfado, tambi√©n tristeza. </t>
  </si>
  <si>
    <t xml:space="preserve">al principio desesperanza, predomina alegr√≠a </t>
  </si>
  <si>
    <t xml:space="preserve">al principio s√≥lo alegr√≠a luego tristeza. </t>
  </si>
  <si>
    <t xml:space="preserve">tristeza ha predominado m√°s. </t>
  </si>
  <si>
    <t xml:space="preserve">indiferencia durante el v√≠deo. Ya lo hab√≠a visto. </t>
  </si>
  <si>
    <t>predomina rabia</t>
  </si>
  <si>
    <t>esperanza. alegr√≠a depende cuando (al medio) al principio y final tristeza</t>
  </si>
  <si>
    <t xml:space="preserve">susto, tensi√≥n, intriga, inseguridad. </t>
  </si>
  <si>
    <t xml:space="preserve">injusticia, y tristeza. </t>
  </si>
  <si>
    <t>sentimiento de injustia</t>
  </si>
  <si>
    <t xml:space="preserve">Tranquilidad paisaje, felicidad y libertad. </t>
  </si>
  <si>
    <t xml:space="preserve">Risa </t>
  </si>
  <si>
    <t>rabia m√°s</t>
  </si>
  <si>
    <t>neutro (al final un poquito de alegr√≠a)</t>
  </si>
  <si>
    <t xml:space="preserve">ANGUSTIA, TENSI√ìN, MIEDO, ESTADO AFECTIVO NEGATIVO </t>
  </si>
  <si>
    <t xml:space="preserve">Gracia en ocasiones, no miedo. </t>
  </si>
  <si>
    <t xml:space="preserve">ha sentido ira y rabia no tristeza </t>
  </si>
  <si>
    <t xml:space="preserve">estado emocional negativo, como impotencia. </t>
  </si>
  <si>
    <t xml:space="preserve">por la parodia . angustia, persecuci√≥n, se imaginaba la comedia. </t>
  </si>
  <si>
    <t>Alegr√≠a al principio depu√©s ya no. Tristez</t>
  </si>
  <si>
    <t xml:space="preserve">alegr√≠a </t>
  </si>
  <si>
    <t>m√°s neutro negativo asco cuando le apu√±ala</t>
  </si>
  <si>
    <t>felici espere</t>
  </si>
  <si>
    <t xml:space="preserve">tensa. Miedo en s√≠ no, no afecto negativo. M√°s angustia, tensi√≥n. </t>
  </si>
  <si>
    <t>malestar, preocupaci√≥n, en parte tristeza (no predominante)</t>
  </si>
  <si>
    <t xml:space="preserve">tensi√≥n, un poco de ira pero m√°s un poco de repulsi√≥n. La predominante ser√≠a impotencia.  </t>
  </si>
  <si>
    <t xml:space="preserve">esperanza y calma </t>
  </si>
  <si>
    <t xml:space="preserve">estado afectivo negativo. m√°s tensi√≥n que miedo. </t>
  </si>
  <si>
    <t>m√°s tristeza</t>
  </si>
  <si>
    <t xml:space="preserve">ha predominado m√°s el miedo y el asco </t>
  </si>
  <si>
    <t xml:space="preserve">risa, susto, agobio, estado afectivo negativo. </t>
  </si>
  <si>
    <t xml:space="preserve">tristeza ha predominado </t>
  </si>
  <si>
    <t xml:space="preserve">curiosidad </t>
  </si>
  <si>
    <t xml:space="preserve">tensi√≥n, no miedo pero s√≠ sorpresa, tambi√©n diversi√≥n. La predominante tensi√≥n, sorpresa es la que valoramos. </t>
  </si>
  <si>
    <t xml:space="preserve">al principio alegr√≠a hasta el tiroteo ah√≠ impotencia. Nos centramos en tristeza. </t>
  </si>
  <si>
    <t xml:space="preserve">Asco, ansiedad, un poco de rabia en la patada. El asco es el que m√°s ha predominado. </t>
  </si>
  <si>
    <t xml:space="preserve">superaci√≥n tambi√©n pero m√°s alegr√≠a </t>
  </si>
  <si>
    <t xml:space="preserve">nerviosis,o mjiedo y ya hab√≠a visto la peli. </t>
  </si>
  <si>
    <t xml:space="preserve">indignaci√≥n lo que m√°s. Al princ alegr√≠a y luego rabia. Tristeza no, m√°s rabia. Centrarnos en la rabia para evaluar. </t>
  </si>
  <si>
    <t>ternura emotivo tb</t>
  </si>
  <si>
    <t xml:space="preserve">predomina la rabia. Tristeza un poco al final. </t>
  </si>
  <si>
    <t xml:space="preserve">ha predominado m√°s ira pero nos centramos en tristeza. </t>
  </si>
  <si>
    <t xml:space="preserve">al principio m√°s tristeza, despu√©s m√°s alegr√≠a. Mtramquilidad, calma, algo positivo. nos centramos en eso. </t>
  </si>
  <si>
    <t xml:space="preserve">nos centramos en sorpresa </t>
  </si>
  <si>
    <t xml:space="preserve">frutraci√≥n, ira, ... tristeza Nos centramos en su estado negativo no en tristeza. </t>
  </si>
  <si>
    <t xml:space="preserve">Predominante el miedo (ira poca) en el momento del impacto de la cera shock no se lo esperaba. Sorpresa, la predominante miedo nos centramos en esa. , </t>
  </si>
  <si>
    <t>al principio miedo, tristeza y despu√©s alegr√≠a y esperanza. centrarnos en alegr√≠a</t>
  </si>
  <si>
    <t xml:space="preserve">Risa y angustia, nerviosismo. Mezcla de emociones, risa, graciosa, ... y tensi√≥n por la situaci√≥n. </t>
  </si>
  <si>
    <t xml:space="preserve">Predomina la rabia nos centramos en eso, </t>
  </si>
  <si>
    <t xml:space="preserve">centrarnos en el miedo </t>
  </si>
  <si>
    <t xml:space="preserve">tensi√≥n y tristeza. </t>
  </si>
  <si>
    <t xml:space="preserve">tensi√≥n (predominio)  y miedo. En menor medida rabia. Nos centramos en la rabia. </t>
  </si>
  <si>
    <t xml:space="preserve">predomina la rabia pero nos centramos en tristeza </t>
  </si>
  <si>
    <t>predomina la sorpresa, yn poco de miedo . nos centramos en general afecto - (porque miedo le ha dado poco)</t>
  </si>
  <si>
    <t>PREDOMINA RABIA</t>
  </si>
  <si>
    <t xml:space="preserve">tranquilidad, alegr√≠a. </t>
  </si>
  <si>
    <t>y angustia</t>
  </si>
  <si>
    <t xml:space="preserve">al principio alegr√≠a, despu√©s miedo, efecto negativo. la segunda parte tristeza. cuando aparece el militar tristeza. </t>
  </si>
  <si>
    <t xml:space="preserve">no sabr√≠a definir, emoci√≥n negativa. predomina m√°s el miedo. Nos centramos en el estado negativo. </t>
  </si>
  <si>
    <t xml:space="preserve">INQUIETUD, NERVIOSISMO, NOS CENTRAMOS EN ESO. </t>
  </si>
  <si>
    <t>desagrado, rabia no tanto porque ya sab√≠a lo que iba</t>
  </si>
  <si>
    <t xml:space="preserve">al principio tristeza pero bonito el paisaje y optimista. Al final alegr√≠a, y emocionada. Nos centramos en alegr√≠a. </t>
  </si>
  <si>
    <t xml:space="preserve">Nos centramos en tristeza. </t>
  </si>
  <si>
    <t>CENTRARNOS EN IRA</t>
  </si>
  <si>
    <t xml:space="preserve">emoci√≥n positiva en general, alegr√≠a. </t>
  </si>
  <si>
    <t xml:space="preserve">casi qeu risa. neutro , nos centramos en esto. </t>
  </si>
  <si>
    <t>ESPERANZA Y ALEGRIA</t>
  </si>
  <si>
    <t>No le ha generado miedo, era predecible. Nos centramos en lo que le transmite el v√≠deo. Es entretenida</t>
  </si>
  <si>
    <t xml:space="preserve">frustraci√≥n </t>
  </si>
  <si>
    <t xml:space="preserve">Impresi√≥n / impacto en el momento de la escena. Desagrado. No le ha generado rabia. Estado afectivo negativo. </t>
  </si>
  <si>
    <t xml:space="preserve">estado afectivo positivo </t>
  </si>
  <si>
    <t xml:space="preserve">algo de tensi√≥n, pero en general un estado afectivo m√°s positivo. </t>
  </si>
  <si>
    <t xml:space="preserve">decepci√≥n, m√°s bien desagradable. Nos centramos en desagradable. </t>
  </si>
  <si>
    <t xml:space="preserve">tensi√≥n, pero en general neutro. no ha sentido medio. </t>
  </si>
  <si>
    <t xml:space="preserve">trsiteza, rabia (predomina m√°s). </t>
  </si>
  <si>
    <t>nos centramos en ira rabia</t>
  </si>
  <si>
    <t xml:space="preserve">poca intensidad porque ya la hab√≠a visto. ESTADO FECTIVO POSTIVO NOS CENTRAMOS EN ESO. </t>
  </si>
  <si>
    <t xml:space="preserve">ESTAdo neutro, m√°s que nada un poco de sorpresa. expectante ser√≠a lo que ha sentido. Nos centramos en lo que ha sentido. </t>
  </si>
  <si>
    <t xml:space="preserve">Enfado, desagrado, afecto negativo.... </t>
  </si>
  <si>
    <t xml:space="preserve">estado afectivo positivo, de relajaci√≥n, ... </t>
  </si>
  <si>
    <t xml:space="preserve">nerviosismo y cargante. m√°s estado emocional negativo, centrarnos en eso. </t>
  </si>
  <si>
    <t xml:space="preserve">al principio alegr√≠a, despu√©s rabia y finalmente desagrado y tristeza e incluso asco. Nos centramos en tristeza. </t>
  </si>
  <si>
    <t xml:space="preserve">Mucho malestar. Nos centramos en la rabia que es la predominante. </t>
  </si>
  <si>
    <t xml:space="preserve">desagrado por conocer la pel√≠cula. Malestar, , repulsi√≥n porque esperaba claves que le dijeran que es ese v√≠deo. En el rescate felicidad y con el zapato ternura y esperanza. El predominante ha sido el negativo nos centramos en el + del final. . </t>
  </si>
  <si>
    <t xml:space="preserve">sobresalto. estado afectivo neutro. </t>
  </si>
  <si>
    <t xml:space="preserve">Impresi√≥n. estado emocional negativo nos centramos en eso. </t>
  </si>
  <si>
    <t xml:space="preserve">ansiedad, tensi√≥n, miedo no. Nos centramos en el estado neutro. </t>
  </si>
  <si>
    <t xml:space="preserve">predominaba al princ la tristeeza por la ingen. </t>
  </si>
  <si>
    <t xml:space="preserve">nos centramos en eso, </t>
  </si>
  <si>
    <t xml:space="preserve">nos centramos en tristez. Ha predominado m√°s. </t>
  </si>
  <si>
    <t xml:space="preserve">neutro y risa, no se ha metido en el miedo. Nos centramos en la neutra y risa. </t>
  </si>
  <si>
    <t xml:space="preserve">predomina rabia. Nos centr en trist </t>
  </si>
  <si>
    <t>m√°s repulsi√≥n</t>
  </si>
  <si>
    <t xml:space="preserve">SUSTO. Miedo no. estado afectivo neutro. Nos centramos en lo que haya sentido. </t>
  </si>
  <si>
    <t xml:space="preserve">centrar tristeza </t>
  </si>
  <si>
    <t xml:space="preserve">no ira, m√°s desagradable. </t>
  </si>
  <si>
    <t>LALV</t>
  </si>
  <si>
    <t>HALV</t>
  </si>
  <si>
    <t>LAHV</t>
  </si>
  <si>
    <t>HAHV</t>
  </si>
  <si>
    <t>Condition</t>
  </si>
  <si>
    <t>Valence</t>
  </si>
  <si>
    <t>Arousal</t>
  </si>
  <si>
    <t>MEDIA != 0</t>
  </si>
  <si>
    <t>MEDIA !=0 VALENCE</t>
  </si>
  <si>
    <t>MEDIA != 0 AROUSAL</t>
  </si>
  <si>
    <t>SD != 0</t>
  </si>
  <si>
    <t>ValenciaMedia</t>
  </si>
  <si>
    <t>Media</t>
  </si>
  <si>
    <t>Valencia SD part1</t>
  </si>
  <si>
    <t>Valencia SD part2</t>
  </si>
  <si>
    <t>Valencia SD part3</t>
  </si>
  <si>
    <t>Valencia SD part4</t>
  </si>
  <si>
    <t>SD</t>
  </si>
  <si>
    <t>Arousal SD part1</t>
  </si>
  <si>
    <t>Arousal SD part2</t>
  </si>
  <si>
    <t>Arousal SD part3</t>
  </si>
  <si>
    <t>Arousal SD part4</t>
  </si>
  <si>
    <t>Arousal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</si>
</sst>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cha_Evaluacion_Participante_Refactored" connectionId="1" xr16:uid="{086DFCCE-BDA3-284B-AE52-A866DBAD84B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BFB06-F09C-F540-8476-B376D23A1D8D}">
  <dimension ref="A1:AV48"/>
  <sheetViews>
    <sheetView topLeftCell="D1" workbookViewId="0">
      <selection activeCell="I2" sqref="I2"/>
    </sheetView>
  </sheetViews>
  <sheetFormatPr baseColWidth="10" defaultRowHeight="16" x14ac:dyDescent="0.2"/>
  <cols>
    <col min="1" max="1" width="3.1640625" bestFit="1" customWidth="1"/>
    <col min="2" max="2" width="14.33203125" bestFit="1" customWidth="1"/>
    <col min="3" max="3" width="4.1640625" bestFit="1" customWidth="1"/>
    <col min="4" max="4" width="37.5" bestFit="1" customWidth="1"/>
    <col min="5" max="5" width="20" bestFit="1" customWidth="1"/>
    <col min="6" max="6" width="23.5" bestFit="1" customWidth="1"/>
    <col min="7" max="7" width="21.83203125" bestFit="1" customWidth="1"/>
    <col min="8" max="8" width="25" bestFit="1" customWidth="1"/>
    <col min="9" max="9" width="19.5" bestFit="1" customWidth="1"/>
    <col min="10" max="10" width="23" bestFit="1" customWidth="1"/>
    <col min="11" max="11" width="21.1640625" bestFit="1" customWidth="1"/>
    <col min="12" max="12" width="24.5" bestFit="1" customWidth="1"/>
    <col min="13" max="13" width="22.1640625" bestFit="1" customWidth="1"/>
    <col min="14" max="14" width="25.5" bestFit="1" customWidth="1"/>
    <col min="15" max="15" width="23.83203125" bestFit="1" customWidth="1"/>
    <col min="16" max="16" width="27.1640625" bestFit="1" customWidth="1"/>
    <col min="17" max="17" width="30.6640625" bestFit="1" customWidth="1"/>
    <col min="18" max="18" width="34.1640625" bestFit="1" customWidth="1"/>
    <col min="19" max="19" width="32.5" bestFit="1" customWidth="1"/>
    <col min="20" max="20" width="35.6640625" bestFit="1" customWidth="1"/>
    <col min="21" max="24" width="80.6640625" bestFit="1" customWidth="1"/>
    <col min="25" max="25" width="15.83203125" bestFit="1" customWidth="1"/>
    <col min="26" max="26" width="19.33203125" bestFit="1" customWidth="1"/>
    <col min="27" max="27" width="17.6640625" bestFit="1" customWidth="1"/>
    <col min="28" max="28" width="20.83203125" bestFit="1" customWidth="1"/>
    <col min="29" max="29" width="28.83203125" bestFit="1" customWidth="1"/>
    <col min="30" max="30" width="32.33203125" bestFit="1" customWidth="1"/>
    <col min="31" max="31" width="30.5" bestFit="1" customWidth="1"/>
    <col min="32" max="32" width="33.83203125" bestFit="1" customWidth="1"/>
    <col min="33" max="33" width="37.33203125" bestFit="1" customWidth="1"/>
    <col min="34" max="34" width="40.6640625" bestFit="1" customWidth="1"/>
    <col min="35" max="35" width="39" bestFit="1" customWidth="1"/>
    <col min="36" max="36" width="42.33203125" bestFit="1" customWidth="1"/>
    <col min="37" max="37" width="50.5" bestFit="1" customWidth="1"/>
    <col min="38" max="38" width="45.5" bestFit="1" customWidth="1"/>
    <col min="39" max="39" width="40.1640625" bestFit="1" customWidth="1"/>
    <col min="40" max="40" width="35.1640625" bestFit="1" customWidth="1"/>
    <col min="41" max="41" width="53.33203125" bestFit="1" customWidth="1"/>
    <col min="42" max="42" width="48.33203125" bestFit="1" customWidth="1"/>
    <col min="43" max="43" width="51.5" bestFit="1" customWidth="1"/>
    <col min="44" max="44" width="46.5" bestFit="1" customWidth="1"/>
    <col min="45" max="45" width="51" bestFit="1" customWidth="1"/>
    <col min="46" max="46" width="46" bestFit="1" customWidth="1"/>
    <col min="47" max="47" width="44" bestFit="1" customWidth="1"/>
    <col min="48" max="48" width="39" bestFit="1" customWidth="1"/>
  </cols>
  <sheetData>
    <row r="1" spans="1:4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2">
      <c r="A2">
        <v>0</v>
      </c>
      <c r="B2" s="1">
        <v>44368.475578703707</v>
      </c>
      <c r="C2">
        <v>39</v>
      </c>
      <c r="D2" t="s">
        <v>47</v>
      </c>
      <c r="E2">
        <v>3</v>
      </c>
      <c r="F2">
        <v>1</v>
      </c>
      <c r="G2">
        <v>1</v>
      </c>
      <c r="H2">
        <v>7</v>
      </c>
      <c r="I2">
        <v>6</v>
      </c>
      <c r="J2">
        <v>3</v>
      </c>
      <c r="K2">
        <v>5</v>
      </c>
      <c r="L2">
        <v>8</v>
      </c>
      <c r="M2">
        <v>3</v>
      </c>
      <c r="N2">
        <v>4</v>
      </c>
      <c r="O2">
        <v>7</v>
      </c>
      <c r="P2">
        <v>7</v>
      </c>
      <c r="Q2">
        <v>5</v>
      </c>
      <c r="R2">
        <v>2</v>
      </c>
      <c r="S2">
        <v>3</v>
      </c>
      <c r="T2">
        <v>1</v>
      </c>
      <c r="V2" t="s">
        <v>48</v>
      </c>
      <c r="Y2">
        <v>1</v>
      </c>
      <c r="Z2">
        <v>2</v>
      </c>
      <c r="AA2">
        <v>1</v>
      </c>
      <c r="AB2">
        <v>2</v>
      </c>
      <c r="AC2">
        <v>1</v>
      </c>
      <c r="AD2">
        <v>2</v>
      </c>
      <c r="AE2">
        <v>2</v>
      </c>
      <c r="AF2">
        <v>2</v>
      </c>
      <c r="AG2">
        <v>2</v>
      </c>
      <c r="AH2">
        <v>0</v>
      </c>
      <c r="AI2">
        <v>0</v>
      </c>
      <c r="AJ2">
        <v>0</v>
      </c>
      <c r="AK2">
        <v>4</v>
      </c>
      <c r="AL2">
        <v>0</v>
      </c>
      <c r="AM2">
        <v>3</v>
      </c>
      <c r="AN2">
        <v>0</v>
      </c>
      <c r="AO2">
        <v>1</v>
      </c>
      <c r="AP2">
        <v>0</v>
      </c>
      <c r="AQ2">
        <v>2</v>
      </c>
      <c r="AR2">
        <v>0</v>
      </c>
      <c r="AS2">
        <v>4</v>
      </c>
      <c r="AT2">
        <v>0</v>
      </c>
      <c r="AU2">
        <v>4</v>
      </c>
      <c r="AV2">
        <v>0</v>
      </c>
    </row>
    <row r="3" spans="1:48" x14ac:dyDescent="0.2">
      <c r="A3">
        <v>1</v>
      </c>
      <c r="B3" s="1">
        <v>44368.509733796294</v>
      </c>
      <c r="C3">
        <v>40</v>
      </c>
      <c r="D3" t="s">
        <v>47</v>
      </c>
      <c r="E3">
        <v>2</v>
      </c>
      <c r="F3">
        <v>6</v>
      </c>
      <c r="G3">
        <v>7</v>
      </c>
      <c r="H3">
        <v>8</v>
      </c>
      <c r="I3">
        <v>1</v>
      </c>
      <c r="J3">
        <v>6</v>
      </c>
      <c r="K3">
        <v>8</v>
      </c>
      <c r="L3">
        <v>6</v>
      </c>
      <c r="M3">
        <v>1</v>
      </c>
      <c r="N3">
        <v>5</v>
      </c>
      <c r="O3">
        <v>6</v>
      </c>
      <c r="P3">
        <v>7</v>
      </c>
      <c r="Q3">
        <v>6</v>
      </c>
      <c r="R3">
        <v>2</v>
      </c>
      <c r="S3">
        <v>2</v>
      </c>
      <c r="T3">
        <v>1</v>
      </c>
      <c r="V3" t="s">
        <v>49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0</v>
      </c>
      <c r="AH3">
        <v>0</v>
      </c>
      <c r="AI3">
        <v>0</v>
      </c>
      <c r="AJ3">
        <v>0</v>
      </c>
      <c r="AK3">
        <v>4</v>
      </c>
      <c r="AL3">
        <v>0</v>
      </c>
      <c r="AM3">
        <v>1</v>
      </c>
      <c r="AN3">
        <v>0</v>
      </c>
      <c r="AO3">
        <v>3</v>
      </c>
      <c r="AP3">
        <v>0</v>
      </c>
      <c r="AQ3">
        <v>3</v>
      </c>
      <c r="AR3">
        <v>0</v>
      </c>
      <c r="AS3">
        <v>4</v>
      </c>
      <c r="AT3">
        <v>0</v>
      </c>
      <c r="AU3">
        <v>4</v>
      </c>
      <c r="AV3">
        <v>0</v>
      </c>
    </row>
    <row r="4" spans="1:48" x14ac:dyDescent="0.2">
      <c r="A4">
        <v>2</v>
      </c>
      <c r="B4" s="1">
        <v>44368.535370370373</v>
      </c>
      <c r="C4">
        <v>2</v>
      </c>
      <c r="D4" t="s">
        <v>47</v>
      </c>
      <c r="E4">
        <v>4</v>
      </c>
      <c r="F4">
        <v>2</v>
      </c>
      <c r="G4">
        <v>1</v>
      </c>
      <c r="H4">
        <v>8</v>
      </c>
      <c r="I4">
        <v>5</v>
      </c>
      <c r="J4">
        <v>7</v>
      </c>
      <c r="K4">
        <v>1</v>
      </c>
      <c r="L4">
        <v>7</v>
      </c>
      <c r="M4">
        <v>1</v>
      </c>
      <c r="N4">
        <v>2</v>
      </c>
      <c r="O4">
        <v>1</v>
      </c>
      <c r="P4">
        <v>2</v>
      </c>
      <c r="Q4">
        <v>4</v>
      </c>
      <c r="R4">
        <v>2</v>
      </c>
      <c r="S4">
        <v>5</v>
      </c>
      <c r="T4">
        <v>1</v>
      </c>
      <c r="U4" t="s">
        <v>50</v>
      </c>
      <c r="V4" t="s">
        <v>51</v>
      </c>
      <c r="W4" t="s">
        <v>52</v>
      </c>
      <c r="Y4">
        <v>2</v>
      </c>
      <c r="Z4">
        <v>1</v>
      </c>
      <c r="AA4">
        <v>2</v>
      </c>
      <c r="AB4">
        <v>2</v>
      </c>
      <c r="AC4">
        <v>2</v>
      </c>
      <c r="AD4">
        <v>2</v>
      </c>
      <c r="AE4">
        <v>2</v>
      </c>
      <c r="AF4">
        <v>1</v>
      </c>
      <c r="AG4">
        <v>0</v>
      </c>
      <c r="AH4">
        <v>0</v>
      </c>
      <c r="AI4">
        <v>0</v>
      </c>
      <c r="AJ4">
        <v>0</v>
      </c>
      <c r="AK4">
        <v>4</v>
      </c>
      <c r="AL4">
        <v>0</v>
      </c>
      <c r="AM4">
        <v>2</v>
      </c>
      <c r="AN4">
        <v>0</v>
      </c>
      <c r="AO4">
        <v>1</v>
      </c>
      <c r="AP4">
        <v>0</v>
      </c>
      <c r="AQ4">
        <v>2</v>
      </c>
      <c r="AR4">
        <v>0</v>
      </c>
      <c r="AS4">
        <v>3</v>
      </c>
      <c r="AT4">
        <v>0</v>
      </c>
      <c r="AU4">
        <v>3</v>
      </c>
      <c r="AV4">
        <v>0</v>
      </c>
    </row>
    <row r="5" spans="1:48" x14ac:dyDescent="0.2">
      <c r="A5">
        <v>3</v>
      </c>
      <c r="B5" s="1">
        <v>44368.655949074076</v>
      </c>
      <c r="C5">
        <v>68</v>
      </c>
      <c r="D5" t="s">
        <v>53</v>
      </c>
      <c r="E5">
        <v>1</v>
      </c>
      <c r="F5">
        <v>1</v>
      </c>
      <c r="G5">
        <v>1</v>
      </c>
      <c r="H5">
        <v>7</v>
      </c>
      <c r="I5">
        <v>9</v>
      </c>
      <c r="J5">
        <v>7</v>
      </c>
      <c r="K5">
        <v>9</v>
      </c>
      <c r="L5">
        <v>1</v>
      </c>
      <c r="M5">
        <v>9</v>
      </c>
      <c r="N5">
        <v>7</v>
      </c>
      <c r="O5">
        <v>9</v>
      </c>
      <c r="P5">
        <v>1</v>
      </c>
      <c r="Q5">
        <v>4</v>
      </c>
      <c r="R5">
        <v>2</v>
      </c>
      <c r="S5">
        <v>3</v>
      </c>
      <c r="T5">
        <v>5</v>
      </c>
      <c r="W5" t="s">
        <v>54</v>
      </c>
      <c r="X5" t="s">
        <v>55</v>
      </c>
      <c r="Y5">
        <v>1</v>
      </c>
      <c r="Z5">
        <v>1</v>
      </c>
      <c r="AA5">
        <v>2</v>
      </c>
      <c r="AB5">
        <v>2</v>
      </c>
      <c r="AC5">
        <v>1</v>
      </c>
      <c r="AD5">
        <v>2</v>
      </c>
      <c r="AE5">
        <v>2</v>
      </c>
      <c r="AF5">
        <v>2</v>
      </c>
      <c r="AG5">
        <v>1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1</v>
      </c>
      <c r="AO5">
        <v>0</v>
      </c>
      <c r="AP5">
        <v>1</v>
      </c>
      <c r="AQ5">
        <v>0</v>
      </c>
      <c r="AR5">
        <v>1</v>
      </c>
      <c r="AS5">
        <v>0</v>
      </c>
      <c r="AT5">
        <v>1</v>
      </c>
      <c r="AU5">
        <v>0</v>
      </c>
      <c r="AV5">
        <v>4</v>
      </c>
    </row>
    <row r="6" spans="1:48" x14ac:dyDescent="0.2">
      <c r="A6">
        <v>4</v>
      </c>
      <c r="B6" s="1">
        <v>44368.693993055553</v>
      </c>
      <c r="C6">
        <v>81</v>
      </c>
      <c r="D6" t="s">
        <v>53</v>
      </c>
      <c r="E6">
        <v>2</v>
      </c>
      <c r="F6">
        <v>3</v>
      </c>
      <c r="G6">
        <v>2</v>
      </c>
      <c r="H6">
        <v>6</v>
      </c>
      <c r="I6">
        <v>7</v>
      </c>
      <c r="J6">
        <v>7</v>
      </c>
      <c r="K6">
        <v>7</v>
      </c>
      <c r="L6">
        <v>6</v>
      </c>
      <c r="M6">
        <v>6</v>
      </c>
      <c r="N6">
        <v>6</v>
      </c>
      <c r="O6">
        <v>7</v>
      </c>
      <c r="P6">
        <v>5</v>
      </c>
      <c r="Q6">
        <v>3</v>
      </c>
      <c r="R6">
        <v>2</v>
      </c>
      <c r="S6">
        <v>2</v>
      </c>
      <c r="T6">
        <v>1</v>
      </c>
      <c r="V6" t="s">
        <v>56</v>
      </c>
      <c r="Y6">
        <v>1</v>
      </c>
      <c r="Z6">
        <v>1</v>
      </c>
      <c r="AA6">
        <v>1</v>
      </c>
      <c r="AB6">
        <v>2</v>
      </c>
      <c r="AC6">
        <v>2</v>
      </c>
      <c r="AD6">
        <v>2</v>
      </c>
      <c r="AE6">
        <v>1</v>
      </c>
      <c r="AF6">
        <v>2</v>
      </c>
      <c r="AG6">
        <v>0</v>
      </c>
      <c r="AH6">
        <v>0</v>
      </c>
      <c r="AI6">
        <v>3</v>
      </c>
      <c r="AJ6">
        <v>0</v>
      </c>
      <c r="AK6">
        <v>0</v>
      </c>
      <c r="AL6">
        <v>1</v>
      </c>
      <c r="AM6">
        <v>0</v>
      </c>
      <c r="AN6">
        <v>1</v>
      </c>
      <c r="AO6">
        <v>0</v>
      </c>
      <c r="AP6">
        <v>2</v>
      </c>
      <c r="AQ6">
        <v>0</v>
      </c>
      <c r="AR6">
        <v>4</v>
      </c>
      <c r="AS6">
        <v>0</v>
      </c>
      <c r="AT6">
        <v>1</v>
      </c>
      <c r="AU6">
        <v>0</v>
      </c>
      <c r="AV6">
        <v>3</v>
      </c>
    </row>
    <row r="7" spans="1:48" x14ac:dyDescent="0.2">
      <c r="A7">
        <v>5</v>
      </c>
      <c r="B7" s="1">
        <v>44368.732453703706</v>
      </c>
      <c r="C7">
        <v>77</v>
      </c>
      <c r="D7" t="s">
        <v>53</v>
      </c>
      <c r="E7">
        <v>3</v>
      </c>
      <c r="F7">
        <v>1</v>
      </c>
      <c r="G7">
        <v>1</v>
      </c>
      <c r="H7">
        <v>9</v>
      </c>
      <c r="I7">
        <v>3</v>
      </c>
      <c r="J7">
        <v>6</v>
      </c>
      <c r="K7">
        <v>7</v>
      </c>
      <c r="L7">
        <v>6</v>
      </c>
      <c r="M7">
        <v>4</v>
      </c>
      <c r="N7">
        <v>6</v>
      </c>
      <c r="O7">
        <v>7</v>
      </c>
      <c r="P7">
        <v>3</v>
      </c>
      <c r="Q7">
        <v>4</v>
      </c>
      <c r="R7">
        <v>2</v>
      </c>
      <c r="S7">
        <v>3</v>
      </c>
      <c r="T7">
        <v>1</v>
      </c>
      <c r="V7" t="s">
        <v>57</v>
      </c>
      <c r="W7" t="s">
        <v>58</v>
      </c>
      <c r="X7" t="s">
        <v>59</v>
      </c>
      <c r="Y7">
        <v>1</v>
      </c>
      <c r="Z7">
        <v>1</v>
      </c>
      <c r="AA7">
        <v>2</v>
      </c>
      <c r="AB7">
        <v>2</v>
      </c>
      <c r="AC7">
        <v>1</v>
      </c>
      <c r="AD7">
        <v>2</v>
      </c>
      <c r="AE7">
        <v>1</v>
      </c>
      <c r="AF7">
        <v>1</v>
      </c>
      <c r="AG7">
        <v>3</v>
      </c>
      <c r="AH7">
        <v>0</v>
      </c>
      <c r="AI7">
        <v>2</v>
      </c>
      <c r="AJ7">
        <v>3</v>
      </c>
      <c r="AK7">
        <v>0</v>
      </c>
      <c r="AL7">
        <v>1</v>
      </c>
      <c r="AM7">
        <v>0</v>
      </c>
      <c r="AN7">
        <v>1</v>
      </c>
      <c r="AO7">
        <v>0</v>
      </c>
      <c r="AP7">
        <v>1</v>
      </c>
      <c r="AQ7">
        <v>0</v>
      </c>
      <c r="AR7">
        <v>1</v>
      </c>
      <c r="AS7">
        <v>0</v>
      </c>
      <c r="AT7">
        <v>1</v>
      </c>
      <c r="AU7">
        <v>0</v>
      </c>
      <c r="AV7">
        <v>4</v>
      </c>
    </row>
    <row r="8" spans="1:48" x14ac:dyDescent="0.2">
      <c r="A8">
        <v>6</v>
      </c>
      <c r="B8" s="1">
        <v>44368.779039351852</v>
      </c>
      <c r="C8">
        <v>106</v>
      </c>
      <c r="D8" t="s">
        <v>53</v>
      </c>
      <c r="E8">
        <v>1</v>
      </c>
      <c r="F8">
        <v>1</v>
      </c>
      <c r="G8">
        <v>1</v>
      </c>
      <c r="H8">
        <v>8</v>
      </c>
      <c r="I8">
        <v>8</v>
      </c>
      <c r="J8">
        <v>7</v>
      </c>
      <c r="K8">
        <v>6</v>
      </c>
      <c r="L8">
        <v>7</v>
      </c>
      <c r="M8">
        <v>7</v>
      </c>
      <c r="N8">
        <v>6</v>
      </c>
      <c r="O8">
        <v>7</v>
      </c>
      <c r="P8">
        <v>5</v>
      </c>
      <c r="Q8">
        <v>4</v>
      </c>
      <c r="R8">
        <v>2</v>
      </c>
      <c r="S8">
        <v>2</v>
      </c>
      <c r="T8">
        <v>1</v>
      </c>
      <c r="U8" t="s">
        <v>60</v>
      </c>
      <c r="W8" t="s">
        <v>61</v>
      </c>
      <c r="Y8">
        <v>1</v>
      </c>
      <c r="Z8">
        <v>0</v>
      </c>
      <c r="AA8">
        <v>2</v>
      </c>
      <c r="AB8">
        <v>2</v>
      </c>
      <c r="AC8">
        <v>2</v>
      </c>
      <c r="AD8">
        <v>2</v>
      </c>
      <c r="AE8">
        <v>2</v>
      </c>
      <c r="AF8">
        <v>1</v>
      </c>
      <c r="AG8">
        <v>0</v>
      </c>
      <c r="AH8">
        <v>0</v>
      </c>
      <c r="AI8">
        <v>0</v>
      </c>
      <c r="AJ8">
        <v>2</v>
      </c>
      <c r="AK8">
        <v>0</v>
      </c>
      <c r="AL8">
        <v>1</v>
      </c>
      <c r="AM8">
        <v>0</v>
      </c>
      <c r="AN8">
        <v>1</v>
      </c>
      <c r="AO8">
        <v>0</v>
      </c>
      <c r="AP8">
        <v>1</v>
      </c>
      <c r="AQ8">
        <v>0</v>
      </c>
      <c r="AR8">
        <v>3</v>
      </c>
      <c r="AS8">
        <v>0</v>
      </c>
      <c r="AT8">
        <v>2</v>
      </c>
      <c r="AU8">
        <v>0</v>
      </c>
      <c r="AV8">
        <v>4</v>
      </c>
    </row>
    <row r="9" spans="1:48" x14ac:dyDescent="0.2">
      <c r="A9">
        <v>7</v>
      </c>
      <c r="B9" s="1">
        <v>44370.447071759256</v>
      </c>
      <c r="C9">
        <v>103</v>
      </c>
      <c r="D9" t="s">
        <v>47</v>
      </c>
      <c r="E9">
        <v>1</v>
      </c>
      <c r="F9">
        <v>5</v>
      </c>
      <c r="G9">
        <v>3</v>
      </c>
      <c r="H9">
        <v>9</v>
      </c>
      <c r="I9">
        <v>1</v>
      </c>
      <c r="J9">
        <v>7</v>
      </c>
      <c r="K9">
        <v>8</v>
      </c>
      <c r="L9">
        <v>7</v>
      </c>
      <c r="M9">
        <v>1</v>
      </c>
      <c r="N9">
        <v>6</v>
      </c>
      <c r="O9">
        <v>8</v>
      </c>
      <c r="P9">
        <v>6</v>
      </c>
      <c r="Q9">
        <v>5</v>
      </c>
      <c r="R9">
        <v>2</v>
      </c>
      <c r="S9">
        <v>2</v>
      </c>
      <c r="T9">
        <v>1</v>
      </c>
      <c r="U9" t="s">
        <v>62</v>
      </c>
      <c r="V9" t="s">
        <v>63</v>
      </c>
      <c r="W9" t="s">
        <v>64</v>
      </c>
      <c r="X9" t="s">
        <v>65</v>
      </c>
      <c r="Y9">
        <v>2</v>
      </c>
      <c r="Z9">
        <v>0</v>
      </c>
      <c r="AA9">
        <v>1</v>
      </c>
      <c r="AB9">
        <v>1</v>
      </c>
      <c r="AC9">
        <v>2</v>
      </c>
      <c r="AD9">
        <v>2</v>
      </c>
      <c r="AE9">
        <v>2</v>
      </c>
      <c r="AF9">
        <v>2</v>
      </c>
      <c r="AG9">
        <v>0</v>
      </c>
      <c r="AH9">
        <v>0</v>
      </c>
      <c r="AI9">
        <v>0</v>
      </c>
      <c r="AJ9">
        <v>0</v>
      </c>
      <c r="AK9">
        <v>3</v>
      </c>
      <c r="AL9">
        <v>0</v>
      </c>
      <c r="AM9">
        <v>1</v>
      </c>
      <c r="AN9">
        <v>0</v>
      </c>
      <c r="AO9">
        <v>2</v>
      </c>
      <c r="AP9">
        <v>0</v>
      </c>
      <c r="AQ9">
        <v>3</v>
      </c>
      <c r="AR9">
        <v>0</v>
      </c>
      <c r="AS9">
        <v>3</v>
      </c>
      <c r="AT9">
        <v>0</v>
      </c>
      <c r="AU9">
        <v>2</v>
      </c>
      <c r="AV9">
        <v>0</v>
      </c>
    </row>
    <row r="10" spans="1:48" x14ac:dyDescent="0.2">
      <c r="A10">
        <v>8</v>
      </c>
      <c r="B10" s="1">
        <v>44370.480462962965</v>
      </c>
      <c r="C10">
        <v>117</v>
      </c>
      <c r="D10" t="s">
        <v>47</v>
      </c>
      <c r="E10">
        <v>3</v>
      </c>
      <c r="F10">
        <v>1</v>
      </c>
      <c r="G10">
        <v>1</v>
      </c>
      <c r="H10">
        <v>9</v>
      </c>
      <c r="I10">
        <v>7</v>
      </c>
      <c r="J10">
        <v>8</v>
      </c>
      <c r="K10">
        <v>9</v>
      </c>
      <c r="L10">
        <v>9</v>
      </c>
      <c r="M10">
        <v>4</v>
      </c>
      <c r="N10">
        <v>7</v>
      </c>
      <c r="O10">
        <v>8</v>
      </c>
      <c r="P10">
        <v>8</v>
      </c>
      <c r="Q10">
        <v>2</v>
      </c>
      <c r="R10">
        <v>2</v>
      </c>
      <c r="S10">
        <v>3</v>
      </c>
      <c r="T10">
        <v>1</v>
      </c>
      <c r="U10" t="s">
        <v>66</v>
      </c>
      <c r="V10" t="s">
        <v>67</v>
      </c>
      <c r="X10" t="s">
        <v>68</v>
      </c>
      <c r="Y10">
        <v>1</v>
      </c>
      <c r="Z10">
        <v>1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0</v>
      </c>
      <c r="AH10">
        <v>0</v>
      </c>
      <c r="AI10">
        <v>0</v>
      </c>
      <c r="AJ10">
        <v>0</v>
      </c>
      <c r="AK10">
        <v>5</v>
      </c>
      <c r="AL10">
        <v>0</v>
      </c>
      <c r="AM10">
        <v>4</v>
      </c>
      <c r="AN10">
        <v>0</v>
      </c>
      <c r="AO10">
        <v>1</v>
      </c>
      <c r="AP10">
        <v>0</v>
      </c>
      <c r="AQ10">
        <v>4</v>
      </c>
      <c r="AR10">
        <v>0</v>
      </c>
      <c r="AS10">
        <v>5</v>
      </c>
      <c r="AT10">
        <v>0</v>
      </c>
      <c r="AU10">
        <v>4</v>
      </c>
      <c r="AV10">
        <v>0</v>
      </c>
    </row>
    <row r="11" spans="1:48" x14ac:dyDescent="0.2">
      <c r="A11">
        <v>9</v>
      </c>
      <c r="B11" s="1">
        <v>44370.654247685183</v>
      </c>
      <c r="C11">
        <v>1</v>
      </c>
      <c r="D11" t="s">
        <v>53</v>
      </c>
      <c r="E11">
        <v>1</v>
      </c>
      <c r="F11">
        <v>1</v>
      </c>
      <c r="G11">
        <v>1</v>
      </c>
      <c r="H11">
        <v>8</v>
      </c>
      <c r="I11">
        <v>9</v>
      </c>
      <c r="J11">
        <v>8</v>
      </c>
      <c r="K11">
        <v>8</v>
      </c>
      <c r="L11">
        <v>7</v>
      </c>
      <c r="M11">
        <v>7</v>
      </c>
      <c r="N11">
        <v>6</v>
      </c>
      <c r="O11">
        <v>8</v>
      </c>
      <c r="P11">
        <v>5</v>
      </c>
      <c r="Q11">
        <v>4</v>
      </c>
      <c r="R11">
        <v>2</v>
      </c>
      <c r="S11">
        <v>3</v>
      </c>
      <c r="T11">
        <v>1</v>
      </c>
      <c r="V11" t="s">
        <v>69</v>
      </c>
      <c r="X11" t="s">
        <v>70</v>
      </c>
      <c r="Y11">
        <v>1</v>
      </c>
      <c r="Z11">
        <v>1</v>
      </c>
      <c r="AA11">
        <v>2</v>
      </c>
      <c r="AB11">
        <v>2</v>
      </c>
      <c r="AC11">
        <v>1</v>
      </c>
      <c r="AD11">
        <v>1</v>
      </c>
      <c r="AE11">
        <v>2</v>
      </c>
      <c r="AF11">
        <v>2</v>
      </c>
      <c r="AG11">
        <v>3</v>
      </c>
      <c r="AH11">
        <v>3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1</v>
      </c>
      <c r="AO11">
        <v>0</v>
      </c>
      <c r="AP11">
        <v>1</v>
      </c>
      <c r="AQ11">
        <v>0</v>
      </c>
      <c r="AR11">
        <v>2</v>
      </c>
      <c r="AS11">
        <v>0</v>
      </c>
      <c r="AT11">
        <v>1</v>
      </c>
      <c r="AU11">
        <v>0</v>
      </c>
      <c r="AV11">
        <v>5</v>
      </c>
    </row>
    <row r="12" spans="1:48" x14ac:dyDescent="0.2">
      <c r="A12">
        <v>10</v>
      </c>
      <c r="B12" s="1">
        <v>44370.700115740743</v>
      </c>
      <c r="C12">
        <v>25</v>
      </c>
      <c r="D12" t="s">
        <v>53</v>
      </c>
      <c r="E12">
        <v>3</v>
      </c>
      <c r="F12">
        <v>1</v>
      </c>
      <c r="G12">
        <v>1</v>
      </c>
      <c r="H12">
        <v>7</v>
      </c>
      <c r="I12">
        <v>6</v>
      </c>
      <c r="J12">
        <v>9</v>
      </c>
      <c r="K12">
        <v>5</v>
      </c>
      <c r="L12">
        <v>8</v>
      </c>
      <c r="M12">
        <v>6</v>
      </c>
      <c r="N12">
        <v>9</v>
      </c>
      <c r="O12">
        <v>4</v>
      </c>
      <c r="P12">
        <v>9</v>
      </c>
      <c r="Q12">
        <v>4</v>
      </c>
      <c r="R12">
        <v>2</v>
      </c>
      <c r="S12">
        <v>2</v>
      </c>
      <c r="T12">
        <v>1</v>
      </c>
      <c r="Y12">
        <v>2</v>
      </c>
      <c r="Z12">
        <v>1</v>
      </c>
      <c r="AA12">
        <v>1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1</v>
      </c>
      <c r="AO12">
        <v>0</v>
      </c>
      <c r="AP12">
        <v>1</v>
      </c>
      <c r="AQ12">
        <v>0</v>
      </c>
      <c r="AR12">
        <v>2</v>
      </c>
      <c r="AS12">
        <v>0</v>
      </c>
      <c r="AT12">
        <v>1</v>
      </c>
      <c r="AU12">
        <v>0</v>
      </c>
      <c r="AV12">
        <v>5</v>
      </c>
    </row>
    <row r="13" spans="1:48" x14ac:dyDescent="0.2">
      <c r="A13">
        <v>11</v>
      </c>
      <c r="B13" s="1">
        <v>44370.739953703705</v>
      </c>
      <c r="C13">
        <v>47</v>
      </c>
      <c r="D13" t="s">
        <v>53</v>
      </c>
      <c r="E13">
        <v>1</v>
      </c>
      <c r="F13">
        <v>1</v>
      </c>
      <c r="G13">
        <v>1</v>
      </c>
      <c r="H13">
        <v>1</v>
      </c>
      <c r="I13">
        <v>5</v>
      </c>
      <c r="J13">
        <v>7</v>
      </c>
      <c r="K13">
        <v>9</v>
      </c>
      <c r="L13">
        <v>8</v>
      </c>
      <c r="M13">
        <v>1</v>
      </c>
      <c r="N13">
        <v>7</v>
      </c>
      <c r="O13">
        <v>9</v>
      </c>
      <c r="P13">
        <v>5</v>
      </c>
      <c r="Q13">
        <v>9</v>
      </c>
      <c r="R13">
        <v>1</v>
      </c>
      <c r="S13">
        <v>2</v>
      </c>
      <c r="T13">
        <v>9</v>
      </c>
      <c r="U13" t="s">
        <v>71</v>
      </c>
      <c r="V13" t="s">
        <v>72</v>
      </c>
      <c r="W13" t="s">
        <v>73</v>
      </c>
      <c r="X13" t="s">
        <v>74</v>
      </c>
      <c r="Y13">
        <v>2</v>
      </c>
      <c r="Z13">
        <v>1</v>
      </c>
      <c r="AA13">
        <v>1</v>
      </c>
      <c r="AB13">
        <v>0</v>
      </c>
      <c r="AC13">
        <v>2</v>
      </c>
      <c r="AD13">
        <v>2</v>
      </c>
      <c r="AE13">
        <v>1</v>
      </c>
      <c r="AF13">
        <v>1</v>
      </c>
      <c r="AG13">
        <v>0</v>
      </c>
      <c r="AH13">
        <v>0</v>
      </c>
      <c r="AI13">
        <v>3</v>
      </c>
      <c r="AJ13">
        <v>2</v>
      </c>
      <c r="AK13">
        <v>0</v>
      </c>
      <c r="AL13">
        <v>1</v>
      </c>
      <c r="AM13">
        <v>0</v>
      </c>
      <c r="AN13">
        <v>1</v>
      </c>
      <c r="AO13">
        <v>0</v>
      </c>
      <c r="AP13">
        <v>1</v>
      </c>
      <c r="AQ13">
        <v>0</v>
      </c>
      <c r="AR13">
        <v>1</v>
      </c>
      <c r="AS13">
        <v>0</v>
      </c>
      <c r="AT13">
        <v>5</v>
      </c>
      <c r="AU13">
        <v>0</v>
      </c>
      <c r="AV13">
        <v>5</v>
      </c>
    </row>
    <row r="14" spans="1:48" x14ac:dyDescent="0.2">
      <c r="A14">
        <v>12</v>
      </c>
      <c r="B14" s="1">
        <v>44371.69635416667</v>
      </c>
      <c r="C14">
        <v>4</v>
      </c>
      <c r="D14" t="s">
        <v>53</v>
      </c>
      <c r="E14">
        <v>1</v>
      </c>
      <c r="F14">
        <v>1</v>
      </c>
      <c r="G14">
        <v>1</v>
      </c>
      <c r="H14">
        <v>7</v>
      </c>
      <c r="I14">
        <v>7</v>
      </c>
      <c r="J14">
        <v>8</v>
      </c>
      <c r="K14">
        <v>8</v>
      </c>
      <c r="L14">
        <v>5</v>
      </c>
      <c r="M14">
        <v>8</v>
      </c>
      <c r="N14">
        <v>6</v>
      </c>
      <c r="O14">
        <v>8</v>
      </c>
      <c r="P14">
        <v>4</v>
      </c>
      <c r="Q14">
        <v>4</v>
      </c>
      <c r="R14">
        <v>2</v>
      </c>
      <c r="S14">
        <v>3</v>
      </c>
      <c r="T14">
        <v>1</v>
      </c>
      <c r="U14" t="s">
        <v>75</v>
      </c>
      <c r="V14" t="s">
        <v>76</v>
      </c>
      <c r="X14" t="s">
        <v>77</v>
      </c>
      <c r="Y14">
        <v>1</v>
      </c>
      <c r="Z14">
        <v>1</v>
      </c>
      <c r="AA14">
        <v>1</v>
      </c>
      <c r="AB14">
        <v>2</v>
      </c>
      <c r="AC14">
        <v>2</v>
      </c>
      <c r="AD14">
        <v>2</v>
      </c>
      <c r="AE14">
        <v>1</v>
      </c>
      <c r="AF14">
        <v>2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1</v>
      </c>
      <c r="AM14">
        <v>0</v>
      </c>
      <c r="AN14">
        <v>1</v>
      </c>
      <c r="AO14">
        <v>0</v>
      </c>
      <c r="AP14">
        <v>1</v>
      </c>
      <c r="AQ14">
        <v>0</v>
      </c>
      <c r="AR14">
        <v>1</v>
      </c>
      <c r="AS14">
        <v>0</v>
      </c>
      <c r="AT14">
        <v>1</v>
      </c>
      <c r="AU14">
        <v>0</v>
      </c>
      <c r="AV14">
        <v>3</v>
      </c>
    </row>
    <row r="15" spans="1:48" x14ac:dyDescent="0.2">
      <c r="A15">
        <v>13</v>
      </c>
      <c r="B15" s="1">
        <v>44371.741620370369</v>
      </c>
      <c r="C15">
        <v>24</v>
      </c>
      <c r="D15" t="s">
        <v>53</v>
      </c>
      <c r="E15">
        <v>1</v>
      </c>
      <c r="F15">
        <v>1</v>
      </c>
      <c r="G15">
        <v>1</v>
      </c>
      <c r="H15">
        <v>7</v>
      </c>
      <c r="I15">
        <v>3</v>
      </c>
      <c r="J15">
        <v>6</v>
      </c>
      <c r="K15">
        <v>8</v>
      </c>
      <c r="L15">
        <v>7</v>
      </c>
      <c r="M15">
        <v>3</v>
      </c>
      <c r="N15">
        <v>5</v>
      </c>
      <c r="O15">
        <v>8</v>
      </c>
      <c r="P15">
        <v>4</v>
      </c>
      <c r="Q15">
        <v>4</v>
      </c>
      <c r="R15">
        <v>1</v>
      </c>
      <c r="S15">
        <v>3</v>
      </c>
      <c r="T15">
        <v>1</v>
      </c>
      <c r="V15" t="s">
        <v>78</v>
      </c>
      <c r="X15" t="s">
        <v>79</v>
      </c>
      <c r="Y15">
        <v>1</v>
      </c>
      <c r="Z15">
        <v>1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1</v>
      </c>
      <c r="AO15">
        <v>0</v>
      </c>
      <c r="AP15">
        <v>3</v>
      </c>
      <c r="AQ15">
        <v>0</v>
      </c>
      <c r="AR15">
        <v>3</v>
      </c>
      <c r="AS15">
        <v>0</v>
      </c>
      <c r="AT15">
        <v>1</v>
      </c>
      <c r="AU15">
        <v>0</v>
      </c>
      <c r="AV15">
        <v>4</v>
      </c>
    </row>
    <row r="16" spans="1:48" x14ac:dyDescent="0.2">
      <c r="A16">
        <v>14</v>
      </c>
      <c r="B16" s="1">
        <v>44371.777488425927</v>
      </c>
      <c r="C16">
        <v>36</v>
      </c>
      <c r="D16" t="s">
        <v>53</v>
      </c>
      <c r="E16">
        <v>3</v>
      </c>
      <c r="F16">
        <v>1</v>
      </c>
      <c r="G16">
        <v>1</v>
      </c>
      <c r="H16">
        <v>5</v>
      </c>
      <c r="I16">
        <v>2</v>
      </c>
      <c r="J16">
        <v>7</v>
      </c>
      <c r="K16">
        <v>6</v>
      </c>
      <c r="L16">
        <v>4</v>
      </c>
      <c r="M16">
        <v>1</v>
      </c>
      <c r="N16">
        <v>7</v>
      </c>
      <c r="O16">
        <v>5</v>
      </c>
      <c r="P16">
        <v>5</v>
      </c>
      <c r="Q16">
        <v>5</v>
      </c>
      <c r="R16">
        <v>2</v>
      </c>
      <c r="S16">
        <v>3</v>
      </c>
      <c r="T16">
        <v>1</v>
      </c>
      <c r="U16" t="s">
        <v>80</v>
      </c>
      <c r="W16" t="s">
        <v>81</v>
      </c>
      <c r="X16" t="s">
        <v>82</v>
      </c>
      <c r="Y16">
        <v>1</v>
      </c>
      <c r="Z16">
        <v>1</v>
      </c>
      <c r="AA16">
        <v>0</v>
      </c>
      <c r="AB16">
        <v>2</v>
      </c>
      <c r="AC16">
        <v>1</v>
      </c>
      <c r="AD16">
        <v>2</v>
      </c>
      <c r="AE16">
        <v>2</v>
      </c>
      <c r="AF16">
        <v>2</v>
      </c>
      <c r="AG16">
        <v>2</v>
      </c>
      <c r="AH16">
        <v>0</v>
      </c>
      <c r="AI16">
        <v>0</v>
      </c>
      <c r="AJ16">
        <v>0</v>
      </c>
      <c r="AK16">
        <v>0</v>
      </c>
      <c r="AL16">
        <v>2</v>
      </c>
      <c r="AM16">
        <v>0</v>
      </c>
      <c r="AN16">
        <v>1</v>
      </c>
      <c r="AO16">
        <v>0</v>
      </c>
      <c r="AP16">
        <v>3</v>
      </c>
      <c r="AQ16">
        <v>0</v>
      </c>
      <c r="AR16">
        <v>3</v>
      </c>
      <c r="AS16">
        <v>0</v>
      </c>
      <c r="AT16">
        <v>4</v>
      </c>
      <c r="AU16">
        <v>0</v>
      </c>
      <c r="AV16">
        <v>4</v>
      </c>
    </row>
    <row r="17" spans="1:48" x14ac:dyDescent="0.2">
      <c r="A17">
        <v>15</v>
      </c>
      <c r="B17" s="1">
        <v>44372.405729166669</v>
      </c>
      <c r="C17">
        <v>12</v>
      </c>
      <c r="D17" t="s">
        <v>47</v>
      </c>
      <c r="E17">
        <v>1</v>
      </c>
      <c r="F17">
        <v>1</v>
      </c>
      <c r="G17">
        <v>1</v>
      </c>
      <c r="H17">
        <v>9</v>
      </c>
      <c r="I17">
        <v>7</v>
      </c>
      <c r="J17">
        <v>8</v>
      </c>
      <c r="K17">
        <v>9</v>
      </c>
      <c r="L17">
        <v>9</v>
      </c>
      <c r="M17">
        <v>8</v>
      </c>
      <c r="N17">
        <v>9</v>
      </c>
      <c r="O17">
        <v>9</v>
      </c>
      <c r="P17">
        <v>5</v>
      </c>
      <c r="Q17">
        <v>4</v>
      </c>
      <c r="R17">
        <v>2</v>
      </c>
      <c r="S17">
        <v>3</v>
      </c>
      <c r="T17">
        <v>1</v>
      </c>
      <c r="U17" t="s">
        <v>83</v>
      </c>
      <c r="V17" t="s">
        <v>84</v>
      </c>
      <c r="W17" t="s">
        <v>85</v>
      </c>
      <c r="X17" t="s">
        <v>86</v>
      </c>
      <c r="Y17">
        <v>1</v>
      </c>
      <c r="Z17">
        <v>1</v>
      </c>
      <c r="AA17">
        <v>2</v>
      </c>
      <c r="AB17">
        <v>2</v>
      </c>
      <c r="AC17">
        <v>2</v>
      </c>
      <c r="AD17">
        <v>2</v>
      </c>
      <c r="AE17">
        <v>1</v>
      </c>
      <c r="AF17">
        <v>2</v>
      </c>
      <c r="AG17">
        <v>0</v>
      </c>
      <c r="AH17">
        <v>0</v>
      </c>
      <c r="AI17">
        <v>3</v>
      </c>
      <c r="AJ17">
        <v>0</v>
      </c>
      <c r="AK17">
        <v>3</v>
      </c>
      <c r="AL17">
        <v>0</v>
      </c>
      <c r="AM17">
        <v>3</v>
      </c>
      <c r="AN17">
        <v>0</v>
      </c>
      <c r="AO17">
        <v>1</v>
      </c>
      <c r="AP17">
        <v>0</v>
      </c>
      <c r="AQ17">
        <v>1</v>
      </c>
      <c r="AR17">
        <v>0</v>
      </c>
      <c r="AS17">
        <v>5</v>
      </c>
      <c r="AT17">
        <v>0</v>
      </c>
      <c r="AU17">
        <v>5</v>
      </c>
      <c r="AV17">
        <v>0</v>
      </c>
    </row>
    <row r="18" spans="1:48" x14ac:dyDescent="0.2">
      <c r="A18">
        <v>16</v>
      </c>
      <c r="B18" s="1">
        <v>44372.447928240741</v>
      </c>
      <c r="C18">
        <v>14</v>
      </c>
      <c r="D18" t="s">
        <v>47</v>
      </c>
      <c r="E18">
        <v>5</v>
      </c>
      <c r="F18">
        <v>1</v>
      </c>
      <c r="G18">
        <v>1</v>
      </c>
      <c r="H18">
        <v>3</v>
      </c>
      <c r="I18">
        <v>5</v>
      </c>
      <c r="J18">
        <v>6</v>
      </c>
      <c r="K18">
        <v>7</v>
      </c>
      <c r="L18">
        <v>1</v>
      </c>
      <c r="M18">
        <v>1</v>
      </c>
      <c r="N18">
        <v>5</v>
      </c>
      <c r="O18">
        <v>6</v>
      </c>
      <c r="P18">
        <v>1</v>
      </c>
      <c r="Q18">
        <v>9</v>
      </c>
      <c r="R18">
        <v>2</v>
      </c>
      <c r="S18">
        <v>3</v>
      </c>
      <c r="T18">
        <v>9</v>
      </c>
      <c r="U18" t="s">
        <v>87</v>
      </c>
      <c r="V18" t="s">
        <v>88</v>
      </c>
      <c r="X18" t="s">
        <v>89</v>
      </c>
      <c r="Y18">
        <v>2</v>
      </c>
      <c r="Z18">
        <v>1</v>
      </c>
      <c r="AA18">
        <v>2</v>
      </c>
      <c r="AB18">
        <v>2</v>
      </c>
      <c r="AC18">
        <v>1</v>
      </c>
      <c r="AD18">
        <v>2</v>
      </c>
      <c r="AE18">
        <v>2</v>
      </c>
      <c r="AF18">
        <v>2</v>
      </c>
      <c r="AG18">
        <v>1</v>
      </c>
      <c r="AH18">
        <v>0</v>
      </c>
      <c r="AI18">
        <v>0</v>
      </c>
      <c r="AJ18">
        <v>0</v>
      </c>
      <c r="AK18">
        <v>2</v>
      </c>
      <c r="AL18">
        <v>0</v>
      </c>
      <c r="AM18">
        <v>1</v>
      </c>
      <c r="AN18">
        <v>0</v>
      </c>
      <c r="AO18">
        <v>1</v>
      </c>
      <c r="AP18">
        <v>0</v>
      </c>
      <c r="AQ18">
        <v>3</v>
      </c>
      <c r="AR18">
        <v>0</v>
      </c>
      <c r="AS18">
        <v>4</v>
      </c>
      <c r="AT18">
        <v>0</v>
      </c>
      <c r="AU18">
        <v>4</v>
      </c>
      <c r="AV18">
        <v>0</v>
      </c>
    </row>
    <row r="19" spans="1:48" x14ac:dyDescent="0.2">
      <c r="A19">
        <v>17</v>
      </c>
      <c r="B19" s="1">
        <v>44372.486006944448</v>
      </c>
      <c r="C19">
        <v>15</v>
      </c>
      <c r="D19" t="s">
        <v>47</v>
      </c>
      <c r="E19">
        <v>1</v>
      </c>
      <c r="F19">
        <v>1</v>
      </c>
      <c r="G19">
        <v>1</v>
      </c>
      <c r="H19">
        <v>9</v>
      </c>
      <c r="I19">
        <v>4</v>
      </c>
      <c r="J19">
        <v>7</v>
      </c>
      <c r="K19">
        <v>5</v>
      </c>
      <c r="L19">
        <v>8</v>
      </c>
      <c r="M19">
        <v>3</v>
      </c>
      <c r="N19">
        <v>7</v>
      </c>
      <c r="O19">
        <v>3</v>
      </c>
      <c r="P19">
        <v>7</v>
      </c>
      <c r="Q19">
        <v>9</v>
      </c>
      <c r="R19">
        <v>2</v>
      </c>
      <c r="S19">
        <v>3</v>
      </c>
      <c r="T19">
        <v>1</v>
      </c>
      <c r="U19" t="s">
        <v>90</v>
      </c>
      <c r="Y19">
        <v>1</v>
      </c>
      <c r="Z19">
        <v>1</v>
      </c>
      <c r="AA19">
        <v>0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0</v>
      </c>
      <c r="AH19">
        <v>0</v>
      </c>
      <c r="AI19">
        <v>0</v>
      </c>
      <c r="AJ19">
        <v>0</v>
      </c>
      <c r="AK19">
        <v>4</v>
      </c>
      <c r="AL19">
        <v>0</v>
      </c>
      <c r="AM19">
        <v>1</v>
      </c>
      <c r="AN19">
        <v>0</v>
      </c>
      <c r="AO19">
        <v>1</v>
      </c>
      <c r="AP19">
        <v>0</v>
      </c>
      <c r="AQ19">
        <v>1</v>
      </c>
      <c r="AR19">
        <v>0</v>
      </c>
      <c r="AS19">
        <v>1</v>
      </c>
      <c r="AT19">
        <v>0</v>
      </c>
      <c r="AU19">
        <v>5</v>
      </c>
      <c r="AV19">
        <v>0</v>
      </c>
    </row>
    <row r="20" spans="1:48" x14ac:dyDescent="0.2">
      <c r="A20">
        <v>18</v>
      </c>
      <c r="B20" s="1">
        <v>44372.535949074074</v>
      </c>
      <c r="C20">
        <v>35</v>
      </c>
      <c r="D20" t="s">
        <v>47</v>
      </c>
      <c r="E20">
        <v>6</v>
      </c>
      <c r="F20">
        <v>4</v>
      </c>
      <c r="G20">
        <v>3</v>
      </c>
      <c r="H20">
        <v>8</v>
      </c>
      <c r="I20">
        <v>7</v>
      </c>
      <c r="J20">
        <v>6</v>
      </c>
      <c r="K20">
        <v>7</v>
      </c>
      <c r="L20">
        <v>7</v>
      </c>
      <c r="M20">
        <v>2</v>
      </c>
      <c r="N20">
        <v>4</v>
      </c>
      <c r="O20">
        <v>6</v>
      </c>
      <c r="P20">
        <v>7</v>
      </c>
      <c r="Q20">
        <v>9</v>
      </c>
      <c r="R20">
        <v>3</v>
      </c>
      <c r="S20">
        <v>7</v>
      </c>
      <c r="T20">
        <v>1</v>
      </c>
      <c r="U20" t="s">
        <v>91</v>
      </c>
      <c r="V20" t="s">
        <v>92</v>
      </c>
      <c r="W20" t="s">
        <v>93</v>
      </c>
      <c r="Y20">
        <v>1</v>
      </c>
      <c r="Z20">
        <v>1</v>
      </c>
      <c r="AA20">
        <v>2</v>
      </c>
      <c r="AB20">
        <v>2</v>
      </c>
      <c r="AC20">
        <v>2</v>
      </c>
      <c r="AD20">
        <v>2</v>
      </c>
      <c r="AE20">
        <v>1</v>
      </c>
      <c r="AF20">
        <v>2</v>
      </c>
      <c r="AG20">
        <v>0</v>
      </c>
      <c r="AH20">
        <v>0</v>
      </c>
      <c r="AI20">
        <v>1</v>
      </c>
      <c r="AJ20">
        <v>0</v>
      </c>
      <c r="AK20">
        <v>1</v>
      </c>
      <c r="AL20">
        <v>0</v>
      </c>
      <c r="AM20">
        <v>2</v>
      </c>
      <c r="AN20">
        <v>0</v>
      </c>
      <c r="AO20">
        <v>1</v>
      </c>
      <c r="AP20">
        <v>0</v>
      </c>
      <c r="AQ20">
        <v>2</v>
      </c>
      <c r="AR20">
        <v>0</v>
      </c>
      <c r="AS20">
        <v>5</v>
      </c>
      <c r="AT20">
        <v>0</v>
      </c>
      <c r="AU20">
        <v>4</v>
      </c>
      <c r="AV20">
        <v>0</v>
      </c>
    </row>
    <row r="21" spans="1:48" x14ac:dyDescent="0.2">
      <c r="A21">
        <v>19</v>
      </c>
      <c r="B21" s="1">
        <v>44375.447118055556</v>
      </c>
      <c r="C21">
        <v>121</v>
      </c>
      <c r="D21" t="s">
        <v>47</v>
      </c>
      <c r="E21">
        <v>3</v>
      </c>
      <c r="F21">
        <v>1</v>
      </c>
      <c r="G21">
        <v>1</v>
      </c>
      <c r="H21">
        <v>9</v>
      </c>
      <c r="I21">
        <v>2</v>
      </c>
      <c r="J21">
        <v>4</v>
      </c>
      <c r="K21">
        <v>7</v>
      </c>
      <c r="L21">
        <v>4</v>
      </c>
      <c r="M21">
        <v>2</v>
      </c>
      <c r="N21">
        <v>3</v>
      </c>
      <c r="O21">
        <v>5</v>
      </c>
      <c r="P21">
        <v>4</v>
      </c>
      <c r="Q21">
        <v>9</v>
      </c>
      <c r="R21">
        <v>1</v>
      </c>
      <c r="S21">
        <v>3</v>
      </c>
      <c r="T21">
        <v>1</v>
      </c>
      <c r="U21" t="s">
        <v>94</v>
      </c>
      <c r="V21" t="s">
        <v>95</v>
      </c>
      <c r="X21" t="s">
        <v>96</v>
      </c>
      <c r="Y21">
        <v>1</v>
      </c>
      <c r="Z21">
        <v>1</v>
      </c>
      <c r="AA21">
        <v>2</v>
      </c>
      <c r="AB21">
        <v>2</v>
      </c>
      <c r="AC21">
        <v>1</v>
      </c>
      <c r="AD21">
        <v>2</v>
      </c>
      <c r="AE21">
        <v>1</v>
      </c>
      <c r="AF21">
        <v>1</v>
      </c>
      <c r="AG21">
        <v>2</v>
      </c>
      <c r="AH21">
        <v>0</v>
      </c>
      <c r="AI21">
        <v>1</v>
      </c>
      <c r="AJ21">
        <v>3</v>
      </c>
      <c r="AK21">
        <v>3</v>
      </c>
      <c r="AL21">
        <v>0</v>
      </c>
      <c r="AM21">
        <v>2</v>
      </c>
      <c r="AN21">
        <v>0</v>
      </c>
      <c r="AO21">
        <v>1</v>
      </c>
      <c r="AP21">
        <v>0</v>
      </c>
      <c r="AQ21">
        <v>4</v>
      </c>
      <c r="AR21">
        <v>0</v>
      </c>
      <c r="AS21">
        <v>3</v>
      </c>
      <c r="AT21">
        <v>0</v>
      </c>
      <c r="AU21">
        <v>4</v>
      </c>
      <c r="AV21">
        <v>0</v>
      </c>
    </row>
    <row r="22" spans="1:48" x14ac:dyDescent="0.2">
      <c r="A22">
        <v>20</v>
      </c>
      <c r="B22" s="1">
        <v>44375.482708333337</v>
      </c>
      <c r="C22">
        <v>122</v>
      </c>
      <c r="D22" t="s">
        <v>47</v>
      </c>
      <c r="E22">
        <v>3</v>
      </c>
      <c r="F22">
        <v>1</v>
      </c>
      <c r="G22">
        <v>1</v>
      </c>
      <c r="H22">
        <v>8</v>
      </c>
      <c r="I22">
        <v>7</v>
      </c>
      <c r="J22">
        <v>7</v>
      </c>
      <c r="K22">
        <v>7</v>
      </c>
      <c r="L22">
        <v>8</v>
      </c>
      <c r="M22">
        <v>3</v>
      </c>
      <c r="N22">
        <v>5</v>
      </c>
      <c r="O22">
        <v>7</v>
      </c>
      <c r="P22">
        <v>7</v>
      </c>
      <c r="Q22">
        <v>6</v>
      </c>
      <c r="R22">
        <v>2</v>
      </c>
      <c r="S22">
        <v>3</v>
      </c>
      <c r="T22">
        <v>1</v>
      </c>
      <c r="U22" t="s">
        <v>97</v>
      </c>
      <c r="X22" t="s">
        <v>98</v>
      </c>
      <c r="Y22">
        <v>1</v>
      </c>
      <c r="Z22">
        <v>1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1</v>
      </c>
      <c r="AG22">
        <v>0</v>
      </c>
      <c r="AH22">
        <v>0</v>
      </c>
      <c r="AI22">
        <v>0</v>
      </c>
      <c r="AJ22">
        <v>3</v>
      </c>
      <c r="AK22">
        <v>4</v>
      </c>
      <c r="AL22">
        <v>0</v>
      </c>
      <c r="AM22">
        <v>2</v>
      </c>
      <c r="AN22">
        <v>0</v>
      </c>
      <c r="AO22">
        <v>1</v>
      </c>
      <c r="AP22">
        <v>0</v>
      </c>
      <c r="AQ22">
        <v>3</v>
      </c>
      <c r="AR22">
        <v>0</v>
      </c>
      <c r="AS22">
        <v>4</v>
      </c>
      <c r="AT22">
        <v>0</v>
      </c>
      <c r="AU22">
        <v>3</v>
      </c>
      <c r="AV22">
        <v>0</v>
      </c>
    </row>
    <row r="23" spans="1:48" x14ac:dyDescent="0.2">
      <c r="A23">
        <v>21</v>
      </c>
      <c r="B23" s="1">
        <v>44375.577581018515</v>
      </c>
      <c r="C23">
        <v>76</v>
      </c>
      <c r="D23" t="s">
        <v>47</v>
      </c>
      <c r="E23">
        <v>7</v>
      </c>
      <c r="F23">
        <v>1</v>
      </c>
      <c r="G23">
        <v>1</v>
      </c>
      <c r="H23">
        <v>9</v>
      </c>
      <c r="I23">
        <v>7</v>
      </c>
      <c r="J23">
        <v>4</v>
      </c>
      <c r="K23">
        <v>7</v>
      </c>
      <c r="L23">
        <v>8</v>
      </c>
      <c r="M23">
        <v>6</v>
      </c>
      <c r="N23">
        <v>3</v>
      </c>
      <c r="O23">
        <v>7</v>
      </c>
      <c r="P23">
        <v>8</v>
      </c>
      <c r="Q23">
        <v>9</v>
      </c>
      <c r="R23">
        <v>9</v>
      </c>
      <c r="S23">
        <v>6</v>
      </c>
      <c r="T23">
        <v>1</v>
      </c>
      <c r="U23" t="s">
        <v>99</v>
      </c>
      <c r="V23" t="s">
        <v>100</v>
      </c>
      <c r="W23" t="s">
        <v>101</v>
      </c>
      <c r="X23" t="s">
        <v>102</v>
      </c>
      <c r="Y23">
        <v>1</v>
      </c>
      <c r="Z23">
        <v>1</v>
      </c>
      <c r="AA23">
        <v>2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0</v>
      </c>
      <c r="AH23">
        <v>0</v>
      </c>
      <c r="AI23">
        <v>0</v>
      </c>
      <c r="AJ23">
        <v>0</v>
      </c>
      <c r="AK23">
        <v>5</v>
      </c>
      <c r="AL23">
        <v>0</v>
      </c>
      <c r="AM23">
        <v>1</v>
      </c>
      <c r="AN23">
        <v>0</v>
      </c>
      <c r="AO23">
        <v>1</v>
      </c>
      <c r="AP23">
        <v>0</v>
      </c>
      <c r="AQ23">
        <v>4</v>
      </c>
      <c r="AR23">
        <v>0</v>
      </c>
      <c r="AS23">
        <v>3</v>
      </c>
      <c r="AT23">
        <v>0</v>
      </c>
      <c r="AU23">
        <v>5</v>
      </c>
      <c r="AV23">
        <v>0</v>
      </c>
    </row>
    <row r="24" spans="1:48" x14ac:dyDescent="0.2">
      <c r="A24">
        <v>22</v>
      </c>
      <c r="B24" s="1">
        <v>44375.654108796298</v>
      </c>
      <c r="C24">
        <v>66</v>
      </c>
      <c r="D24" t="s">
        <v>53</v>
      </c>
      <c r="E24">
        <v>1</v>
      </c>
      <c r="F24">
        <v>1</v>
      </c>
      <c r="G24">
        <v>1</v>
      </c>
      <c r="H24">
        <v>7</v>
      </c>
      <c r="I24">
        <v>8</v>
      </c>
      <c r="J24">
        <v>8</v>
      </c>
      <c r="K24">
        <v>9</v>
      </c>
      <c r="L24">
        <v>5</v>
      </c>
      <c r="M24">
        <v>7</v>
      </c>
      <c r="N24">
        <v>5</v>
      </c>
      <c r="O24">
        <v>7</v>
      </c>
      <c r="P24">
        <v>5</v>
      </c>
      <c r="Q24">
        <v>4</v>
      </c>
      <c r="R24">
        <v>2</v>
      </c>
      <c r="S24">
        <v>3</v>
      </c>
      <c r="T24">
        <v>1</v>
      </c>
      <c r="U24" t="s">
        <v>103</v>
      </c>
      <c r="V24" t="s">
        <v>104</v>
      </c>
      <c r="W24" t="s">
        <v>105</v>
      </c>
      <c r="Y24">
        <v>1</v>
      </c>
      <c r="Z24">
        <v>1</v>
      </c>
      <c r="AA24">
        <v>2</v>
      </c>
      <c r="AB24">
        <v>2</v>
      </c>
      <c r="AC24">
        <v>1</v>
      </c>
      <c r="AD24">
        <v>2</v>
      </c>
      <c r="AE24">
        <v>1</v>
      </c>
      <c r="AF24">
        <v>2</v>
      </c>
      <c r="AG24">
        <v>3</v>
      </c>
      <c r="AH24">
        <v>0</v>
      </c>
      <c r="AI24">
        <v>1</v>
      </c>
      <c r="AJ24">
        <v>0</v>
      </c>
      <c r="AK24">
        <v>0</v>
      </c>
      <c r="AL24">
        <v>1</v>
      </c>
      <c r="AM24">
        <v>0</v>
      </c>
      <c r="AN24">
        <v>1</v>
      </c>
      <c r="AO24">
        <v>0</v>
      </c>
      <c r="AP24">
        <v>4</v>
      </c>
      <c r="AQ24">
        <v>0</v>
      </c>
      <c r="AR24">
        <v>3</v>
      </c>
      <c r="AS24">
        <v>0</v>
      </c>
      <c r="AT24">
        <v>1</v>
      </c>
      <c r="AU24">
        <v>0</v>
      </c>
      <c r="AV24">
        <v>4</v>
      </c>
    </row>
    <row r="25" spans="1:48" x14ac:dyDescent="0.2">
      <c r="A25">
        <v>23</v>
      </c>
      <c r="B25" s="1">
        <v>44375.698206018518</v>
      </c>
      <c r="C25">
        <v>61</v>
      </c>
      <c r="D25" t="s">
        <v>53</v>
      </c>
      <c r="E25">
        <v>4</v>
      </c>
      <c r="F25">
        <v>2</v>
      </c>
      <c r="G25">
        <v>3</v>
      </c>
      <c r="H25">
        <v>7</v>
      </c>
      <c r="I25">
        <v>6</v>
      </c>
      <c r="J25">
        <v>8</v>
      </c>
      <c r="K25">
        <v>5</v>
      </c>
      <c r="L25">
        <v>3</v>
      </c>
      <c r="M25">
        <v>4</v>
      </c>
      <c r="N25">
        <v>8</v>
      </c>
      <c r="O25">
        <v>5</v>
      </c>
      <c r="P25">
        <v>1</v>
      </c>
      <c r="Q25">
        <v>9</v>
      </c>
      <c r="R25">
        <v>2</v>
      </c>
      <c r="S25">
        <v>3</v>
      </c>
      <c r="T25">
        <v>9</v>
      </c>
      <c r="U25" t="s">
        <v>106</v>
      </c>
      <c r="V25" t="s">
        <v>107</v>
      </c>
      <c r="X25" t="s">
        <v>108</v>
      </c>
      <c r="Y25">
        <v>1</v>
      </c>
      <c r="Z25">
        <v>1</v>
      </c>
      <c r="AA25">
        <v>2</v>
      </c>
      <c r="AB25">
        <v>2</v>
      </c>
      <c r="AC25">
        <v>1</v>
      </c>
      <c r="AD25">
        <v>2</v>
      </c>
      <c r="AE25">
        <v>1</v>
      </c>
      <c r="AF25">
        <v>2</v>
      </c>
      <c r="AG25">
        <v>2</v>
      </c>
      <c r="AH25">
        <v>0</v>
      </c>
      <c r="AI25">
        <v>1</v>
      </c>
      <c r="AJ25">
        <v>0</v>
      </c>
      <c r="AK25">
        <v>0</v>
      </c>
      <c r="AL25">
        <v>2</v>
      </c>
      <c r="AM25">
        <v>0</v>
      </c>
      <c r="AN25">
        <v>1</v>
      </c>
      <c r="AO25">
        <v>0</v>
      </c>
      <c r="AP25">
        <v>2</v>
      </c>
      <c r="AQ25">
        <v>0</v>
      </c>
      <c r="AR25">
        <v>1</v>
      </c>
      <c r="AS25">
        <v>0</v>
      </c>
      <c r="AT25">
        <v>1</v>
      </c>
      <c r="AU25">
        <v>0</v>
      </c>
      <c r="AV25">
        <v>4</v>
      </c>
    </row>
    <row r="26" spans="1:48" x14ac:dyDescent="0.2">
      <c r="A26">
        <v>24</v>
      </c>
      <c r="B26" s="1">
        <v>44376.453634259262</v>
      </c>
      <c r="C26">
        <v>107</v>
      </c>
      <c r="D26" t="s">
        <v>47</v>
      </c>
      <c r="E26">
        <v>8</v>
      </c>
      <c r="F26">
        <v>1</v>
      </c>
      <c r="G26">
        <v>3</v>
      </c>
      <c r="H26">
        <v>9</v>
      </c>
      <c r="I26">
        <v>7</v>
      </c>
      <c r="J26">
        <v>6</v>
      </c>
      <c r="K26">
        <v>6</v>
      </c>
      <c r="L26">
        <v>7</v>
      </c>
      <c r="M26">
        <v>3</v>
      </c>
      <c r="N26">
        <v>5</v>
      </c>
      <c r="O26">
        <v>3</v>
      </c>
      <c r="P26">
        <v>5</v>
      </c>
      <c r="Q26">
        <v>5</v>
      </c>
      <c r="R26">
        <v>2</v>
      </c>
      <c r="S26">
        <v>3</v>
      </c>
      <c r="T26">
        <v>1</v>
      </c>
      <c r="U26" t="s">
        <v>109</v>
      </c>
      <c r="V26" t="s">
        <v>110</v>
      </c>
      <c r="W26" t="s">
        <v>111</v>
      </c>
      <c r="X26" t="s">
        <v>112</v>
      </c>
      <c r="Y26">
        <v>2</v>
      </c>
      <c r="Z26">
        <v>1</v>
      </c>
      <c r="AA26">
        <v>0</v>
      </c>
      <c r="AB26">
        <v>2</v>
      </c>
      <c r="AC26">
        <v>2</v>
      </c>
      <c r="AD26">
        <v>2</v>
      </c>
      <c r="AE26">
        <v>1</v>
      </c>
      <c r="AF26">
        <v>2</v>
      </c>
      <c r="AG26">
        <v>0</v>
      </c>
      <c r="AH26">
        <v>0</v>
      </c>
      <c r="AI26">
        <v>1</v>
      </c>
      <c r="AJ26">
        <v>0</v>
      </c>
      <c r="AK26">
        <v>3</v>
      </c>
      <c r="AL26">
        <v>0</v>
      </c>
      <c r="AM26">
        <v>5</v>
      </c>
      <c r="AN26">
        <v>0</v>
      </c>
      <c r="AO26">
        <v>1</v>
      </c>
      <c r="AP26">
        <v>0</v>
      </c>
      <c r="AQ26">
        <v>4</v>
      </c>
      <c r="AR26">
        <v>0</v>
      </c>
      <c r="AS26">
        <v>5</v>
      </c>
      <c r="AT26">
        <v>0</v>
      </c>
      <c r="AU26">
        <v>4</v>
      </c>
      <c r="AV26">
        <v>0</v>
      </c>
    </row>
    <row r="27" spans="1:48" x14ac:dyDescent="0.2">
      <c r="A27">
        <v>25</v>
      </c>
      <c r="B27" s="1">
        <v>44376.499085648145</v>
      </c>
      <c r="C27">
        <v>34</v>
      </c>
      <c r="D27" t="s">
        <v>47</v>
      </c>
      <c r="E27">
        <v>3</v>
      </c>
      <c r="F27">
        <v>1</v>
      </c>
      <c r="G27">
        <v>1</v>
      </c>
      <c r="H27">
        <v>5</v>
      </c>
      <c r="I27">
        <v>5</v>
      </c>
      <c r="J27">
        <v>7</v>
      </c>
      <c r="K27">
        <v>9</v>
      </c>
      <c r="L27">
        <v>8</v>
      </c>
      <c r="M27">
        <v>4</v>
      </c>
      <c r="N27">
        <v>7</v>
      </c>
      <c r="O27">
        <v>8</v>
      </c>
      <c r="P27">
        <v>8</v>
      </c>
      <c r="Q27">
        <v>4</v>
      </c>
      <c r="R27">
        <v>1</v>
      </c>
      <c r="S27">
        <v>3</v>
      </c>
      <c r="T27">
        <v>1</v>
      </c>
      <c r="U27" t="s">
        <v>113</v>
      </c>
      <c r="V27" t="s">
        <v>114</v>
      </c>
      <c r="X27" t="s">
        <v>115</v>
      </c>
      <c r="Y27">
        <v>1</v>
      </c>
      <c r="Z27">
        <v>1</v>
      </c>
      <c r="AA27">
        <v>2</v>
      </c>
      <c r="AB27">
        <v>2</v>
      </c>
      <c r="AC27">
        <v>1</v>
      </c>
      <c r="AD27">
        <v>2</v>
      </c>
      <c r="AE27">
        <v>2</v>
      </c>
      <c r="AF27">
        <v>2</v>
      </c>
      <c r="AG27">
        <v>1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3</v>
      </c>
      <c r="AN27">
        <v>0</v>
      </c>
      <c r="AO27">
        <v>1</v>
      </c>
      <c r="AP27">
        <v>0</v>
      </c>
      <c r="AQ27">
        <v>4</v>
      </c>
      <c r="AR27">
        <v>0</v>
      </c>
      <c r="AS27">
        <v>1</v>
      </c>
      <c r="AT27">
        <v>0</v>
      </c>
      <c r="AU27">
        <v>4</v>
      </c>
      <c r="AV27">
        <v>0</v>
      </c>
    </row>
    <row r="28" spans="1:48" x14ac:dyDescent="0.2">
      <c r="A28">
        <v>26</v>
      </c>
      <c r="B28" s="1">
        <v>44376.527106481481</v>
      </c>
      <c r="C28">
        <v>16</v>
      </c>
      <c r="D28" t="s">
        <v>47</v>
      </c>
      <c r="E28">
        <v>7</v>
      </c>
      <c r="F28">
        <v>1</v>
      </c>
      <c r="G28">
        <v>1</v>
      </c>
      <c r="H28">
        <v>7</v>
      </c>
      <c r="I28">
        <v>3</v>
      </c>
      <c r="J28">
        <v>2</v>
      </c>
      <c r="K28">
        <v>5</v>
      </c>
      <c r="L28">
        <v>7</v>
      </c>
      <c r="M28">
        <v>3</v>
      </c>
      <c r="N28">
        <v>1</v>
      </c>
      <c r="O28">
        <v>4</v>
      </c>
      <c r="P28">
        <v>5</v>
      </c>
      <c r="Q28">
        <v>8</v>
      </c>
      <c r="R28">
        <v>2</v>
      </c>
      <c r="S28">
        <v>3</v>
      </c>
      <c r="T28">
        <v>1</v>
      </c>
      <c r="V28" t="s">
        <v>116</v>
      </c>
      <c r="Y28">
        <v>1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1</v>
      </c>
      <c r="AF28">
        <v>1</v>
      </c>
      <c r="AG28">
        <v>0</v>
      </c>
      <c r="AH28">
        <v>0</v>
      </c>
      <c r="AI28">
        <v>1</v>
      </c>
      <c r="AJ28">
        <v>3</v>
      </c>
      <c r="AK28">
        <v>4</v>
      </c>
      <c r="AL28">
        <v>0</v>
      </c>
      <c r="AM28">
        <v>1</v>
      </c>
      <c r="AN28">
        <v>0</v>
      </c>
      <c r="AO28">
        <v>1</v>
      </c>
      <c r="AP28">
        <v>0</v>
      </c>
      <c r="AQ28">
        <v>1</v>
      </c>
      <c r="AR28">
        <v>0</v>
      </c>
      <c r="AS28">
        <v>1</v>
      </c>
      <c r="AT28">
        <v>0</v>
      </c>
      <c r="AU28">
        <v>4</v>
      </c>
      <c r="AV28">
        <v>0</v>
      </c>
    </row>
    <row r="29" spans="1:48" x14ac:dyDescent="0.2">
      <c r="A29">
        <v>27</v>
      </c>
      <c r="B29" s="1">
        <v>44376.696168981478</v>
      </c>
      <c r="C29">
        <v>124</v>
      </c>
      <c r="D29" t="s">
        <v>53</v>
      </c>
      <c r="E29">
        <v>1</v>
      </c>
      <c r="F29">
        <v>1</v>
      </c>
      <c r="G29">
        <v>1</v>
      </c>
      <c r="H29">
        <v>7</v>
      </c>
      <c r="I29">
        <v>6</v>
      </c>
      <c r="J29">
        <v>8</v>
      </c>
      <c r="K29">
        <v>8</v>
      </c>
      <c r="L29">
        <v>6</v>
      </c>
      <c r="M29">
        <v>5</v>
      </c>
      <c r="N29">
        <v>8</v>
      </c>
      <c r="O29">
        <v>8</v>
      </c>
      <c r="P29">
        <v>7</v>
      </c>
      <c r="Q29">
        <v>4</v>
      </c>
      <c r="R29">
        <v>2</v>
      </c>
      <c r="S29">
        <v>3</v>
      </c>
      <c r="T29">
        <v>1</v>
      </c>
      <c r="V29" t="s">
        <v>117</v>
      </c>
      <c r="X29" t="s">
        <v>118</v>
      </c>
      <c r="Y29">
        <v>1</v>
      </c>
      <c r="Z29">
        <v>1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1</v>
      </c>
      <c r="AO29">
        <v>0</v>
      </c>
      <c r="AP29">
        <v>1</v>
      </c>
      <c r="AQ29">
        <v>0</v>
      </c>
      <c r="AR29">
        <v>1</v>
      </c>
      <c r="AS29">
        <v>0</v>
      </c>
      <c r="AT29">
        <v>1</v>
      </c>
      <c r="AU29">
        <v>0</v>
      </c>
      <c r="AV29">
        <v>3</v>
      </c>
    </row>
    <row r="30" spans="1:48" x14ac:dyDescent="0.2">
      <c r="A30">
        <v>28</v>
      </c>
      <c r="B30" s="1">
        <v>44376.739872685182</v>
      </c>
      <c r="C30">
        <v>126</v>
      </c>
      <c r="D30" t="s">
        <v>53</v>
      </c>
      <c r="E30">
        <v>5</v>
      </c>
      <c r="F30">
        <v>1</v>
      </c>
      <c r="G30">
        <v>1</v>
      </c>
      <c r="H30">
        <v>8</v>
      </c>
      <c r="I30">
        <v>4</v>
      </c>
      <c r="J30">
        <v>9</v>
      </c>
      <c r="K30">
        <v>8</v>
      </c>
      <c r="L30">
        <v>8</v>
      </c>
      <c r="M30">
        <v>5</v>
      </c>
      <c r="N30">
        <v>8</v>
      </c>
      <c r="O30">
        <v>7</v>
      </c>
      <c r="P30">
        <v>7</v>
      </c>
      <c r="Q30">
        <v>5</v>
      </c>
      <c r="R30">
        <v>3</v>
      </c>
      <c r="S30">
        <v>3</v>
      </c>
      <c r="T30">
        <v>1</v>
      </c>
      <c r="U30" t="s">
        <v>119</v>
      </c>
      <c r="V30" t="s">
        <v>120</v>
      </c>
      <c r="W30" t="s">
        <v>121</v>
      </c>
      <c r="X30" t="s">
        <v>122</v>
      </c>
      <c r="Y30">
        <v>1</v>
      </c>
      <c r="Z30">
        <v>1</v>
      </c>
      <c r="AA30">
        <v>2</v>
      </c>
      <c r="AB30">
        <v>2</v>
      </c>
      <c r="AC30">
        <v>2</v>
      </c>
      <c r="AD30">
        <v>2</v>
      </c>
      <c r="AE30">
        <v>2</v>
      </c>
      <c r="AF30">
        <v>2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1</v>
      </c>
      <c r="AO30">
        <v>0</v>
      </c>
      <c r="AP30">
        <v>1</v>
      </c>
      <c r="AQ30">
        <v>0</v>
      </c>
      <c r="AR30">
        <v>1</v>
      </c>
      <c r="AS30">
        <v>0</v>
      </c>
      <c r="AT30">
        <v>2</v>
      </c>
      <c r="AU30">
        <v>0</v>
      </c>
      <c r="AV30">
        <v>3</v>
      </c>
    </row>
    <row r="31" spans="1:48" x14ac:dyDescent="0.2">
      <c r="A31">
        <v>29</v>
      </c>
      <c r="B31" s="1">
        <v>44376.784363425926</v>
      </c>
      <c r="C31">
        <v>78</v>
      </c>
      <c r="D31" t="s">
        <v>53</v>
      </c>
      <c r="E31">
        <v>6</v>
      </c>
      <c r="F31">
        <v>1</v>
      </c>
      <c r="G31">
        <v>1</v>
      </c>
      <c r="H31">
        <v>8</v>
      </c>
      <c r="I31">
        <v>6</v>
      </c>
      <c r="J31">
        <v>8</v>
      </c>
      <c r="K31">
        <v>7</v>
      </c>
      <c r="L31">
        <v>6</v>
      </c>
      <c r="M31">
        <v>2</v>
      </c>
      <c r="N31">
        <v>7</v>
      </c>
      <c r="O31">
        <v>6</v>
      </c>
      <c r="P31">
        <v>2</v>
      </c>
      <c r="Q31">
        <v>9</v>
      </c>
      <c r="R31">
        <v>3</v>
      </c>
      <c r="S31">
        <v>4</v>
      </c>
      <c r="T31">
        <v>1</v>
      </c>
      <c r="U31" t="s">
        <v>123</v>
      </c>
      <c r="V31" t="s">
        <v>124</v>
      </c>
      <c r="W31" t="s">
        <v>125</v>
      </c>
      <c r="Y31">
        <v>1</v>
      </c>
      <c r="Z31">
        <v>1</v>
      </c>
      <c r="AA31">
        <v>1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3</v>
      </c>
      <c r="AO31">
        <v>0</v>
      </c>
      <c r="AP31">
        <v>1</v>
      </c>
      <c r="AQ31">
        <v>0</v>
      </c>
      <c r="AR31">
        <v>1</v>
      </c>
      <c r="AS31">
        <v>0</v>
      </c>
      <c r="AT31">
        <v>2</v>
      </c>
      <c r="AU31">
        <v>0</v>
      </c>
      <c r="AV31">
        <v>2</v>
      </c>
    </row>
    <row r="32" spans="1:48" x14ac:dyDescent="0.2">
      <c r="A32">
        <v>30</v>
      </c>
      <c r="B32" s="1">
        <v>44377.452106481483</v>
      </c>
      <c r="C32">
        <v>72</v>
      </c>
      <c r="D32" t="s">
        <v>47</v>
      </c>
      <c r="E32">
        <v>2</v>
      </c>
      <c r="F32">
        <v>1</v>
      </c>
      <c r="G32">
        <v>1</v>
      </c>
      <c r="H32">
        <v>7</v>
      </c>
      <c r="I32">
        <v>8</v>
      </c>
      <c r="J32">
        <v>3</v>
      </c>
      <c r="K32">
        <v>3</v>
      </c>
      <c r="L32">
        <v>6</v>
      </c>
      <c r="M32">
        <v>6</v>
      </c>
      <c r="N32">
        <v>6</v>
      </c>
      <c r="O32">
        <v>3</v>
      </c>
      <c r="P32">
        <v>3</v>
      </c>
      <c r="Q32">
        <v>4</v>
      </c>
      <c r="R32">
        <v>2</v>
      </c>
      <c r="S32">
        <v>4</v>
      </c>
      <c r="T32">
        <v>1</v>
      </c>
      <c r="V32" t="s">
        <v>126</v>
      </c>
      <c r="W32" t="s">
        <v>127</v>
      </c>
      <c r="Y32">
        <v>1</v>
      </c>
      <c r="Z32">
        <v>0</v>
      </c>
      <c r="AA32">
        <v>0</v>
      </c>
      <c r="AB32">
        <v>2</v>
      </c>
      <c r="AC32">
        <v>2</v>
      </c>
      <c r="AD32">
        <v>2</v>
      </c>
      <c r="AE32">
        <v>1</v>
      </c>
      <c r="AF32">
        <v>2</v>
      </c>
      <c r="AG32">
        <v>0</v>
      </c>
      <c r="AH32">
        <v>0</v>
      </c>
      <c r="AI32">
        <v>2</v>
      </c>
      <c r="AJ32">
        <v>0</v>
      </c>
      <c r="AK32">
        <v>5</v>
      </c>
      <c r="AL32">
        <v>0</v>
      </c>
      <c r="AM32">
        <v>3</v>
      </c>
      <c r="AN32">
        <v>0</v>
      </c>
      <c r="AO32">
        <v>2</v>
      </c>
      <c r="AP32">
        <v>0</v>
      </c>
      <c r="AQ32">
        <v>2</v>
      </c>
      <c r="AR32">
        <v>0</v>
      </c>
      <c r="AS32">
        <v>3</v>
      </c>
      <c r="AT32">
        <v>0</v>
      </c>
      <c r="AU32">
        <v>2</v>
      </c>
      <c r="AV32">
        <v>0</v>
      </c>
    </row>
    <row r="33" spans="1:48" x14ac:dyDescent="0.2">
      <c r="A33">
        <v>31</v>
      </c>
      <c r="B33" s="1">
        <v>44377.484375</v>
      </c>
      <c r="C33">
        <v>55</v>
      </c>
      <c r="D33" t="s">
        <v>47</v>
      </c>
      <c r="E33">
        <v>2</v>
      </c>
      <c r="F33">
        <v>1</v>
      </c>
      <c r="G33">
        <v>1</v>
      </c>
      <c r="H33">
        <v>9</v>
      </c>
      <c r="I33">
        <v>5</v>
      </c>
      <c r="J33">
        <v>9</v>
      </c>
      <c r="K33">
        <v>9</v>
      </c>
      <c r="L33">
        <v>8</v>
      </c>
      <c r="M33">
        <v>1</v>
      </c>
      <c r="N33">
        <v>7</v>
      </c>
      <c r="O33">
        <v>9</v>
      </c>
      <c r="P33">
        <v>6</v>
      </c>
      <c r="Q33">
        <v>4</v>
      </c>
      <c r="R33">
        <v>2</v>
      </c>
      <c r="S33">
        <v>3</v>
      </c>
      <c r="T33">
        <v>1</v>
      </c>
      <c r="V33" t="s">
        <v>128</v>
      </c>
      <c r="Y33">
        <v>1</v>
      </c>
      <c r="Z33">
        <v>1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0</v>
      </c>
      <c r="AH33">
        <v>0</v>
      </c>
      <c r="AI33">
        <v>0</v>
      </c>
      <c r="AJ33">
        <v>0</v>
      </c>
      <c r="AK33">
        <v>5</v>
      </c>
      <c r="AL33">
        <v>0</v>
      </c>
      <c r="AM33">
        <v>4</v>
      </c>
      <c r="AN33">
        <v>0</v>
      </c>
      <c r="AO33">
        <v>4</v>
      </c>
      <c r="AP33">
        <v>0</v>
      </c>
      <c r="AQ33">
        <v>4</v>
      </c>
      <c r="AR33">
        <v>0</v>
      </c>
      <c r="AS33">
        <v>5</v>
      </c>
      <c r="AT33">
        <v>0</v>
      </c>
      <c r="AU33">
        <v>4</v>
      </c>
      <c r="AV33">
        <v>0</v>
      </c>
    </row>
    <row r="34" spans="1:48" x14ac:dyDescent="0.2">
      <c r="A34">
        <v>32</v>
      </c>
      <c r="B34" s="1">
        <v>44377.566203703704</v>
      </c>
      <c r="C34">
        <v>49</v>
      </c>
      <c r="D34" t="s">
        <v>47</v>
      </c>
      <c r="E34">
        <v>1</v>
      </c>
      <c r="F34">
        <v>1</v>
      </c>
      <c r="G34">
        <v>1</v>
      </c>
      <c r="H34">
        <v>8</v>
      </c>
      <c r="I34">
        <v>3</v>
      </c>
      <c r="J34">
        <v>8</v>
      </c>
      <c r="K34">
        <v>8</v>
      </c>
      <c r="L34">
        <v>7</v>
      </c>
      <c r="M34">
        <v>3</v>
      </c>
      <c r="N34">
        <v>7</v>
      </c>
      <c r="O34">
        <v>8</v>
      </c>
      <c r="P34">
        <v>6</v>
      </c>
      <c r="Q34">
        <v>4</v>
      </c>
      <c r="R34">
        <v>2</v>
      </c>
      <c r="S34">
        <v>3</v>
      </c>
      <c r="T34">
        <v>1</v>
      </c>
      <c r="U34" t="s">
        <v>129</v>
      </c>
      <c r="W34" t="s">
        <v>130</v>
      </c>
      <c r="X34" t="s">
        <v>131</v>
      </c>
      <c r="Y34">
        <v>2</v>
      </c>
      <c r="Z34">
        <v>1</v>
      </c>
      <c r="AA34">
        <v>1</v>
      </c>
      <c r="AB34">
        <v>2</v>
      </c>
      <c r="AC34">
        <v>2</v>
      </c>
      <c r="AD34">
        <v>2</v>
      </c>
      <c r="AE34">
        <v>1</v>
      </c>
      <c r="AF34">
        <v>2</v>
      </c>
      <c r="AG34">
        <v>0</v>
      </c>
      <c r="AH34">
        <v>0</v>
      </c>
      <c r="AI34">
        <v>3</v>
      </c>
      <c r="AJ34">
        <v>0</v>
      </c>
      <c r="AK34">
        <v>4</v>
      </c>
      <c r="AL34">
        <v>0</v>
      </c>
      <c r="AM34">
        <v>2</v>
      </c>
      <c r="AN34">
        <v>0</v>
      </c>
      <c r="AO34">
        <v>1</v>
      </c>
      <c r="AP34">
        <v>0</v>
      </c>
      <c r="AQ34">
        <v>3</v>
      </c>
      <c r="AR34">
        <v>0</v>
      </c>
      <c r="AS34">
        <v>3</v>
      </c>
      <c r="AT34">
        <v>0</v>
      </c>
      <c r="AU34">
        <v>4</v>
      </c>
      <c r="AV34">
        <v>0</v>
      </c>
    </row>
    <row r="35" spans="1:48" x14ac:dyDescent="0.2">
      <c r="A35">
        <v>33</v>
      </c>
      <c r="B35" s="1">
        <v>44377.694745370369</v>
      </c>
      <c r="C35">
        <v>92</v>
      </c>
      <c r="D35" t="s">
        <v>53</v>
      </c>
      <c r="E35">
        <v>1</v>
      </c>
      <c r="F35">
        <v>2</v>
      </c>
      <c r="G35">
        <v>1</v>
      </c>
      <c r="H35">
        <v>9</v>
      </c>
      <c r="I35">
        <v>6</v>
      </c>
      <c r="J35">
        <v>5</v>
      </c>
      <c r="K35">
        <v>5</v>
      </c>
      <c r="L35">
        <v>7</v>
      </c>
      <c r="M35">
        <v>5</v>
      </c>
      <c r="N35">
        <v>4</v>
      </c>
      <c r="O35">
        <v>5</v>
      </c>
      <c r="P35">
        <v>4</v>
      </c>
      <c r="Q35">
        <v>4</v>
      </c>
      <c r="R35">
        <v>1</v>
      </c>
      <c r="S35">
        <v>3</v>
      </c>
      <c r="T35">
        <v>1</v>
      </c>
      <c r="U35" t="s">
        <v>132</v>
      </c>
      <c r="V35" t="s">
        <v>133</v>
      </c>
      <c r="W35" t="s">
        <v>134</v>
      </c>
      <c r="Y35">
        <v>1</v>
      </c>
      <c r="Z35">
        <v>1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1</v>
      </c>
      <c r="AO35">
        <v>0</v>
      </c>
      <c r="AP35">
        <v>1</v>
      </c>
      <c r="AQ35">
        <v>0</v>
      </c>
      <c r="AR35">
        <v>2</v>
      </c>
      <c r="AS35">
        <v>0</v>
      </c>
      <c r="AT35">
        <v>4</v>
      </c>
      <c r="AU35">
        <v>0</v>
      </c>
      <c r="AV35">
        <v>3</v>
      </c>
    </row>
    <row r="36" spans="1:48" x14ac:dyDescent="0.2">
      <c r="A36">
        <v>34</v>
      </c>
      <c r="B36" s="1">
        <v>44377.784618055557</v>
      </c>
      <c r="C36">
        <v>129</v>
      </c>
      <c r="D36" t="s">
        <v>53</v>
      </c>
      <c r="E36">
        <v>4</v>
      </c>
      <c r="F36">
        <v>1</v>
      </c>
      <c r="G36">
        <v>1</v>
      </c>
      <c r="H36">
        <v>8</v>
      </c>
      <c r="I36">
        <v>5</v>
      </c>
      <c r="J36">
        <v>9</v>
      </c>
      <c r="K36">
        <v>6</v>
      </c>
      <c r="L36">
        <v>7</v>
      </c>
      <c r="M36">
        <v>3</v>
      </c>
      <c r="N36">
        <v>9</v>
      </c>
      <c r="O36">
        <v>4</v>
      </c>
      <c r="P36">
        <v>9</v>
      </c>
      <c r="Q36">
        <v>9</v>
      </c>
      <c r="R36">
        <v>2</v>
      </c>
      <c r="S36">
        <v>9</v>
      </c>
      <c r="T36">
        <v>1</v>
      </c>
      <c r="U36" t="s">
        <v>135</v>
      </c>
      <c r="W36" t="s">
        <v>136</v>
      </c>
      <c r="X36" t="s">
        <v>137</v>
      </c>
      <c r="Y36">
        <v>1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1</v>
      </c>
      <c r="AF36">
        <v>2</v>
      </c>
      <c r="AG36">
        <v>0</v>
      </c>
      <c r="AH36">
        <v>0</v>
      </c>
      <c r="AI36">
        <v>2</v>
      </c>
      <c r="AJ36">
        <v>0</v>
      </c>
      <c r="AK36">
        <v>0</v>
      </c>
      <c r="AL36">
        <v>4</v>
      </c>
      <c r="AM36">
        <v>0</v>
      </c>
      <c r="AN36">
        <v>1</v>
      </c>
      <c r="AO36">
        <v>0</v>
      </c>
      <c r="AP36">
        <v>1</v>
      </c>
      <c r="AQ36">
        <v>0</v>
      </c>
      <c r="AR36">
        <v>3</v>
      </c>
      <c r="AS36">
        <v>0</v>
      </c>
      <c r="AT36">
        <v>2</v>
      </c>
      <c r="AU36">
        <v>0</v>
      </c>
      <c r="AV36">
        <v>5</v>
      </c>
    </row>
    <row r="37" spans="1:48" x14ac:dyDescent="0.2">
      <c r="A37">
        <v>35</v>
      </c>
      <c r="B37" s="1">
        <v>44383.448611111111</v>
      </c>
      <c r="C37">
        <v>131</v>
      </c>
      <c r="D37" t="s">
        <v>47</v>
      </c>
      <c r="E37">
        <v>1</v>
      </c>
      <c r="F37">
        <v>1</v>
      </c>
      <c r="G37">
        <v>1</v>
      </c>
      <c r="H37">
        <v>9</v>
      </c>
      <c r="I37">
        <v>5</v>
      </c>
      <c r="J37">
        <v>8</v>
      </c>
      <c r="K37">
        <v>9</v>
      </c>
      <c r="L37">
        <v>8</v>
      </c>
      <c r="M37">
        <v>3</v>
      </c>
      <c r="N37">
        <v>3</v>
      </c>
      <c r="O37">
        <v>5</v>
      </c>
      <c r="P37">
        <v>3</v>
      </c>
      <c r="Q37">
        <v>4</v>
      </c>
      <c r="R37">
        <v>2</v>
      </c>
      <c r="S37">
        <v>2</v>
      </c>
      <c r="T37">
        <v>1</v>
      </c>
      <c r="V37" t="s">
        <v>138</v>
      </c>
      <c r="W37" t="s">
        <v>139</v>
      </c>
      <c r="X37" t="s">
        <v>140</v>
      </c>
      <c r="Y37">
        <v>1</v>
      </c>
      <c r="Z37">
        <v>2</v>
      </c>
      <c r="AA37">
        <v>2</v>
      </c>
      <c r="AB37">
        <v>2</v>
      </c>
      <c r="AC37">
        <v>1</v>
      </c>
      <c r="AD37">
        <v>2</v>
      </c>
      <c r="AE37">
        <v>2</v>
      </c>
      <c r="AF37">
        <v>2</v>
      </c>
      <c r="AG37">
        <v>3</v>
      </c>
      <c r="AH37">
        <v>0</v>
      </c>
      <c r="AI37">
        <v>0</v>
      </c>
      <c r="AJ37">
        <v>0</v>
      </c>
      <c r="AK37">
        <v>2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1</v>
      </c>
      <c r="AR37">
        <v>0</v>
      </c>
      <c r="AS37">
        <v>1</v>
      </c>
      <c r="AT37">
        <v>0</v>
      </c>
      <c r="AU37">
        <v>2</v>
      </c>
      <c r="AV37">
        <v>0</v>
      </c>
    </row>
    <row r="38" spans="1:48" x14ac:dyDescent="0.2">
      <c r="A38">
        <v>36</v>
      </c>
      <c r="B38" s="1">
        <v>44383.495868055557</v>
      </c>
      <c r="C38">
        <v>137</v>
      </c>
      <c r="D38" t="s">
        <v>47</v>
      </c>
      <c r="E38">
        <v>7</v>
      </c>
      <c r="F38">
        <v>1</v>
      </c>
      <c r="G38">
        <v>3</v>
      </c>
      <c r="H38">
        <v>7</v>
      </c>
      <c r="I38">
        <v>3</v>
      </c>
      <c r="J38">
        <v>5</v>
      </c>
      <c r="K38">
        <v>6</v>
      </c>
      <c r="L38">
        <v>6</v>
      </c>
      <c r="M38">
        <v>1</v>
      </c>
      <c r="N38">
        <v>3</v>
      </c>
      <c r="O38">
        <v>5</v>
      </c>
      <c r="P38">
        <v>6</v>
      </c>
      <c r="Q38">
        <v>5</v>
      </c>
      <c r="R38">
        <v>2</v>
      </c>
      <c r="S38">
        <v>3</v>
      </c>
      <c r="T38">
        <v>1</v>
      </c>
      <c r="U38" t="s">
        <v>141</v>
      </c>
      <c r="X38" t="s">
        <v>142</v>
      </c>
      <c r="Y38">
        <v>1</v>
      </c>
      <c r="Z38">
        <v>1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0</v>
      </c>
      <c r="AH38">
        <v>0</v>
      </c>
      <c r="AI38">
        <v>0</v>
      </c>
      <c r="AJ38">
        <v>0</v>
      </c>
      <c r="AK38">
        <v>4</v>
      </c>
      <c r="AL38">
        <v>0</v>
      </c>
      <c r="AM38">
        <v>2</v>
      </c>
      <c r="AN38">
        <v>0</v>
      </c>
      <c r="AO38">
        <v>1</v>
      </c>
      <c r="AP38">
        <v>0</v>
      </c>
      <c r="AQ38">
        <v>4</v>
      </c>
      <c r="AR38">
        <v>0</v>
      </c>
      <c r="AS38">
        <v>3</v>
      </c>
      <c r="AT38">
        <v>0</v>
      </c>
      <c r="AU38">
        <v>4</v>
      </c>
      <c r="AV38">
        <v>0</v>
      </c>
    </row>
    <row r="39" spans="1:48" x14ac:dyDescent="0.2">
      <c r="A39">
        <v>37</v>
      </c>
      <c r="B39" s="1">
        <v>44383.560011574074</v>
      </c>
      <c r="C39">
        <v>91</v>
      </c>
      <c r="D39" t="s">
        <v>47</v>
      </c>
      <c r="E39">
        <v>7</v>
      </c>
      <c r="F39">
        <v>1</v>
      </c>
      <c r="G39">
        <v>1</v>
      </c>
      <c r="H39">
        <v>9</v>
      </c>
      <c r="I39">
        <v>2</v>
      </c>
      <c r="J39">
        <v>7</v>
      </c>
      <c r="K39">
        <v>4</v>
      </c>
      <c r="L39">
        <v>7</v>
      </c>
      <c r="M39">
        <v>3</v>
      </c>
      <c r="N39">
        <v>9</v>
      </c>
      <c r="O39">
        <v>7</v>
      </c>
      <c r="P39">
        <v>7</v>
      </c>
      <c r="Q39">
        <v>9</v>
      </c>
      <c r="R39">
        <v>2</v>
      </c>
      <c r="S39">
        <v>9</v>
      </c>
      <c r="T39">
        <v>1</v>
      </c>
      <c r="U39" t="s">
        <v>143</v>
      </c>
      <c r="V39" t="s">
        <v>144</v>
      </c>
      <c r="W39" t="s">
        <v>145</v>
      </c>
      <c r="X39" t="s">
        <v>146</v>
      </c>
      <c r="Y39">
        <v>1</v>
      </c>
      <c r="Z39">
        <v>1</v>
      </c>
      <c r="AA39">
        <v>2</v>
      </c>
      <c r="AB39">
        <v>2</v>
      </c>
      <c r="AC39">
        <v>2</v>
      </c>
      <c r="AD39">
        <v>2</v>
      </c>
      <c r="AE39">
        <v>1</v>
      </c>
      <c r="AF39">
        <v>1</v>
      </c>
      <c r="AG39">
        <v>0</v>
      </c>
      <c r="AH39">
        <v>0</v>
      </c>
      <c r="AI39">
        <v>2</v>
      </c>
      <c r="AJ39">
        <v>1</v>
      </c>
      <c r="AK39">
        <v>5</v>
      </c>
      <c r="AL39">
        <v>0</v>
      </c>
      <c r="AM39">
        <v>4</v>
      </c>
      <c r="AN39">
        <v>0</v>
      </c>
      <c r="AO39">
        <v>1</v>
      </c>
      <c r="AP39">
        <v>0</v>
      </c>
      <c r="AQ39">
        <v>1</v>
      </c>
      <c r="AR39">
        <v>0</v>
      </c>
      <c r="AS39">
        <v>4</v>
      </c>
      <c r="AT39">
        <v>0</v>
      </c>
      <c r="AU39">
        <v>5</v>
      </c>
      <c r="AV39">
        <v>0</v>
      </c>
    </row>
    <row r="40" spans="1:48" x14ac:dyDescent="0.2">
      <c r="A40">
        <v>38</v>
      </c>
      <c r="B40" s="1">
        <v>44383.661689814813</v>
      </c>
      <c r="C40">
        <v>79</v>
      </c>
      <c r="D40" t="s">
        <v>53</v>
      </c>
      <c r="E40">
        <v>7</v>
      </c>
      <c r="F40">
        <v>1</v>
      </c>
      <c r="G40">
        <v>1</v>
      </c>
      <c r="H40">
        <v>8</v>
      </c>
      <c r="I40">
        <v>5</v>
      </c>
      <c r="J40">
        <v>7</v>
      </c>
      <c r="K40">
        <v>9</v>
      </c>
      <c r="L40">
        <v>7</v>
      </c>
      <c r="M40">
        <v>4</v>
      </c>
      <c r="N40">
        <v>4</v>
      </c>
      <c r="O40">
        <v>6</v>
      </c>
      <c r="P40">
        <v>3</v>
      </c>
      <c r="Q40">
        <v>8</v>
      </c>
      <c r="R40">
        <v>2</v>
      </c>
      <c r="S40">
        <v>6</v>
      </c>
      <c r="T40">
        <v>1</v>
      </c>
      <c r="U40" t="s">
        <v>147</v>
      </c>
      <c r="W40" t="s">
        <v>148</v>
      </c>
      <c r="Y40">
        <v>1</v>
      </c>
      <c r="Z40">
        <v>1</v>
      </c>
      <c r="AA40">
        <v>0</v>
      </c>
      <c r="AB40">
        <v>0</v>
      </c>
      <c r="AC40">
        <v>2</v>
      </c>
      <c r="AD40">
        <v>2</v>
      </c>
      <c r="AE40">
        <v>1</v>
      </c>
      <c r="AF40">
        <v>1</v>
      </c>
      <c r="AG40">
        <v>0</v>
      </c>
      <c r="AH40">
        <v>0</v>
      </c>
      <c r="AI40">
        <v>3</v>
      </c>
      <c r="AJ40">
        <v>3</v>
      </c>
      <c r="AK40">
        <v>0</v>
      </c>
      <c r="AL40">
        <v>1</v>
      </c>
      <c r="AM40">
        <v>0</v>
      </c>
      <c r="AN40">
        <v>1</v>
      </c>
      <c r="AO40">
        <v>0</v>
      </c>
      <c r="AP40">
        <v>1</v>
      </c>
      <c r="AQ40">
        <v>0</v>
      </c>
      <c r="AR40">
        <v>1</v>
      </c>
      <c r="AS40">
        <v>0</v>
      </c>
      <c r="AT40">
        <v>1</v>
      </c>
      <c r="AU40">
        <v>0</v>
      </c>
      <c r="AV40">
        <v>2</v>
      </c>
    </row>
    <row r="41" spans="1:48" x14ac:dyDescent="0.2">
      <c r="A41">
        <v>39</v>
      </c>
      <c r="B41" s="1">
        <v>44383.694513888891</v>
      </c>
      <c r="C41">
        <v>45</v>
      </c>
      <c r="D41" t="s">
        <v>53</v>
      </c>
      <c r="E41">
        <v>1</v>
      </c>
      <c r="F41">
        <v>1</v>
      </c>
      <c r="G41">
        <v>1</v>
      </c>
      <c r="H41">
        <v>3</v>
      </c>
      <c r="I41">
        <v>3</v>
      </c>
      <c r="J41">
        <v>5</v>
      </c>
      <c r="K41">
        <v>9</v>
      </c>
      <c r="L41">
        <v>2</v>
      </c>
      <c r="M41">
        <v>1</v>
      </c>
      <c r="N41">
        <v>5</v>
      </c>
      <c r="O41">
        <v>9</v>
      </c>
      <c r="P41">
        <v>1</v>
      </c>
      <c r="Q41">
        <v>9</v>
      </c>
      <c r="R41">
        <v>2</v>
      </c>
      <c r="S41">
        <v>3</v>
      </c>
      <c r="T41">
        <v>1</v>
      </c>
      <c r="U41" t="s">
        <v>149</v>
      </c>
      <c r="V41" t="s">
        <v>150</v>
      </c>
      <c r="W41" t="s">
        <v>151</v>
      </c>
      <c r="X41" t="s">
        <v>152</v>
      </c>
      <c r="Y41">
        <v>2</v>
      </c>
      <c r="Z41">
        <v>0</v>
      </c>
      <c r="AA41">
        <v>2</v>
      </c>
      <c r="AB41">
        <v>2</v>
      </c>
      <c r="AC41">
        <v>2</v>
      </c>
      <c r="AD41">
        <v>2</v>
      </c>
      <c r="AE41">
        <v>2</v>
      </c>
      <c r="AF41">
        <v>1</v>
      </c>
      <c r="AG41">
        <v>0</v>
      </c>
      <c r="AH41">
        <v>0</v>
      </c>
      <c r="AI41">
        <v>0</v>
      </c>
      <c r="AJ41">
        <v>2</v>
      </c>
      <c r="AK41">
        <v>0</v>
      </c>
      <c r="AL41">
        <v>1</v>
      </c>
      <c r="AM41">
        <v>0</v>
      </c>
      <c r="AN41">
        <v>1</v>
      </c>
      <c r="AO41">
        <v>0</v>
      </c>
      <c r="AP41">
        <v>2</v>
      </c>
      <c r="AQ41">
        <v>0</v>
      </c>
      <c r="AR41">
        <v>1</v>
      </c>
      <c r="AS41">
        <v>0</v>
      </c>
      <c r="AT41">
        <v>1</v>
      </c>
      <c r="AU41">
        <v>0</v>
      </c>
      <c r="AV41">
        <v>2</v>
      </c>
    </row>
    <row r="42" spans="1:48" x14ac:dyDescent="0.2">
      <c r="A42">
        <v>40</v>
      </c>
      <c r="B42" s="1">
        <v>44383.732777777775</v>
      </c>
      <c r="C42">
        <v>86</v>
      </c>
      <c r="D42" t="s">
        <v>53</v>
      </c>
      <c r="E42">
        <v>7</v>
      </c>
      <c r="F42">
        <v>1</v>
      </c>
      <c r="G42">
        <v>1</v>
      </c>
      <c r="H42">
        <v>8</v>
      </c>
      <c r="I42">
        <v>7</v>
      </c>
      <c r="J42">
        <v>8</v>
      </c>
      <c r="K42">
        <v>9</v>
      </c>
      <c r="L42">
        <v>7</v>
      </c>
      <c r="M42">
        <v>6</v>
      </c>
      <c r="N42">
        <v>9</v>
      </c>
      <c r="O42">
        <v>9</v>
      </c>
      <c r="P42">
        <v>6</v>
      </c>
      <c r="Q42">
        <v>4</v>
      </c>
      <c r="R42">
        <v>2</v>
      </c>
      <c r="S42">
        <v>2</v>
      </c>
      <c r="T42">
        <v>9</v>
      </c>
      <c r="U42" t="s">
        <v>153</v>
      </c>
      <c r="V42" t="s">
        <v>154</v>
      </c>
      <c r="X42" t="s">
        <v>155</v>
      </c>
      <c r="Y42">
        <v>2</v>
      </c>
      <c r="Z42">
        <v>1</v>
      </c>
      <c r="AA42">
        <v>0</v>
      </c>
      <c r="AB42">
        <v>2</v>
      </c>
      <c r="AC42">
        <v>1</v>
      </c>
      <c r="AD42">
        <v>2</v>
      </c>
      <c r="AE42">
        <v>2</v>
      </c>
      <c r="AF42">
        <v>1</v>
      </c>
      <c r="AG42">
        <v>3</v>
      </c>
      <c r="AH42">
        <v>0</v>
      </c>
      <c r="AI42">
        <v>0</v>
      </c>
      <c r="AJ42">
        <v>3</v>
      </c>
      <c r="AK42">
        <v>0</v>
      </c>
      <c r="AL42">
        <v>1</v>
      </c>
      <c r="AM42">
        <v>0</v>
      </c>
      <c r="AN42">
        <v>1</v>
      </c>
      <c r="AO42">
        <v>0</v>
      </c>
      <c r="AP42">
        <v>1</v>
      </c>
      <c r="AQ42">
        <v>0</v>
      </c>
      <c r="AR42">
        <v>1</v>
      </c>
      <c r="AS42">
        <v>0</v>
      </c>
      <c r="AT42">
        <v>3</v>
      </c>
      <c r="AU42">
        <v>0</v>
      </c>
      <c r="AV42">
        <v>3</v>
      </c>
    </row>
    <row r="43" spans="1:48" x14ac:dyDescent="0.2">
      <c r="A43">
        <v>41</v>
      </c>
      <c r="B43" s="1">
        <v>44383.780439814815</v>
      </c>
      <c r="C43">
        <v>138</v>
      </c>
      <c r="D43" t="s">
        <v>53</v>
      </c>
      <c r="E43">
        <v>3</v>
      </c>
      <c r="F43">
        <v>2</v>
      </c>
      <c r="G43">
        <v>1</v>
      </c>
      <c r="H43">
        <v>7</v>
      </c>
      <c r="I43">
        <v>2</v>
      </c>
      <c r="J43">
        <v>5</v>
      </c>
      <c r="K43">
        <v>8</v>
      </c>
      <c r="L43">
        <v>5</v>
      </c>
      <c r="M43">
        <v>2</v>
      </c>
      <c r="N43">
        <v>4</v>
      </c>
      <c r="O43">
        <v>7</v>
      </c>
      <c r="P43">
        <v>3</v>
      </c>
      <c r="Q43">
        <v>9</v>
      </c>
      <c r="R43">
        <v>1</v>
      </c>
      <c r="S43">
        <v>3</v>
      </c>
      <c r="T43">
        <v>6</v>
      </c>
      <c r="U43" t="s">
        <v>156</v>
      </c>
      <c r="V43" t="s">
        <v>157</v>
      </c>
      <c r="W43" t="s">
        <v>158</v>
      </c>
      <c r="X43" t="s">
        <v>159</v>
      </c>
      <c r="Y43">
        <v>1</v>
      </c>
      <c r="Z43">
        <v>1</v>
      </c>
      <c r="AA43">
        <v>2</v>
      </c>
      <c r="AB43">
        <v>2</v>
      </c>
      <c r="AC43">
        <v>1</v>
      </c>
      <c r="AD43">
        <v>2</v>
      </c>
      <c r="AE43">
        <v>2</v>
      </c>
      <c r="AF43">
        <v>1</v>
      </c>
      <c r="AG43">
        <v>2</v>
      </c>
      <c r="AH43">
        <v>0</v>
      </c>
      <c r="AI43">
        <v>0</v>
      </c>
      <c r="AJ43">
        <v>2</v>
      </c>
      <c r="AK43">
        <v>0</v>
      </c>
      <c r="AL43">
        <v>1</v>
      </c>
      <c r="AM43">
        <v>0</v>
      </c>
      <c r="AN43">
        <v>1</v>
      </c>
      <c r="AO43">
        <v>0</v>
      </c>
      <c r="AP43">
        <v>1</v>
      </c>
      <c r="AQ43">
        <v>0</v>
      </c>
      <c r="AR43">
        <v>1</v>
      </c>
      <c r="AS43">
        <v>0</v>
      </c>
      <c r="AT43">
        <v>1</v>
      </c>
      <c r="AU43">
        <v>0</v>
      </c>
      <c r="AV43">
        <v>4</v>
      </c>
    </row>
    <row r="44" spans="1:48" x14ac:dyDescent="0.2">
      <c r="A44">
        <v>42</v>
      </c>
      <c r="B44" s="1">
        <v>44384.469178240739</v>
      </c>
      <c r="C44">
        <v>159</v>
      </c>
      <c r="D44" t="s">
        <v>47</v>
      </c>
      <c r="E44">
        <v>4</v>
      </c>
      <c r="F44">
        <v>1</v>
      </c>
      <c r="G44">
        <v>1</v>
      </c>
      <c r="H44">
        <v>8</v>
      </c>
      <c r="I44">
        <v>5</v>
      </c>
      <c r="J44">
        <v>6</v>
      </c>
      <c r="K44">
        <v>8</v>
      </c>
      <c r="L44">
        <v>7</v>
      </c>
      <c r="M44">
        <v>2</v>
      </c>
      <c r="N44">
        <v>2</v>
      </c>
      <c r="O44">
        <v>5</v>
      </c>
      <c r="P44">
        <v>3</v>
      </c>
      <c r="Q44">
        <v>5</v>
      </c>
      <c r="R44">
        <v>2</v>
      </c>
      <c r="S44">
        <v>6</v>
      </c>
      <c r="T44">
        <v>1</v>
      </c>
      <c r="U44" t="s">
        <v>160</v>
      </c>
      <c r="W44" t="s">
        <v>161</v>
      </c>
      <c r="Y44">
        <v>2</v>
      </c>
      <c r="Z44">
        <v>0</v>
      </c>
      <c r="AA44">
        <v>2</v>
      </c>
      <c r="AB44">
        <v>2</v>
      </c>
      <c r="AC44">
        <v>1</v>
      </c>
      <c r="AD44">
        <v>2</v>
      </c>
      <c r="AE44">
        <v>1</v>
      </c>
      <c r="AF44">
        <v>2</v>
      </c>
      <c r="AG44">
        <v>2</v>
      </c>
      <c r="AH44">
        <v>0</v>
      </c>
      <c r="AI44">
        <v>3</v>
      </c>
      <c r="AJ44">
        <v>0</v>
      </c>
      <c r="AK44">
        <v>5</v>
      </c>
      <c r="AL44">
        <v>0</v>
      </c>
      <c r="AM44">
        <v>3</v>
      </c>
      <c r="AN44">
        <v>0</v>
      </c>
      <c r="AO44">
        <v>1</v>
      </c>
      <c r="AP44">
        <v>0</v>
      </c>
      <c r="AQ44">
        <v>4</v>
      </c>
      <c r="AR44">
        <v>0</v>
      </c>
      <c r="AS44">
        <v>2</v>
      </c>
      <c r="AT44">
        <v>0</v>
      </c>
      <c r="AU44">
        <v>4</v>
      </c>
      <c r="AV44">
        <v>0</v>
      </c>
    </row>
    <row r="45" spans="1:48" x14ac:dyDescent="0.2">
      <c r="A45">
        <v>43</v>
      </c>
      <c r="B45" s="1">
        <v>44384.594502314816</v>
      </c>
      <c r="C45">
        <v>160</v>
      </c>
      <c r="D45" t="s">
        <v>47</v>
      </c>
      <c r="E45">
        <v>3</v>
      </c>
      <c r="F45">
        <v>1</v>
      </c>
      <c r="G45">
        <v>1</v>
      </c>
      <c r="H45">
        <v>7</v>
      </c>
      <c r="I45">
        <v>5</v>
      </c>
      <c r="J45">
        <v>8</v>
      </c>
      <c r="K45">
        <v>9</v>
      </c>
      <c r="L45">
        <v>6</v>
      </c>
      <c r="M45">
        <v>1</v>
      </c>
      <c r="N45">
        <v>8</v>
      </c>
      <c r="O45">
        <v>8</v>
      </c>
      <c r="P45">
        <v>7</v>
      </c>
      <c r="Q45">
        <v>5</v>
      </c>
      <c r="R45">
        <v>2</v>
      </c>
      <c r="S45">
        <v>6</v>
      </c>
      <c r="T45">
        <v>1</v>
      </c>
      <c r="U45" t="s">
        <v>162</v>
      </c>
      <c r="V45" t="s">
        <v>163</v>
      </c>
      <c r="W45" t="s">
        <v>164</v>
      </c>
      <c r="Y45">
        <v>0</v>
      </c>
      <c r="Z45">
        <v>0</v>
      </c>
      <c r="AA45">
        <v>2</v>
      </c>
      <c r="AB45">
        <v>2</v>
      </c>
      <c r="AC45">
        <v>2</v>
      </c>
      <c r="AD45">
        <v>2</v>
      </c>
      <c r="AE45">
        <v>1</v>
      </c>
      <c r="AF45">
        <v>1</v>
      </c>
      <c r="AG45">
        <v>0</v>
      </c>
      <c r="AH45">
        <v>0</v>
      </c>
      <c r="AI45">
        <v>3</v>
      </c>
      <c r="AJ45">
        <v>2</v>
      </c>
      <c r="AK45">
        <v>4</v>
      </c>
      <c r="AL45">
        <v>0</v>
      </c>
      <c r="AM45">
        <v>4</v>
      </c>
      <c r="AN45">
        <v>0</v>
      </c>
      <c r="AO45">
        <v>3</v>
      </c>
      <c r="AP45">
        <v>0</v>
      </c>
      <c r="AQ45">
        <v>4</v>
      </c>
      <c r="AR45">
        <v>0</v>
      </c>
      <c r="AS45">
        <v>4</v>
      </c>
      <c r="AT45">
        <v>0</v>
      </c>
      <c r="AU45">
        <v>2</v>
      </c>
      <c r="AV45">
        <v>0</v>
      </c>
    </row>
    <row r="46" spans="1:48" x14ac:dyDescent="0.2">
      <c r="A46">
        <v>44</v>
      </c>
      <c r="B46" s="1">
        <v>44385.647245370368</v>
      </c>
      <c r="C46">
        <v>141</v>
      </c>
      <c r="D46" t="s">
        <v>53</v>
      </c>
      <c r="E46">
        <v>2</v>
      </c>
      <c r="F46">
        <v>2</v>
      </c>
      <c r="G46">
        <v>1</v>
      </c>
      <c r="H46">
        <v>7</v>
      </c>
      <c r="I46">
        <v>2</v>
      </c>
      <c r="J46">
        <v>6</v>
      </c>
      <c r="K46">
        <v>7</v>
      </c>
      <c r="L46">
        <v>6</v>
      </c>
      <c r="M46">
        <v>2</v>
      </c>
      <c r="N46">
        <v>5</v>
      </c>
      <c r="O46">
        <v>7</v>
      </c>
      <c r="P46">
        <v>5</v>
      </c>
      <c r="Q46">
        <v>4</v>
      </c>
      <c r="R46">
        <v>2</v>
      </c>
      <c r="S46">
        <v>3</v>
      </c>
      <c r="T46">
        <v>1</v>
      </c>
      <c r="V46" t="s">
        <v>165</v>
      </c>
      <c r="Y46">
        <v>2</v>
      </c>
      <c r="Z46">
        <v>1</v>
      </c>
      <c r="AA46">
        <v>2</v>
      </c>
      <c r="AB46">
        <v>2</v>
      </c>
      <c r="AC46">
        <v>2</v>
      </c>
      <c r="AD46">
        <v>2</v>
      </c>
      <c r="AE46">
        <v>1</v>
      </c>
      <c r="AF46">
        <v>2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1</v>
      </c>
      <c r="AM46">
        <v>0</v>
      </c>
      <c r="AN46">
        <v>1</v>
      </c>
      <c r="AO46">
        <v>0</v>
      </c>
      <c r="AP46">
        <v>1</v>
      </c>
      <c r="AQ46">
        <v>0</v>
      </c>
      <c r="AR46">
        <v>1</v>
      </c>
      <c r="AS46">
        <v>0</v>
      </c>
      <c r="AT46">
        <v>1</v>
      </c>
      <c r="AU46">
        <v>0</v>
      </c>
      <c r="AV46">
        <v>4</v>
      </c>
    </row>
    <row r="47" spans="1:48" x14ac:dyDescent="0.2">
      <c r="A47">
        <v>45</v>
      </c>
      <c r="B47" s="1">
        <v>44385.683113425926</v>
      </c>
      <c r="C47">
        <v>128</v>
      </c>
      <c r="D47" t="s">
        <v>53</v>
      </c>
      <c r="E47">
        <v>5</v>
      </c>
      <c r="F47">
        <v>1</v>
      </c>
      <c r="G47">
        <v>1</v>
      </c>
      <c r="H47">
        <v>7</v>
      </c>
      <c r="I47">
        <v>3</v>
      </c>
      <c r="J47">
        <v>7</v>
      </c>
      <c r="K47">
        <v>5</v>
      </c>
      <c r="L47">
        <v>4</v>
      </c>
      <c r="M47">
        <v>1</v>
      </c>
      <c r="N47">
        <v>4</v>
      </c>
      <c r="O47">
        <v>5</v>
      </c>
      <c r="P47">
        <v>1</v>
      </c>
      <c r="Q47">
        <v>8</v>
      </c>
      <c r="R47">
        <v>2</v>
      </c>
      <c r="S47">
        <v>3</v>
      </c>
      <c r="T47">
        <v>1</v>
      </c>
      <c r="U47" t="s">
        <v>166</v>
      </c>
      <c r="V47" t="s">
        <v>167</v>
      </c>
      <c r="W47" t="s">
        <v>168</v>
      </c>
      <c r="Y47">
        <v>1</v>
      </c>
      <c r="Z47">
        <v>1</v>
      </c>
      <c r="AA47">
        <v>2</v>
      </c>
      <c r="AB47">
        <v>2</v>
      </c>
      <c r="AC47">
        <v>2</v>
      </c>
      <c r="AD47">
        <v>2</v>
      </c>
      <c r="AE47">
        <v>1</v>
      </c>
      <c r="AF47">
        <v>1</v>
      </c>
      <c r="AG47">
        <v>0</v>
      </c>
      <c r="AH47">
        <v>0</v>
      </c>
      <c r="AI47">
        <v>2</v>
      </c>
      <c r="AJ47">
        <v>1</v>
      </c>
      <c r="AK47">
        <v>0</v>
      </c>
      <c r="AL47">
        <v>1</v>
      </c>
      <c r="AM47">
        <v>0</v>
      </c>
      <c r="AN47">
        <v>1</v>
      </c>
      <c r="AO47">
        <v>0</v>
      </c>
      <c r="AP47">
        <v>1</v>
      </c>
      <c r="AQ47">
        <v>0</v>
      </c>
      <c r="AR47">
        <v>1</v>
      </c>
      <c r="AS47">
        <v>0</v>
      </c>
      <c r="AT47">
        <v>1</v>
      </c>
      <c r="AU47">
        <v>0</v>
      </c>
      <c r="AV47">
        <v>4</v>
      </c>
    </row>
    <row r="48" spans="1:48" x14ac:dyDescent="0.2">
      <c r="A48">
        <v>46</v>
      </c>
      <c r="B48" s="1">
        <v>44385.798136574071</v>
      </c>
      <c r="C48">
        <v>56</v>
      </c>
      <c r="D48" t="s">
        <v>53</v>
      </c>
      <c r="E48">
        <v>5</v>
      </c>
      <c r="F48">
        <v>1</v>
      </c>
      <c r="G48">
        <v>3</v>
      </c>
      <c r="H48">
        <v>9</v>
      </c>
      <c r="I48">
        <v>5</v>
      </c>
      <c r="J48">
        <v>9</v>
      </c>
      <c r="K48">
        <v>7</v>
      </c>
      <c r="L48">
        <v>7</v>
      </c>
      <c r="M48">
        <v>1</v>
      </c>
      <c r="N48">
        <v>1</v>
      </c>
      <c r="O48">
        <v>1</v>
      </c>
      <c r="P48">
        <v>1</v>
      </c>
      <c r="Q48">
        <v>5</v>
      </c>
      <c r="R48">
        <v>2</v>
      </c>
      <c r="S48">
        <v>6</v>
      </c>
      <c r="T48">
        <v>1</v>
      </c>
      <c r="U48" t="s">
        <v>169</v>
      </c>
      <c r="V48" t="s">
        <v>170</v>
      </c>
      <c r="W48" t="s">
        <v>171</v>
      </c>
      <c r="Y48">
        <v>1</v>
      </c>
      <c r="Z48">
        <v>1</v>
      </c>
      <c r="AA48">
        <v>1</v>
      </c>
      <c r="AB48">
        <v>2</v>
      </c>
      <c r="AC48">
        <v>2</v>
      </c>
      <c r="AD48">
        <v>2</v>
      </c>
      <c r="AE48">
        <v>2</v>
      </c>
      <c r="AF48">
        <v>2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1</v>
      </c>
      <c r="AO48">
        <v>0</v>
      </c>
      <c r="AP48">
        <v>1</v>
      </c>
      <c r="AQ48">
        <v>0</v>
      </c>
      <c r="AR48">
        <v>1</v>
      </c>
      <c r="AS48">
        <v>0</v>
      </c>
      <c r="AT48">
        <v>1</v>
      </c>
      <c r="AU48">
        <v>0</v>
      </c>
      <c r="AV4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958F-5504-1643-A430-8754CEAD8A41}">
  <dimension ref="A1:E49"/>
  <sheetViews>
    <sheetView tabSelected="1" workbookViewId="0">
      <selection activeCell="B59" sqref="B59"/>
    </sheetView>
  </sheetViews>
  <sheetFormatPr baseColWidth="10" defaultRowHeight="16" x14ac:dyDescent="0.2"/>
  <cols>
    <col min="1" max="1" width="6.1640625" style="5" customWidth="1"/>
    <col min="2" max="5" width="23.83203125" customWidth="1"/>
    <col min="6" max="6" width="20.83203125" customWidth="1"/>
  </cols>
  <sheetData>
    <row r="1" spans="1:5" x14ac:dyDescent="0.2">
      <c r="A1" s="3" t="s">
        <v>1</v>
      </c>
      <c r="B1" s="3" t="s">
        <v>7</v>
      </c>
      <c r="C1" s="3" t="s">
        <v>8</v>
      </c>
      <c r="D1" s="3" t="s">
        <v>9</v>
      </c>
      <c r="E1" s="3" t="s">
        <v>10</v>
      </c>
    </row>
    <row r="2" spans="1:5" x14ac:dyDescent="0.2">
      <c r="A2" s="5">
        <f>Hoja1!C2</f>
        <v>39</v>
      </c>
      <c r="B2">
        <f>IF(Hoja1!I2&lt;=5, Hoja1!I2, 0)</f>
        <v>0</v>
      </c>
      <c r="C2">
        <f>IF(Hoja1!J2&lt;=5, Hoja1!J2, 0)</f>
        <v>3</v>
      </c>
      <c r="D2">
        <f>IF(Hoja1!K2&lt;=5, Hoja1!K2, 0)</f>
        <v>5</v>
      </c>
      <c r="E2">
        <f>IF(Hoja1!L2&lt;=5, Hoja1!L2, 0)</f>
        <v>0</v>
      </c>
    </row>
    <row r="3" spans="1:5" x14ac:dyDescent="0.2">
      <c r="A3" s="5">
        <f>Hoja1!C3</f>
        <v>40</v>
      </c>
      <c r="B3">
        <f>IF(Hoja1!I3&lt;=5, Hoja1!I3, 0)</f>
        <v>1</v>
      </c>
      <c r="C3">
        <f>IF(Hoja1!J3&lt;=5, Hoja1!J3, 0)</f>
        <v>0</v>
      </c>
      <c r="D3">
        <f>IF(Hoja1!K3&lt;=5, Hoja1!K3, 0)</f>
        <v>0</v>
      </c>
      <c r="E3">
        <f>IF(Hoja1!L3&lt;=5, Hoja1!L3, 0)</f>
        <v>0</v>
      </c>
    </row>
    <row r="4" spans="1:5" x14ac:dyDescent="0.2">
      <c r="A4" s="5">
        <f>Hoja1!C4</f>
        <v>2</v>
      </c>
      <c r="B4">
        <f>IF(Hoja1!I4&lt;=5, Hoja1!I4, 0)</f>
        <v>5</v>
      </c>
      <c r="C4">
        <f>IF(Hoja1!J4&lt;=5, Hoja1!J4, 0)</f>
        <v>0</v>
      </c>
      <c r="D4">
        <f>IF(Hoja1!K4&lt;=5, Hoja1!K4, 0)</f>
        <v>1</v>
      </c>
      <c r="E4">
        <f>IF(Hoja1!L4&lt;=5, Hoja1!L4, 0)</f>
        <v>0</v>
      </c>
    </row>
    <row r="5" spans="1:5" x14ac:dyDescent="0.2">
      <c r="A5" s="5">
        <f>Hoja1!C5</f>
        <v>68</v>
      </c>
      <c r="B5">
        <f>IF(Hoja1!I5&lt;=5, Hoja1!I5, 0)</f>
        <v>0</v>
      </c>
      <c r="C5">
        <f>IF(Hoja1!J5&lt;=5, Hoja1!J5, 0)</f>
        <v>0</v>
      </c>
      <c r="D5">
        <f>IF(Hoja1!K5&lt;=5, Hoja1!K5, 0)</f>
        <v>0</v>
      </c>
      <c r="E5">
        <f>IF(Hoja1!L5&lt;=5, Hoja1!L5, 0)</f>
        <v>1</v>
      </c>
    </row>
    <row r="6" spans="1:5" x14ac:dyDescent="0.2">
      <c r="A6" s="5">
        <f>Hoja1!C6</f>
        <v>81</v>
      </c>
      <c r="B6">
        <f>IF(Hoja1!I6&lt;=5, Hoja1!I6, 0)</f>
        <v>0</v>
      </c>
      <c r="C6">
        <f>IF(Hoja1!J6&lt;=5, Hoja1!J6, 0)</f>
        <v>0</v>
      </c>
      <c r="D6">
        <f>IF(Hoja1!K6&lt;=5, Hoja1!K6, 0)</f>
        <v>0</v>
      </c>
      <c r="E6">
        <f>IF(Hoja1!L6&lt;=5, Hoja1!L6, 0)</f>
        <v>0</v>
      </c>
    </row>
    <row r="7" spans="1:5" x14ac:dyDescent="0.2">
      <c r="A7" s="5">
        <f>Hoja1!C7</f>
        <v>77</v>
      </c>
      <c r="B7">
        <f>IF(Hoja1!I7&lt;=5, Hoja1!I7, 0)</f>
        <v>3</v>
      </c>
      <c r="C7">
        <f>IF(Hoja1!J7&lt;=5, Hoja1!J7, 0)</f>
        <v>0</v>
      </c>
      <c r="D7">
        <f>IF(Hoja1!K7&lt;=5, Hoja1!K7, 0)</f>
        <v>0</v>
      </c>
      <c r="E7">
        <f>IF(Hoja1!L7&lt;=5, Hoja1!L7, 0)</f>
        <v>0</v>
      </c>
    </row>
    <row r="8" spans="1:5" x14ac:dyDescent="0.2">
      <c r="A8" s="5">
        <f>Hoja1!C8</f>
        <v>106</v>
      </c>
      <c r="B8">
        <f>IF(Hoja1!I8&lt;=5, Hoja1!I8, 0)</f>
        <v>0</v>
      </c>
      <c r="C8">
        <f>IF(Hoja1!J8&lt;=5, Hoja1!J8, 0)</f>
        <v>0</v>
      </c>
      <c r="D8">
        <f>IF(Hoja1!K8&lt;=5, Hoja1!K8, 0)</f>
        <v>0</v>
      </c>
      <c r="E8">
        <f>IF(Hoja1!L8&lt;=5, Hoja1!L8, 0)</f>
        <v>0</v>
      </c>
    </row>
    <row r="9" spans="1:5" x14ac:dyDescent="0.2">
      <c r="A9" s="5">
        <f>Hoja1!C9</f>
        <v>103</v>
      </c>
      <c r="B9">
        <f>IF(Hoja1!I9&lt;=5, Hoja1!I9, 0)</f>
        <v>1</v>
      </c>
      <c r="C9">
        <f>IF(Hoja1!J9&lt;=5, Hoja1!J9, 0)</f>
        <v>0</v>
      </c>
      <c r="D9">
        <f>IF(Hoja1!K9&lt;=5, Hoja1!K9, 0)</f>
        <v>0</v>
      </c>
      <c r="E9">
        <f>IF(Hoja1!L9&lt;=5, Hoja1!L9, 0)</f>
        <v>0</v>
      </c>
    </row>
    <row r="10" spans="1:5" x14ac:dyDescent="0.2">
      <c r="A10" s="5">
        <f>Hoja1!C10</f>
        <v>117</v>
      </c>
      <c r="B10">
        <f>IF(Hoja1!I10&lt;=5, Hoja1!I10, 0)</f>
        <v>0</v>
      </c>
      <c r="C10">
        <f>IF(Hoja1!J10&lt;=5, Hoja1!J10, 0)</f>
        <v>0</v>
      </c>
      <c r="D10">
        <f>IF(Hoja1!K10&lt;=5, Hoja1!K10, 0)</f>
        <v>0</v>
      </c>
      <c r="E10">
        <f>IF(Hoja1!L10&lt;=5, Hoja1!L10, 0)</f>
        <v>0</v>
      </c>
    </row>
    <row r="11" spans="1:5" x14ac:dyDescent="0.2">
      <c r="A11" s="5">
        <f>Hoja1!C11</f>
        <v>1</v>
      </c>
      <c r="B11">
        <f>IF(Hoja1!I11&lt;=5, Hoja1!I11, 0)</f>
        <v>0</v>
      </c>
      <c r="C11">
        <f>IF(Hoja1!J11&lt;=5, Hoja1!J11, 0)</f>
        <v>0</v>
      </c>
      <c r="D11">
        <f>IF(Hoja1!K11&lt;=5, Hoja1!K11, 0)</f>
        <v>0</v>
      </c>
      <c r="E11">
        <f>IF(Hoja1!L11&lt;=5, Hoja1!L11, 0)</f>
        <v>0</v>
      </c>
    </row>
    <row r="12" spans="1:5" x14ac:dyDescent="0.2">
      <c r="A12" s="5">
        <f>Hoja1!C12</f>
        <v>25</v>
      </c>
      <c r="B12">
        <f>IF(Hoja1!I12&lt;=5, Hoja1!I12, 0)</f>
        <v>0</v>
      </c>
      <c r="C12">
        <f>IF(Hoja1!J12&lt;=5, Hoja1!J12, 0)</f>
        <v>0</v>
      </c>
      <c r="D12">
        <f>IF(Hoja1!K12&lt;=5, Hoja1!K12, 0)</f>
        <v>5</v>
      </c>
      <c r="E12">
        <f>IF(Hoja1!L12&lt;=5, Hoja1!L12, 0)</f>
        <v>0</v>
      </c>
    </row>
    <row r="13" spans="1:5" x14ac:dyDescent="0.2">
      <c r="A13" s="5">
        <f>Hoja1!C13</f>
        <v>47</v>
      </c>
      <c r="B13">
        <f>IF(Hoja1!I13&lt;=5, Hoja1!I13, 0)</f>
        <v>5</v>
      </c>
      <c r="C13">
        <f>IF(Hoja1!J13&lt;=5, Hoja1!J13, 0)</f>
        <v>0</v>
      </c>
      <c r="D13">
        <f>IF(Hoja1!K13&lt;=5, Hoja1!K13, 0)</f>
        <v>0</v>
      </c>
      <c r="E13">
        <f>IF(Hoja1!L13&lt;=5, Hoja1!L13, 0)</f>
        <v>0</v>
      </c>
    </row>
    <row r="14" spans="1:5" x14ac:dyDescent="0.2">
      <c r="A14" s="5">
        <f>Hoja1!C14</f>
        <v>4</v>
      </c>
      <c r="B14">
        <f>IF(Hoja1!I14&lt;=5, Hoja1!I14, 0)</f>
        <v>0</v>
      </c>
      <c r="C14">
        <f>IF(Hoja1!J14&lt;=5, Hoja1!J14, 0)</f>
        <v>0</v>
      </c>
      <c r="D14">
        <f>IF(Hoja1!K14&lt;=5, Hoja1!K14, 0)</f>
        <v>0</v>
      </c>
      <c r="E14">
        <f>IF(Hoja1!L14&lt;=5, Hoja1!L14, 0)</f>
        <v>5</v>
      </c>
    </row>
    <row r="15" spans="1:5" x14ac:dyDescent="0.2">
      <c r="A15" s="5">
        <f>Hoja1!C15</f>
        <v>24</v>
      </c>
      <c r="B15">
        <f>IF(Hoja1!I15&lt;=5, Hoja1!I15, 0)</f>
        <v>3</v>
      </c>
      <c r="C15">
        <f>IF(Hoja1!J15&lt;=5, Hoja1!J15, 0)</f>
        <v>0</v>
      </c>
      <c r="D15">
        <f>IF(Hoja1!K15&lt;=5, Hoja1!K15, 0)</f>
        <v>0</v>
      </c>
      <c r="E15">
        <f>IF(Hoja1!L15&lt;=5, Hoja1!L15, 0)</f>
        <v>0</v>
      </c>
    </row>
    <row r="16" spans="1:5" x14ac:dyDescent="0.2">
      <c r="A16" s="5">
        <f>Hoja1!C16</f>
        <v>36</v>
      </c>
      <c r="B16">
        <f>IF(Hoja1!I16&lt;=5, Hoja1!I16, 0)</f>
        <v>2</v>
      </c>
      <c r="C16">
        <f>IF(Hoja1!J16&lt;=5, Hoja1!J16, 0)</f>
        <v>0</v>
      </c>
      <c r="D16">
        <f>IF(Hoja1!K16&lt;=5, Hoja1!K16, 0)</f>
        <v>0</v>
      </c>
      <c r="E16">
        <f>IF(Hoja1!L16&lt;=5, Hoja1!L16, 0)</f>
        <v>4</v>
      </c>
    </row>
    <row r="17" spans="1:5" x14ac:dyDescent="0.2">
      <c r="A17" s="5">
        <f>Hoja1!C17</f>
        <v>12</v>
      </c>
      <c r="B17">
        <f>IF(Hoja1!I17&lt;=5, Hoja1!I17, 0)</f>
        <v>0</v>
      </c>
      <c r="C17">
        <f>IF(Hoja1!J17&lt;=5, Hoja1!J17, 0)</f>
        <v>0</v>
      </c>
      <c r="D17">
        <f>IF(Hoja1!K17&lt;=5, Hoja1!K17, 0)</f>
        <v>0</v>
      </c>
      <c r="E17">
        <f>IF(Hoja1!L17&lt;=5, Hoja1!L17, 0)</f>
        <v>0</v>
      </c>
    </row>
    <row r="18" spans="1:5" x14ac:dyDescent="0.2">
      <c r="A18" s="5">
        <f>Hoja1!C18</f>
        <v>14</v>
      </c>
      <c r="B18">
        <f>IF(Hoja1!I18&lt;=5, Hoja1!I18, 0)</f>
        <v>5</v>
      </c>
      <c r="C18">
        <f>IF(Hoja1!J18&lt;=5, Hoja1!J18, 0)</f>
        <v>0</v>
      </c>
      <c r="D18">
        <f>IF(Hoja1!K18&lt;=5, Hoja1!K18, 0)</f>
        <v>0</v>
      </c>
      <c r="E18">
        <f>IF(Hoja1!L18&lt;=5, Hoja1!L18, 0)</f>
        <v>1</v>
      </c>
    </row>
    <row r="19" spans="1:5" x14ac:dyDescent="0.2">
      <c r="A19" s="5">
        <f>Hoja1!C19</f>
        <v>15</v>
      </c>
      <c r="B19">
        <f>IF(Hoja1!I19&lt;=5, Hoja1!I19, 0)</f>
        <v>4</v>
      </c>
      <c r="C19">
        <f>IF(Hoja1!J19&lt;=5, Hoja1!J19, 0)</f>
        <v>0</v>
      </c>
      <c r="D19">
        <f>IF(Hoja1!K19&lt;=5, Hoja1!K19, 0)</f>
        <v>5</v>
      </c>
      <c r="E19">
        <f>IF(Hoja1!L19&lt;=5, Hoja1!L19, 0)</f>
        <v>0</v>
      </c>
    </row>
    <row r="20" spans="1:5" x14ac:dyDescent="0.2">
      <c r="A20" s="5">
        <f>Hoja1!C20</f>
        <v>35</v>
      </c>
      <c r="B20">
        <f>IF(Hoja1!I20&lt;=5, Hoja1!I20, 0)</f>
        <v>0</v>
      </c>
      <c r="C20">
        <f>IF(Hoja1!J20&lt;=5, Hoja1!J20, 0)</f>
        <v>0</v>
      </c>
      <c r="D20">
        <f>IF(Hoja1!K20&lt;=5, Hoja1!K20, 0)</f>
        <v>0</v>
      </c>
      <c r="E20">
        <f>IF(Hoja1!L20&lt;=5, Hoja1!L20, 0)</f>
        <v>0</v>
      </c>
    </row>
    <row r="21" spans="1:5" x14ac:dyDescent="0.2">
      <c r="A21" s="5">
        <f>Hoja1!C21</f>
        <v>121</v>
      </c>
      <c r="B21">
        <f>IF(Hoja1!I21&lt;=5, Hoja1!I21, 0)</f>
        <v>2</v>
      </c>
      <c r="C21">
        <f>IF(Hoja1!J21&lt;=5, Hoja1!J21, 0)</f>
        <v>4</v>
      </c>
      <c r="D21">
        <f>IF(Hoja1!K21&lt;=5, Hoja1!K21, 0)</f>
        <v>0</v>
      </c>
      <c r="E21">
        <f>IF(Hoja1!L21&lt;=5, Hoja1!L21, 0)</f>
        <v>4</v>
      </c>
    </row>
    <row r="22" spans="1:5" x14ac:dyDescent="0.2">
      <c r="A22" s="5">
        <f>Hoja1!C22</f>
        <v>122</v>
      </c>
      <c r="B22">
        <f>IF(Hoja1!I22&lt;=5, Hoja1!I22, 0)</f>
        <v>0</v>
      </c>
      <c r="C22">
        <f>IF(Hoja1!J22&lt;=5, Hoja1!J22, 0)</f>
        <v>0</v>
      </c>
      <c r="D22">
        <f>IF(Hoja1!K22&lt;=5, Hoja1!K22, 0)</f>
        <v>0</v>
      </c>
      <c r="E22">
        <f>IF(Hoja1!L22&lt;=5, Hoja1!L22, 0)</f>
        <v>0</v>
      </c>
    </row>
    <row r="23" spans="1:5" x14ac:dyDescent="0.2">
      <c r="A23" s="5">
        <f>Hoja1!C23</f>
        <v>76</v>
      </c>
      <c r="B23">
        <f>IF(Hoja1!I23&lt;=5, Hoja1!I23, 0)</f>
        <v>0</v>
      </c>
      <c r="C23">
        <f>IF(Hoja1!J23&lt;=5, Hoja1!J23, 0)</f>
        <v>4</v>
      </c>
      <c r="D23">
        <f>IF(Hoja1!K23&lt;=5, Hoja1!K23, 0)</f>
        <v>0</v>
      </c>
      <c r="E23">
        <f>IF(Hoja1!L23&lt;=5, Hoja1!L23, 0)</f>
        <v>0</v>
      </c>
    </row>
    <row r="24" spans="1:5" x14ac:dyDescent="0.2">
      <c r="A24" s="5">
        <f>Hoja1!C24</f>
        <v>66</v>
      </c>
      <c r="B24">
        <f>IF(Hoja1!I24&lt;=5, Hoja1!I24, 0)</f>
        <v>0</v>
      </c>
      <c r="C24">
        <f>IF(Hoja1!J24&lt;=5, Hoja1!J24, 0)</f>
        <v>0</v>
      </c>
      <c r="D24">
        <f>IF(Hoja1!K24&lt;=5, Hoja1!K24, 0)</f>
        <v>0</v>
      </c>
      <c r="E24">
        <f>IF(Hoja1!L24&lt;=5, Hoja1!L24, 0)</f>
        <v>5</v>
      </c>
    </row>
    <row r="25" spans="1:5" x14ac:dyDescent="0.2">
      <c r="A25" s="5">
        <f>Hoja1!C25</f>
        <v>61</v>
      </c>
      <c r="B25">
        <f>IF(Hoja1!I25&lt;=5, Hoja1!I25, 0)</f>
        <v>0</v>
      </c>
      <c r="C25">
        <f>IF(Hoja1!J25&lt;=5, Hoja1!J25, 0)</f>
        <v>0</v>
      </c>
      <c r="D25">
        <f>IF(Hoja1!K25&lt;=5, Hoja1!K25, 0)</f>
        <v>5</v>
      </c>
      <c r="E25">
        <f>IF(Hoja1!L25&lt;=5, Hoja1!L25, 0)</f>
        <v>3</v>
      </c>
    </row>
    <row r="26" spans="1:5" x14ac:dyDescent="0.2">
      <c r="A26" s="5">
        <f>Hoja1!C26</f>
        <v>107</v>
      </c>
      <c r="B26">
        <f>IF(Hoja1!I26&lt;=5, Hoja1!I26, 0)</f>
        <v>0</v>
      </c>
      <c r="C26">
        <f>IF(Hoja1!J26&lt;=5, Hoja1!J26, 0)</f>
        <v>0</v>
      </c>
      <c r="D26">
        <f>IF(Hoja1!K26&lt;=5, Hoja1!K26, 0)</f>
        <v>0</v>
      </c>
      <c r="E26">
        <f>IF(Hoja1!L26&lt;=5, Hoja1!L26, 0)</f>
        <v>0</v>
      </c>
    </row>
    <row r="27" spans="1:5" x14ac:dyDescent="0.2">
      <c r="A27" s="5">
        <f>Hoja1!C27</f>
        <v>34</v>
      </c>
      <c r="B27">
        <f>IF(Hoja1!I27&lt;=5, Hoja1!I27, 0)</f>
        <v>5</v>
      </c>
      <c r="C27">
        <f>IF(Hoja1!J27&lt;=5, Hoja1!J27, 0)</f>
        <v>0</v>
      </c>
      <c r="D27">
        <f>IF(Hoja1!K27&lt;=5, Hoja1!K27, 0)</f>
        <v>0</v>
      </c>
      <c r="E27">
        <f>IF(Hoja1!L27&lt;=5, Hoja1!L27, 0)</f>
        <v>0</v>
      </c>
    </row>
    <row r="28" spans="1:5" x14ac:dyDescent="0.2">
      <c r="A28" s="5">
        <f>Hoja1!C28</f>
        <v>16</v>
      </c>
      <c r="B28">
        <f>IF(Hoja1!I28&lt;=5, Hoja1!I28, 0)</f>
        <v>3</v>
      </c>
      <c r="C28">
        <f>IF(Hoja1!J28&lt;=5, Hoja1!J28, 0)</f>
        <v>2</v>
      </c>
      <c r="D28">
        <f>IF(Hoja1!K28&lt;=5, Hoja1!K28, 0)</f>
        <v>5</v>
      </c>
      <c r="E28">
        <f>IF(Hoja1!L28&lt;=5, Hoja1!L28, 0)</f>
        <v>0</v>
      </c>
    </row>
    <row r="29" spans="1:5" x14ac:dyDescent="0.2">
      <c r="A29" s="5">
        <f>Hoja1!C29</f>
        <v>124</v>
      </c>
      <c r="B29">
        <f>IF(Hoja1!I29&lt;=5, Hoja1!I29, 0)</f>
        <v>0</v>
      </c>
      <c r="C29">
        <f>IF(Hoja1!J29&lt;=5, Hoja1!J29, 0)</f>
        <v>0</v>
      </c>
      <c r="D29">
        <f>IF(Hoja1!K29&lt;=5, Hoja1!K29, 0)</f>
        <v>0</v>
      </c>
      <c r="E29">
        <f>IF(Hoja1!L29&lt;=5, Hoja1!L29, 0)</f>
        <v>0</v>
      </c>
    </row>
    <row r="30" spans="1:5" x14ac:dyDescent="0.2">
      <c r="A30" s="5">
        <f>Hoja1!C30</f>
        <v>126</v>
      </c>
      <c r="B30">
        <f>IF(Hoja1!I30&lt;=5, Hoja1!I30, 0)</f>
        <v>4</v>
      </c>
      <c r="C30">
        <f>IF(Hoja1!J30&lt;=5, Hoja1!J30, 0)</f>
        <v>0</v>
      </c>
      <c r="D30">
        <f>IF(Hoja1!K30&lt;=5, Hoja1!K30, 0)</f>
        <v>0</v>
      </c>
      <c r="E30">
        <f>IF(Hoja1!L30&lt;=5, Hoja1!L30, 0)</f>
        <v>0</v>
      </c>
    </row>
    <row r="31" spans="1:5" x14ac:dyDescent="0.2">
      <c r="A31" s="5">
        <f>Hoja1!C31</f>
        <v>78</v>
      </c>
      <c r="B31">
        <f>IF(Hoja1!I31&lt;=5, Hoja1!I31, 0)</f>
        <v>0</v>
      </c>
      <c r="C31">
        <f>IF(Hoja1!J31&lt;=5, Hoja1!J31, 0)</f>
        <v>0</v>
      </c>
      <c r="D31">
        <f>IF(Hoja1!K31&lt;=5, Hoja1!K31, 0)</f>
        <v>0</v>
      </c>
      <c r="E31">
        <f>IF(Hoja1!L31&lt;=5, Hoja1!L31, 0)</f>
        <v>0</v>
      </c>
    </row>
    <row r="32" spans="1:5" x14ac:dyDescent="0.2">
      <c r="A32" s="5">
        <f>Hoja1!C32</f>
        <v>72</v>
      </c>
      <c r="B32">
        <f>IF(Hoja1!I32&lt;=5, Hoja1!I32, 0)</f>
        <v>0</v>
      </c>
      <c r="C32">
        <f>IF(Hoja1!J32&lt;=5, Hoja1!J32, 0)</f>
        <v>3</v>
      </c>
      <c r="D32">
        <f>IF(Hoja1!K32&lt;=5, Hoja1!K32, 0)</f>
        <v>3</v>
      </c>
      <c r="E32">
        <f>IF(Hoja1!L32&lt;=5, Hoja1!L32, 0)</f>
        <v>0</v>
      </c>
    </row>
    <row r="33" spans="1:5" x14ac:dyDescent="0.2">
      <c r="A33" s="5">
        <f>Hoja1!C33</f>
        <v>55</v>
      </c>
      <c r="B33">
        <f>IF(Hoja1!I33&lt;=5, Hoja1!I33, 0)</f>
        <v>5</v>
      </c>
      <c r="C33">
        <f>IF(Hoja1!J33&lt;=5, Hoja1!J33, 0)</f>
        <v>0</v>
      </c>
      <c r="D33">
        <f>IF(Hoja1!K33&lt;=5, Hoja1!K33, 0)</f>
        <v>0</v>
      </c>
      <c r="E33">
        <f>IF(Hoja1!L33&lt;=5, Hoja1!L33, 0)</f>
        <v>0</v>
      </c>
    </row>
    <row r="34" spans="1:5" x14ac:dyDescent="0.2">
      <c r="A34" s="5">
        <f>Hoja1!C34</f>
        <v>49</v>
      </c>
      <c r="B34">
        <f>IF(Hoja1!I34&lt;=5, Hoja1!I34, 0)</f>
        <v>3</v>
      </c>
      <c r="C34">
        <f>IF(Hoja1!J34&lt;=5, Hoja1!J34, 0)</f>
        <v>0</v>
      </c>
      <c r="D34">
        <f>IF(Hoja1!K34&lt;=5, Hoja1!K34, 0)</f>
        <v>0</v>
      </c>
      <c r="E34">
        <f>IF(Hoja1!L34&lt;=5, Hoja1!L34, 0)</f>
        <v>0</v>
      </c>
    </row>
    <row r="35" spans="1:5" x14ac:dyDescent="0.2">
      <c r="A35" s="5">
        <f>Hoja1!C35</f>
        <v>92</v>
      </c>
      <c r="B35">
        <f>IF(Hoja1!I35&lt;=5, Hoja1!I35, 0)</f>
        <v>0</v>
      </c>
      <c r="C35">
        <f>IF(Hoja1!J35&lt;=5, Hoja1!J35, 0)</f>
        <v>5</v>
      </c>
      <c r="D35">
        <f>IF(Hoja1!K35&lt;=5, Hoja1!K35, 0)</f>
        <v>5</v>
      </c>
      <c r="E35">
        <f>IF(Hoja1!L35&lt;=5, Hoja1!L35, 0)</f>
        <v>0</v>
      </c>
    </row>
    <row r="36" spans="1:5" x14ac:dyDescent="0.2">
      <c r="A36" s="5">
        <f>Hoja1!C36</f>
        <v>129</v>
      </c>
      <c r="B36">
        <f>IF(Hoja1!I36&lt;=5, Hoja1!I36, 0)</f>
        <v>5</v>
      </c>
      <c r="C36">
        <f>IF(Hoja1!J36&lt;=5, Hoja1!J36, 0)</f>
        <v>0</v>
      </c>
      <c r="D36">
        <f>IF(Hoja1!K36&lt;=5, Hoja1!K36, 0)</f>
        <v>0</v>
      </c>
      <c r="E36">
        <f>IF(Hoja1!L36&lt;=5, Hoja1!L36, 0)</f>
        <v>0</v>
      </c>
    </row>
    <row r="37" spans="1:5" x14ac:dyDescent="0.2">
      <c r="A37" s="5">
        <f>Hoja1!C37</f>
        <v>131</v>
      </c>
      <c r="B37">
        <f>IF(Hoja1!I37&lt;=5, Hoja1!I37, 0)</f>
        <v>5</v>
      </c>
      <c r="C37">
        <f>IF(Hoja1!J37&lt;=5, Hoja1!J37, 0)</f>
        <v>0</v>
      </c>
      <c r="D37">
        <f>IF(Hoja1!K37&lt;=5, Hoja1!K37, 0)</f>
        <v>0</v>
      </c>
      <c r="E37">
        <f>IF(Hoja1!L37&lt;=5, Hoja1!L37, 0)</f>
        <v>0</v>
      </c>
    </row>
    <row r="38" spans="1:5" x14ac:dyDescent="0.2">
      <c r="A38" s="5">
        <f>Hoja1!C38</f>
        <v>137</v>
      </c>
      <c r="B38">
        <f>IF(Hoja1!I38&lt;=5, Hoja1!I38, 0)</f>
        <v>3</v>
      </c>
      <c r="C38">
        <f>IF(Hoja1!J38&lt;=5, Hoja1!J38, 0)</f>
        <v>5</v>
      </c>
      <c r="D38">
        <f>IF(Hoja1!K38&lt;=5, Hoja1!K38, 0)</f>
        <v>0</v>
      </c>
      <c r="E38">
        <f>IF(Hoja1!L38&lt;=5, Hoja1!L38, 0)</f>
        <v>0</v>
      </c>
    </row>
    <row r="39" spans="1:5" x14ac:dyDescent="0.2">
      <c r="A39" s="5">
        <f>Hoja1!C39</f>
        <v>91</v>
      </c>
      <c r="B39">
        <f>IF(Hoja1!I39&lt;=5, Hoja1!I39, 0)</f>
        <v>2</v>
      </c>
      <c r="C39">
        <f>IF(Hoja1!J39&lt;=5, Hoja1!J39, 0)</f>
        <v>0</v>
      </c>
      <c r="D39">
        <f>IF(Hoja1!K39&lt;=5, Hoja1!K39, 0)</f>
        <v>4</v>
      </c>
      <c r="E39">
        <f>IF(Hoja1!L39&lt;=5, Hoja1!L39, 0)</f>
        <v>0</v>
      </c>
    </row>
    <row r="40" spans="1:5" x14ac:dyDescent="0.2">
      <c r="A40" s="5">
        <f>Hoja1!C40</f>
        <v>79</v>
      </c>
      <c r="B40">
        <f>IF(Hoja1!I40&lt;=5, Hoja1!I40, 0)</f>
        <v>5</v>
      </c>
      <c r="C40">
        <f>IF(Hoja1!J40&lt;=5, Hoja1!J40, 0)</f>
        <v>0</v>
      </c>
      <c r="D40">
        <f>IF(Hoja1!K40&lt;=5, Hoja1!K40, 0)</f>
        <v>0</v>
      </c>
      <c r="E40">
        <f>IF(Hoja1!L40&lt;=5, Hoja1!L40, 0)</f>
        <v>0</v>
      </c>
    </row>
    <row r="41" spans="1:5" x14ac:dyDescent="0.2">
      <c r="A41" s="5">
        <f>Hoja1!C41</f>
        <v>45</v>
      </c>
      <c r="B41">
        <f>IF(Hoja1!I41&lt;=5, Hoja1!I41, 0)</f>
        <v>3</v>
      </c>
      <c r="C41">
        <f>IF(Hoja1!J41&lt;=5, Hoja1!J41, 0)</f>
        <v>5</v>
      </c>
      <c r="D41">
        <f>IF(Hoja1!K41&lt;=5, Hoja1!K41, 0)</f>
        <v>0</v>
      </c>
      <c r="E41">
        <f>IF(Hoja1!L41&lt;=5, Hoja1!L41, 0)</f>
        <v>2</v>
      </c>
    </row>
    <row r="42" spans="1:5" x14ac:dyDescent="0.2">
      <c r="A42" s="5">
        <f>Hoja1!C42</f>
        <v>86</v>
      </c>
      <c r="B42">
        <f>IF(Hoja1!I42&lt;=5, Hoja1!I42, 0)</f>
        <v>0</v>
      </c>
      <c r="C42">
        <f>IF(Hoja1!J42&lt;=5, Hoja1!J42, 0)</f>
        <v>0</v>
      </c>
      <c r="D42">
        <f>IF(Hoja1!K42&lt;=5, Hoja1!K42, 0)</f>
        <v>0</v>
      </c>
      <c r="E42">
        <f>IF(Hoja1!L42&lt;=5, Hoja1!L42, 0)</f>
        <v>0</v>
      </c>
    </row>
    <row r="43" spans="1:5" x14ac:dyDescent="0.2">
      <c r="A43" s="5">
        <f>Hoja1!C43</f>
        <v>138</v>
      </c>
      <c r="B43">
        <f>IF(Hoja1!I43&lt;=5, Hoja1!I43, 0)</f>
        <v>2</v>
      </c>
      <c r="C43">
        <f>IF(Hoja1!J43&lt;=5, Hoja1!J43, 0)</f>
        <v>5</v>
      </c>
      <c r="D43">
        <f>IF(Hoja1!K43&lt;=5, Hoja1!K43, 0)</f>
        <v>0</v>
      </c>
      <c r="E43">
        <f>IF(Hoja1!L43&lt;=5, Hoja1!L43, 0)</f>
        <v>5</v>
      </c>
    </row>
    <row r="44" spans="1:5" x14ac:dyDescent="0.2">
      <c r="A44" s="5">
        <f>Hoja1!C44</f>
        <v>159</v>
      </c>
      <c r="B44">
        <f>IF(Hoja1!I44&lt;=5, Hoja1!I44, 0)</f>
        <v>5</v>
      </c>
      <c r="C44">
        <f>IF(Hoja1!J44&lt;=5, Hoja1!J44, 0)</f>
        <v>0</v>
      </c>
      <c r="D44">
        <f>IF(Hoja1!K44&lt;=5, Hoja1!K44, 0)</f>
        <v>0</v>
      </c>
      <c r="E44">
        <f>IF(Hoja1!L44&lt;=5, Hoja1!L44, 0)</f>
        <v>0</v>
      </c>
    </row>
    <row r="45" spans="1:5" x14ac:dyDescent="0.2">
      <c r="A45" s="5">
        <f>Hoja1!C45</f>
        <v>160</v>
      </c>
      <c r="B45">
        <f>IF(Hoja1!I45&lt;=5, Hoja1!I45, 0)</f>
        <v>5</v>
      </c>
      <c r="C45">
        <f>IF(Hoja1!J45&lt;=5, Hoja1!J45, 0)</f>
        <v>0</v>
      </c>
      <c r="D45">
        <f>IF(Hoja1!K45&lt;=5, Hoja1!K45, 0)</f>
        <v>0</v>
      </c>
      <c r="E45">
        <f>IF(Hoja1!L45&lt;=5, Hoja1!L45, 0)</f>
        <v>0</v>
      </c>
    </row>
    <row r="46" spans="1:5" x14ac:dyDescent="0.2">
      <c r="A46" s="5">
        <f>Hoja1!C46</f>
        <v>141</v>
      </c>
      <c r="B46">
        <f>IF(Hoja1!I46&lt;=5, Hoja1!I46, 0)</f>
        <v>2</v>
      </c>
      <c r="C46">
        <f>IF(Hoja1!J46&lt;=5, Hoja1!J46, 0)</f>
        <v>0</v>
      </c>
      <c r="D46">
        <f>IF(Hoja1!K46&lt;=5, Hoja1!K46, 0)</f>
        <v>0</v>
      </c>
      <c r="E46">
        <f>IF(Hoja1!L46&lt;=5, Hoja1!L46, 0)</f>
        <v>0</v>
      </c>
    </row>
    <row r="47" spans="1:5" x14ac:dyDescent="0.2">
      <c r="A47" s="5">
        <f>Hoja1!C47</f>
        <v>128</v>
      </c>
      <c r="B47">
        <f>IF(Hoja1!I47&lt;=5, Hoja1!I47, 0)</f>
        <v>3</v>
      </c>
      <c r="C47">
        <f>IF(Hoja1!J47&lt;=5, Hoja1!J47, 0)</f>
        <v>0</v>
      </c>
      <c r="D47">
        <f>IF(Hoja1!K47&lt;=5, Hoja1!K47, 0)</f>
        <v>5</v>
      </c>
      <c r="E47">
        <f>IF(Hoja1!L47&lt;=5, Hoja1!L47, 0)</f>
        <v>4</v>
      </c>
    </row>
    <row r="48" spans="1:5" x14ac:dyDescent="0.2">
      <c r="A48" s="5">
        <f>Hoja1!C48</f>
        <v>56</v>
      </c>
      <c r="B48">
        <f>IF(Hoja1!I48&lt;=5, Hoja1!I48, 0)</f>
        <v>5</v>
      </c>
      <c r="C48">
        <f>IF(Hoja1!J48&lt;=5, Hoja1!J48, 0)</f>
        <v>0</v>
      </c>
      <c r="D48">
        <f>IF(Hoja1!K48&lt;=5, Hoja1!K48, 0)</f>
        <v>0</v>
      </c>
      <c r="E48">
        <f>IF(Hoja1!L48&lt;=5, Hoja1!L48, 0)</f>
        <v>0</v>
      </c>
    </row>
    <row r="49" spans="1:1" x14ac:dyDescent="0.2">
      <c r="A4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51C9B-887C-D44B-8D88-3E72D6F7AE3E}">
  <dimension ref="A1:U55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L2" sqref="L2"/>
    </sheetView>
  </sheetViews>
  <sheetFormatPr baseColWidth="10" defaultRowHeight="16" x14ac:dyDescent="0.2"/>
  <cols>
    <col min="1" max="1" width="20.83203125" customWidth="1"/>
    <col min="2" max="2" width="20" customWidth="1"/>
    <col min="3" max="3" width="22.83203125" customWidth="1"/>
    <col min="4" max="4" width="22.1640625" customWidth="1"/>
    <col min="5" max="5" width="24.83203125" customWidth="1"/>
    <col min="6" max="6" width="22.1640625" customWidth="1"/>
    <col min="7" max="7" width="15.33203125" customWidth="1"/>
    <col min="8" max="8" width="15.1640625" customWidth="1"/>
    <col min="9" max="9" width="16.1640625" customWidth="1"/>
    <col min="10" max="10" width="15.5" customWidth="1"/>
    <col min="12" max="12" width="18.83203125" customWidth="1"/>
    <col min="13" max="13" width="22.5" customWidth="1"/>
    <col min="14" max="14" width="20.83203125" customWidth="1"/>
    <col min="15" max="15" width="24" customWidth="1"/>
    <col min="16" max="16" width="13.33203125" customWidth="1"/>
    <col min="17" max="17" width="19.33203125" customWidth="1"/>
    <col min="20" max="20" width="10.83203125" customWidth="1"/>
  </cols>
  <sheetData>
    <row r="1" spans="1:21" x14ac:dyDescent="0.2">
      <c r="A1" t="s">
        <v>1</v>
      </c>
      <c r="B1" t="s">
        <v>3</v>
      </c>
      <c r="C1" t="s">
        <v>4</v>
      </c>
      <c r="D1" t="s">
        <v>5</v>
      </c>
      <c r="E1" t="s">
        <v>6</v>
      </c>
      <c r="F1" t="s">
        <v>183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7</v>
      </c>
      <c r="M1" t="s">
        <v>8</v>
      </c>
      <c r="N1" t="s">
        <v>9</v>
      </c>
      <c r="O1" t="s">
        <v>10</v>
      </c>
      <c r="P1" t="s">
        <v>194</v>
      </c>
      <c r="Q1" t="s">
        <v>190</v>
      </c>
      <c r="R1" t="s">
        <v>191</v>
      </c>
      <c r="S1" t="s">
        <v>192</v>
      </c>
      <c r="T1" t="s">
        <v>193</v>
      </c>
      <c r="U1" t="s">
        <v>189</v>
      </c>
    </row>
    <row r="2" spans="1:21" x14ac:dyDescent="0.2">
      <c r="A2">
        <f>Hoja1!C2</f>
        <v>39</v>
      </c>
      <c r="B2">
        <f>IF(Hoja1!E2&gt;5, Hoja1!E2, 0)</f>
        <v>0</v>
      </c>
      <c r="C2">
        <f>IF(Hoja1!F2&lt;=5, Hoja1!F2, 0)</f>
        <v>1</v>
      </c>
      <c r="D2">
        <f>IF(Hoja1!G2&lt;=5, Hoja1!G2, 0)</f>
        <v>1</v>
      </c>
      <c r="E2">
        <f>IF(Hoja1!H2&lt;=5, Hoja1!H2, 0)</f>
        <v>0</v>
      </c>
      <c r="F2">
        <f>SUM(B2:E2)/COUNTIF(B2:E2,"&lt;&gt;0")</f>
        <v>1</v>
      </c>
      <c r="G2">
        <f>IF(B2&lt;&gt;0, (B2-$F2)*(B2-$F2),0)</f>
        <v>0</v>
      </c>
      <c r="H2">
        <f>IF(C2&lt;&gt;0, (C2-$F2)*(C2-$F2),0)</f>
        <v>0</v>
      </c>
      <c r="I2">
        <f t="shared" ref="I2:J2" si="0">IF(D2&lt;&gt;0, (D2-$F2)*(D2-$F2),0)</f>
        <v>0</v>
      </c>
      <c r="J2">
        <f t="shared" si="0"/>
        <v>0</v>
      </c>
      <c r="K2">
        <f>SQRT( SUMIFS(G2:J2,G2:J2, "&lt;&gt;0") / COUNTIF(B2:E2,"&lt;&gt;0"))</f>
        <v>0</v>
      </c>
      <c r="L2">
        <f>IF(Hoja1!I2&lt;=5, Hoja1!I2, 0)</f>
        <v>0</v>
      </c>
      <c r="M2">
        <f>IF(Hoja1!J2&lt;=5, Hoja1!J2, 0)</f>
        <v>3</v>
      </c>
      <c r="N2">
        <f>IF(Hoja1!K2&lt;=5, Hoja1!K2, 0)</f>
        <v>5</v>
      </c>
      <c r="O2">
        <f>IF(Hoja1!L2&lt;=5, Hoja1!L2, 0)</f>
        <v>0</v>
      </c>
      <c r="P2">
        <f>SUM(L2:O2)/COUNTIF(L2:O2,"&lt;&gt;0")</f>
        <v>4</v>
      </c>
      <c r="Q2">
        <f>IF(L2&lt;&gt;0, (L2-$F2)*(L2-$F2),0)</f>
        <v>0</v>
      </c>
      <c r="R2">
        <f t="shared" ref="R2:T2" si="1">IF(M2&lt;&gt;0, (M2-$F2)*(M2-$F2),0)</f>
        <v>4</v>
      </c>
      <c r="S2">
        <f t="shared" si="1"/>
        <v>16</v>
      </c>
      <c r="T2">
        <f t="shared" si="1"/>
        <v>0</v>
      </c>
      <c r="U2">
        <f>SQRT( SUMIFS(Q2:T2,Q2:T2, "&lt;&gt;0") / COUNTIF(L2:O2,"&lt;&gt;0"))</f>
        <v>3.1622776601683795</v>
      </c>
    </row>
    <row r="3" spans="1:21" x14ac:dyDescent="0.2">
      <c r="A3">
        <f>Hoja1!C3</f>
        <v>40</v>
      </c>
      <c r="B3">
        <f>IF(Hoja1!E3&lt;=5, Hoja1!E3, 0)</f>
        <v>2</v>
      </c>
      <c r="C3">
        <f>IF(Hoja1!F3&lt;=5, Hoja1!F3, 0)</f>
        <v>0</v>
      </c>
      <c r="D3">
        <f>IF(Hoja1!G3&lt;=5, Hoja1!G3, 0)</f>
        <v>0</v>
      </c>
      <c r="E3">
        <f>IF(Hoja1!H3&lt;=5, Hoja1!H3, 0)</f>
        <v>0</v>
      </c>
      <c r="F3">
        <f t="shared" ref="F3:F48" si="2">SUM(B3:E3)/COUNTIF(B3:E3,"&lt;&gt;0")</f>
        <v>2</v>
      </c>
      <c r="G3">
        <f t="shared" ref="G3:G48" si="3">IF(B3&lt;&gt;0, (B3-$F3)*(B3-$F3),0)</f>
        <v>0</v>
      </c>
      <c r="H3">
        <f t="shared" ref="H3:H48" si="4">IF(C3&lt;&gt;0, (C3-$F3)*(C3-$F3),0)</f>
        <v>0</v>
      </c>
      <c r="I3">
        <f t="shared" ref="I3:I48" si="5">IF(D3&lt;&gt;0, (D3-$F3)*(D3-$F3),0)</f>
        <v>0</v>
      </c>
      <c r="J3">
        <f t="shared" ref="J3:J48" si="6">IF(E3&lt;&gt;0, (E3-$F3)*(E3-$F3),0)</f>
        <v>0</v>
      </c>
      <c r="K3">
        <f t="shared" ref="K3:K48" si="7">SQRT( SUMIFS(G3:J3,G3:J3, "&lt;&gt;0") / COUNTIF(B3:E3,"&lt;&gt;0"))</f>
        <v>0</v>
      </c>
      <c r="L3">
        <f>IF(Hoja1!I3&lt;=5, Hoja1!I3, 0)</f>
        <v>1</v>
      </c>
      <c r="M3">
        <f>IF(Hoja1!J3&lt;=5, Hoja1!J3, 0)</f>
        <v>0</v>
      </c>
      <c r="N3">
        <f>IF(Hoja1!K3&lt;=5, Hoja1!K3, 0)</f>
        <v>0</v>
      </c>
      <c r="O3">
        <f>IF(Hoja1!L3&lt;=5, Hoja1!L3, 0)</f>
        <v>0</v>
      </c>
    </row>
    <row r="4" spans="1:21" x14ac:dyDescent="0.2">
      <c r="A4">
        <f>Hoja1!C4</f>
        <v>2</v>
      </c>
      <c r="B4">
        <f>IF(Hoja1!E4&lt;=5, Hoja1!E4, 0)</f>
        <v>4</v>
      </c>
      <c r="C4">
        <f>IF(Hoja1!F4&lt;=5, Hoja1!F4, 0)</f>
        <v>2</v>
      </c>
      <c r="D4">
        <f>IF(Hoja1!G4&lt;=5, Hoja1!G4, 0)</f>
        <v>1</v>
      </c>
      <c r="E4">
        <f>IF(Hoja1!H4&lt;=5, Hoja1!H4, 0)</f>
        <v>0</v>
      </c>
      <c r="F4">
        <f t="shared" si="2"/>
        <v>2.3333333333333335</v>
      </c>
      <c r="G4">
        <f t="shared" si="3"/>
        <v>2.7777777777777772</v>
      </c>
      <c r="H4">
        <f t="shared" si="4"/>
        <v>0.11111111111111122</v>
      </c>
      <c r="I4">
        <f t="shared" si="5"/>
        <v>1.7777777777777781</v>
      </c>
      <c r="J4">
        <f t="shared" si="6"/>
        <v>0</v>
      </c>
      <c r="K4">
        <f t="shared" si="7"/>
        <v>1.247219128924647</v>
      </c>
      <c r="L4">
        <f>IF(Hoja1!I4&lt;=5, Hoja1!I4, 0)</f>
        <v>5</v>
      </c>
      <c r="M4">
        <f>IF(Hoja1!J4&lt;=5, Hoja1!J4, 0)</f>
        <v>0</v>
      </c>
      <c r="N4">
        <f>IF(Hoja1!K4&lt;=5, Hoja1!K4, 0)</f>
        <v>1</v>
      </c>
      <c r="O4">
        <f>IF(Hoja1!L4&lt;=5, Hoja1!L4, 0)</f>
        <v>0</v>
      </c>
    </row>
    <row r="5" spans="1:21" x14ac:dyDescent="0.2">
      <c r="A5">
        <f>Hoja1!C5</f>
        <v>68</v>
      </c>
      <c r="B5">
        <f>IF(Hoja1!E5&lt;=5, Hoja1!E5, 0)</f>
        <v>1</v>
      </c>
      <c r="C5">
        <f>IF(Hoja1!F5&lt;=5, Hoja1!F5, 0)</f>
        <v>1</v>
      </c>
      <c r="D5">
        <f>IF(Hoja1!G5&lt;=5, Hoja1!G5, 0)</f>
        <v>1</v>
      </c>
      <c r="E5">
        <f>IF(Hoja1!H5&lt;=5, Hoja1!H5, 0)</f>
        <v>0</v>
      </c>
      <c r="F5">
        <f t="shared" si="2"/>
        <v>1</v>
      </c>
      <c r="G5">
        <f t="shared" si="3"/>
        <v>0</v>
      </c>
      <c r="H5">
        <f t="shared" si="4"/>
        <v>0</v>
      </c>
      <c r="I5">
        <f t="shared" si="5"/>
        <v>0</v>
      </c>
      <c r="J5">
        <f t="shared" si="6"/>
        <v>0</v>
      </c>
      <c r="K5">
        <f t="shared" si="7"/>
        <v>0</v>
      </c>
      <c r="L5">
        <f>IF(Hoja1!I5&lt;=5, Hoja1!I5, 0)</f>
        <v>0</v>
      </c>
      <c r="M5">
        <f>IF(Hoja1!J5&lt;=5, Hoja1!J5, 0)</f>
        <v>0</v>
      </c>
      <c r="N5">
        <f>IF(Hoja1!K5&lt;=5, Hoja1!K5, 0)</f>
        <v>0</v>
      </c>
      <c r="O5">
        <f>IF(Hoja1!L5&lt;=5, Hoja1!L5, 0)</f>
        <v>1</v>
      </c>
    </row>
    <row r="6" spans="1:21" x14ac:dyDescent="0.2">
      <c r="A6">
        <f>Hoja1!C6</f>
        <v>81</v>
      </c>
      <c r="B6">
        <f>IF(Hoja1!E6&lt;=5, Hoja1!E6, 0)</f>
        <v>2</v>
      </c>
      <c r="C6">
        <f>IF(Hoja1!F6&lt;=5, Hoja1!F6, 0)</f>
        <v>3</v>
      </c>
      <c r="D6">
        <f>IF(Hoja1!G6&lt;=5, Hoja1!G6, 0)</f>
        <v>2</v>
      </c>
      <c r="E6">
        <f>IF(Hoja1!H6&lt;=5, Hoja1!H6, 0)</f>
        <v>0</v>
      </c>
      <c r="F6">
        <f t="shared" si="2"/>
        <v>2.3333333333333335</v>
      </c>
      <c r="G6">
        <f t="shared" si="3"/>
        <v>0.11111111111111122</v>
      </c>
      <c r="H6">
        <f t="shared" si="4"/>
        <v>0.44444444444444425</v>
      </c>
      <c r="I6">
        <f t="shared" si="5"/>
        <v>0.11111111111111122</v>
      </c>
      <c r="J6">
        <f t="shared" si="6"/>
        <v>0</v>
      </c>
      <c r="K6">
        <f t="shared" si="7"/>
        <v>0.47140452079103168</v>
      </c>
      <c r="L6">
        <f>IF(Hoja1!I6&lt;=5, Hoja1!I6, 0)</f>
        <v>0</v>
      </c>
      <c r="M6">
        <f>IF(Hoja1!J6&lt;=5, Hoja1!J6, 0)</f>
        <v>0</v>
      </c>
      <c r="N6">
        <f>IF(Hoja1!K6&lt;=5, Hoja1!K6, 0)</f>
        <v>0</v>
      </c>
      <c r="O6">
        <f>IF(Hoja1!L6&lt;=5, Hoja1!L6, 0)</f>
        <v>0</v>
      </c>
    </row>
    <row r="7" spans="1:21" x14ac:dyDescent="0.2">
      <c r="A7">
        <f>Hoja1!C7</f>
        <v>77</v>
      </c>
      <c r="B7">
        <f>IF(Hoja1!E7&lt;=5, Hoja1!E7, 0)</f>
        <v>3</v>
      </c>
      <c r="C7">
        <f>IF(Hoja1!F7&lt;=5, Hoja1!F7, 0)</f>
        <v>1</v>
      </c>
      <c r="D7">
        <f>IF(Hoja1!G7&lt;=5, Hoja1!G7, 0)</f>
        <v>1</v>
      </c>
      <c r="E7">
        <f>IF(Hoja1!H7&lt;=5, Hoja1!H7, 0)</f>
        <v>0</v>
      </c>
      <c r="F7">
        <f t="shared" si="2"/>
        <v>1.6666666666666667</v>
      </c>
      <c r="G7">
        <f t="shared" si="3"/>
        <v>1.7777777777777777</v>
      </c>
      <c r="H7">
        <f t="shared" si="4"/>
        <v>0.44444444444444453</v>
      </c>
      <c r="I7">
        <f t="shared" si="5"/>
        <v>0.44444444444444453</v>
      </c>
      <c r="J7">
        <f t="shared" si="6"/>
        <v>0</v>
      </c>
      <c r="K7">
        <f t="shared" si="7"/>
        <v>0.94280904158206336</v>
      </c>
      <c r="L7">
        <f>IF(Hoja1!I7&lt;=5, Hoja1!I7, 0)</f>
        <v>3</v>
      </c>
      <c r="M7">
        <f>IF(Hoja1!J7&lt;=5, Hoja1!J7, 0)</f>
        <v>0</v>
      </c>
      <c r="N7">
        <f>IF(Hoja1!K7&lt;=5, Hoja1!K7, 0)</f>
        <v>0</v>
      </c>
      <c r="O7">
        <f>IF(Hoja1!L7&lt;=5, Hoja1!L7, 0)</f>
        <v>0</v>
      </c>
    </row>
    <row r="8" spans="1:21" x14ac:dyDescent="0.2">
      <c r="A8">
        <f>Hoja1!C8</f>
        <v>106</v>
      </c>
      <c r="B8">
        <f>IF(Hoja1!E8&lt;=5, Hoja1!E8, 0)</f>
        <v>1</v>
      </c>
      <c r="C8">
        <f>IF(Hoja1!F8&lt;=5, Hoja1!F8, 0)</f>
        <v>1</v>
      </c>
      <c r="D8">
        <f>IF(Hoja1!G8&lt;=5, Hoja1!G8, 0)</f>
        <v>1</v>
      </c>
      <c r="E8">
        <f>IF(Hoja1!H8&lt;=5, Hoja1!H8, 0)</f>
        <v>0</v>
      </c>
      <c r="F8">
        <f t="shared" si="2"/>
        <v>1</v>
      </c>
      <c r="G8">
        <f t="shared" si="3"/>
        <v>0</v>
      </c>
      <c r="H8">
        <f t="shared" si="4"/>
        <v>0</v>
      </c>
      <c r="I8">
        <f t="shared" si="5"/>
        <v>0</v>
      </c>
      <c r="J8">
        <f t="shared" si="6"/>
        <v>0</v>
      </c>
      <c r="K8">
        <f t="shared" si="7"/>
        <v>0</v>
      </c>
      <c r="L8">
        <f>IF(Hoja1!I8&lt;=5, Hoja1!I8, 0)</f>
        <v>0</v>
      </c>
      <c r="M8">
        <f>IF(Hoja1!J8&lt;=5, Hoja1!J8, 0)</f>
        <v>0</v>
      </c>
      <c r="N8">
        <f>IF(Hoja1!K8&lt;=5, Hoja1!K8, 0)</f>
        <v>0</v>
      </c>
      <c r="O8">
        <f>IF(Hoja1!L8&lt;=5, Hoja1!L8, 0)</f>
        <v>0</v>
      </c>
    </row>
    <row r="9" spans="1:21" x14ac:dyDescent="0.2">
      <c r="A9">
        <f>Hoja1!C9</f>
        <v>103</v>
      </c>
      <c r="B9">
        <f>IF(Hoja1!E9&lt;=5, Hoja1!E9, 0)</f>
        <v>1</v>
      </c>
      <c r="C9">
        <f>IF(Hoja1!F9&lt;=5, Hoja1!F9, 0)</f>
        <v>5</v>
      </c>
      <c r="D9">
        <f>IF(Hoja1!G9&lt;=5, Hoja1!G9, 0)</f>
        <v>3</v>
      </c>
      <c r="E9">
        <f>IF(Hoja1!H9&lt;=5, Hoja1!H9, 0)</f>
        <v>0</v>
      </c>
      <c r="F9">
        <f t="shared" si="2"/>
        <v>3</v>
      </c>
      <c r="G9">
        <f t="shared" si="3"/>
        <v>4</v>
      </c>
      <c r="H9">
        <f t="shared" si="4"/>
        <v>4</v>
      </c>
      <c r="I9">
        <f t="shared" si="5"/>
        <v>0</v>
      </c>
      <c r="J9">
        <f t="shared" si="6"/>
        <v>0</v>
      </c>
      <c r="K9">
        <f t="shared" si="7"/>
        <v>1.6329931618554521</v>
      </c>
      <c r="L9">
        <f>IF(Hoja1!I9&lt;=5, Hoja1!I9, 0)</f>
        <v>1</v>
      </c>
      <c r="M9">
        <f>IF(Hoja1!J9&lt;=5, Hoja1!J9, 0)</f>
        <v>0</v>
      </c>
      <c r="N9">
        <f>IF(Hoja1!K9&lt;=5, Hoja1!K9, 0)</f>
        <v>0</v>
      </c>
      <c r="O9">
        <f>IF(Hoja1!L9&lt;=5, Hoja1!L9, 0)</f>
        <v>0</v>
      </c>
    </row>
    <row r="10" spans="1:21" x14ac:dyDescent="0.2">
      <c r="A10">
        <f>Hoja1!C10</f>
        <v>117</v>
      </c>
      <c r="B10">
        <f>IF(Hoja1!E10&lt;=5, Hoja1!E10, 0)</f>
        <v>3</v>
      </c>
      <c r="C10">
        <f>IF(Hoja1!F10&lt;=5, Hoja1!F10, 0)</f>
        <v>1</v>
      </c>
      <c r="D10">
        <f>IF(Hoja1!G10&lt;=5, Hoja1!G10, 0)</f>
        <v>1</v>
      </c>
      <c r="E10">
        <f>IF(Hoja1!H10&lt;=5, Hoja1!H10, 0)</f>
        <v>0</v>
      </c>
      <c r="F10">
        <f t="shared" si="2"/>
        <v>1.6666666666666667</v>
      </c>
      <c r="G10">
        <f t="shared" si="3"/>
        <v>1.7777777777777777</v>
      </c>
      <c r="H10">
        <f t="shared" si="4"/>
        <v>0.44444444444444453</v>
      </c>
      <c r="I10">
        <f t="shared" si="5"/>
        <v>0.44444444444444453</v>
      </c>
      <c r="J10">
        <f t="shared" si="6"/>
        <v>0</v>
      </c>
      <c r="K10">
        <f t="shared" si="7"/>
        <v>0.94280904158206336</v>
      </c>
      <c r="L10">
        <f>IF(Hoja1!I10&lt;=5, Hoja1!I10, 0)</f>
        <v>0</v>
      </c>
      <c r="M10">
        <f>IF(Hoja1!J10&lt;=5, Hoja1!J10, 0)</f>
        <v>0</v>
      </c>
      <c r="N10">
        <f>IF(Hoja1!K10&lt;=5, Hoja1!K10, 0)</f>
        <v>0</v>
      </c>
      <c r="O10">
        <f>IF(Hoja1!L10&lt;=5, Hoja1!L10, 0)</f>
        <v>0</v>
      </c>
    </row>
    <row r="11" spans="1:21" x14ac:dyDescent="0.2">
      <c r="A11">
        <f>Hoja1!C11</f>
        <v>1</v>
      </c>
      <c r="B11">
        <f>IF(Hoja1!E11&lt;=5, Hoja1!E11, 0)</f>
        <v>1</v>
      </c>
      <c r="C11">
        <f>IF(Hoja1!F11&lt;=5, Hoja1!F11, 0)</f>
        <v>1</v>
      </c>
      <c r="D11">
        <f>IF(Hoja1!G11&lt;=5, Hoja1!G11, 0)</f>
        <v>1</v>
      </c>
      <c r="E11">
        <f>IF(Hoja1!H11&lt;=5, Hoja1!H11, 0)</f>
        <v>0</v>
      </c>
      <c r="F11">
        <f t="shared" si="2"/>
        <v>1</v>
      </c>
      <c r="G11">
        <f t="shared" si="3"/>
        <v>0</v>
      </c>
      <c r="H11">
        <f t="shared" si="4"/>
        <v>0</v>
      </c>
      <c r="I11">
        <f t="shared" si="5"/>
        <v>0</v>
      </c>
      <c r="J11">
        <f t="shared" si="6"/>
        <v>0</v>
      </c>
      <c r="K11">
        <f t="shared" si="7"/>
        <v>0</v>
      </c>
      <c r="L11">
        <f>IF(Hoja1!I11&lt;=5, Hoja1!I11, 0)</f>
        <v>0</v>
      </c>
      <c r="M11">
        <f>IF(Hoja1!J11&lt;=5, Hoja1!J11, 0)</f>
        <v>0</v>
      </c>
      <c r="N11">
        <f>IF(Hoja1!K11&lt;=5, Hoja1!K11, 0)</f>
        <v>0</v>
      </c>
      <c r="O11">
        <f>IF(Hoja1!L11&lt;=5, Hoja1!L11, 0)</f>
        <v>0</v>
      </c>
    </row>
    <row r="12" spans="1:21" x14ac:dyDescent="0.2">
      <c r="A12">
        <f>Hoja1!C12</f>
        <v>25</v>
      </c>
      <c r="B12">
        <f>IF(Hoja1!E12&lt;=5, Hoja1!E12, 0)</f>
        <v>3</v>
      </c>
      <c r="C12">
        <f>IF(Hoja1!F12&lt;=5, Hoja1!F12, 0)</f>
        <v>1</v>
      </c>
      <c r="D12">
        <f>IF(Hoja1!G12&lt;=5, Hoja1!G12, 0)</f>
        <v>1</v>
      </c>
      <c r="E12">
        <f>IF(Hoja1!H12&lt;=5, Hoja1!H12, 0)</f>
        <v>0</v>
      </c>
      <c r="F12">
        <f t="shared" si="2"/>
        <v>1.6666666666666667</v>
      </c>
      <c r="G12">
        <f t="shared" si="3"/>
        <v>1.7777777777777777</v>
      </c>
      <c r="H12">
        <f t="shared" si="4"/>
        <v>0.44444444444444453</v>
      </c>
      <c r="I12">
        <f t="shared" si="5"/>
        <v>0.44444444444444453</v>
      </c>
      <c r="J12">
        <f t="shared" si="6"/>
        <v>0</v>
      </c>
      <c r="K12">
        <f t="shared" si="7"/>
        <v>0.94280904158206336</v>
      </c>
      <c r="L12">
        <f>IF(Hoja1!I12&lt;=5, Hoja1!I12, 0)</f>
        <v>0</v>
      </c>
      <c r="M12">
        <f>IF(Hoja1!J12&lt;=5, Hoja1!J12, 0)</f>
        <v>0</v>
      </c>
      <c r="N12">
        <f>IF(Hoja1!K12&lt;=5, Hoja1!K12, 0)</f>
        <v>5</v>
      </c>
      <c r="O12">
        <f>IF(Hoja1!L12&lt;=5, Hoja1!L12, 0)</f>
        <v>0</v>
      </c>
    </row>
    <row r="13" spans="1:21" x14ac:dyDescent="0.2">
      <c r="A13">
        <f>Hoja1!C13</f>
        <v>47</v>
      </c>
      <c r="B13">
        <f>IF(Hoja1!E13&lt;=5, Hoja1!E13, 0)</f>
        <v>1</v>
      </c>
      <c r="C13">
        <f>IF(Hoja1!F13&lt;=5, Hoja1!F13, 0)</f>
        <v>1</v>
      </c>
      <c r="D13">
        <f>IF(Hoja1!G13&lt;=5, Hoja1!G13, 0)</f>
        <v>1</v>
      </c>
      <c r="E13">
        <f>IF(Hoja1!H13&lt;=5, Hoja1!H13, 0)</f>
        <v>1</v>
      </c>
      <c r="F13">
        <f t="shared" si="2"/>
        <v>1</v>
      </c>
      <c r="G13">
        <f t="shared" si="3"/>
        <v>0</v>
      </c>
      <c r="H13">
        <f t="shared" si="4"/>
        <v>0</v>
      </c>
      <c r="I13">
        <f t="shared" si="5"/>
        <v>0</v>
      </c>
      <c r="J13">
        <f t="shared" si="6"/>
        <v>0</v>
      </c>
      <c r="K13">
        <f t="shared" si="7"/>
        <v>0</v>
      </c>
      <c r="L13">
        <f>IF(Hoja1!I13&lt;=5, Hoja1!I13, 0)</f>
        <v>5</v>
      </c>
      <c r="M13">
        <f>IF(Hoja1!J13&lt;=5, Hoja1!J13, 0)</f>
        <v>0</v>
      </c>
      <c r="N13">
        <f>IF(Hoja1!K13&lt;=5, Hoja1!K13, 0)</f>
        <v>0</v>
      </c>
      <c r="O13">
        <f>IF(Hoja1!L13&lt;=5, Hoja1!L13, 0)</f>
        <v>0</v>
      </c>
    </row>
    <row r="14" spans="1:21" x14ac:dyDescent="0.2">
      <c r="A14">
        <f>Hoja1!C14</f>
        <v>4</v>
      </c>
      <c r="B14">
        <f>IF(Hoja1!E14&lt;=5, Hoja1!E14, 0)</f>
        <v>1</v>
      </c>
      <c r="C14">
        <f>IF(Hoja1!F14&lt;=5, Hoja1!F14, 0)</f>
        <v>1</v>
      </c>
      <c r="D14">
        <f>IF(Hoja1!G14&lt;=5, Hoja1!G14, 0)</f>
        <v>1</v>
      </c>
      <c r="E14">
        <f>IF(Hoja1!H14&lt;=5, Hoja1!H14, 0)</f>
        <v>0</v>
      </c>
      <c r="F14">
        <f t="shared" si="2"/>
        <v>1</v>
      </c>
      <c r="G14">
        <f t="shared" si="3"/>
        <v>0</v>
      </c>
      <c r="H14">
        <f t="shared" si="4"/>
        <v>0</v>
      </c>
      <c r="I14">
        <f t="shared" si="5"/>
        <v>0</v>
      </c>
      <c r="J14">
        <f t="shared" si="6"/>
        <v>0</v>
      </c>
      <c r="K14">
        <f t="shared" si="7"/>
        <v>0</v>
      </c>
      <c r="L14">
        <f>IF(Hoja1!I14&lt;=5, Hoja1!I14, 0)</f>
        <v>0</v>
      </c>
      <c r="M14">
        <f>IF(Hoja1!J14&lt;=5, Hoja1!J14, 0)</f>
        <v>0</v>
      </c>
      <c r="N14">
        <f>IF(Hoja1!K14&lt;=5, Hoja1!K14, 0)</f>
        <v>0</v>
      </c>
      <c r="O14">
        <f>IF(Hoja1!L14&lt;=5, Hoja1!L14, 0)</f>
        <v>5</v>
      </c>
    </row>
    <row r="15" spans="1:21" x14ac:dyDescent="0.2">
      <c r="A15">
        <f>Hoja1!C15</f>
        <v>24</v>
      </c>
      <c r="B15">
        <f>IF(Hoja1!E15&lt;=5, Hoja1!E15, 0)</f>
        <v>1</v>
      </c>
      <c r="C15">
        <f>IF(Hoja1!F15&lt;=5, Hoja1!F15, 0)</f>
        <v>1</v>
      </c>
      <c r="D15">
        <f>IF(Hoja1!G15&lt;=5, Hoja1!G15, 0)</f>
        <v>1</v>
      </c>
      <c r="E15">
        <f>IF(Hoja1!H15&lt;=5, Hoja1!H15, 0)</f>
        <v>0</v>
      </c>
      <c r="F15">
        <f t="shared" si="2"/>
        <v>1</v>
      </c>
      <c r="G15">
        <f t="shared" si="3"/>
        <v>0</v>
      </c>
      <c r="H15">
        <f t="shared" si="4"/>
        <v>0</v>
      </c>
      <c r="I15">
        <f t="shared" si="5"/>
        <v>0</v>
      </c>
      <c r="J15">
        <f t="shared" si="6"/>
        <v>0</v>
      </c>
      <c r="K15">
        <f t="shared" si="7"/>
        <v>0</v>
      </c>
      <c r="L15">
        <f>IF(Hoja1!I15&lt;=5, Hoja1!I15, 0)</f>
        <v>3</v>
      </c>
      <c r="M15">
        <f>IF(Hoja1!J15&lt;=5, Hoja1!J15, 0)</f>
        <v>0</v>
      </c>
      <c r="N15">
        <f>IF(Hoja1!K15&lt;=5, Hoja1!K15, 0)</f>
        <v>0</v>
      </c>
      <c r="O15">
        <f>IF(Hoja1!L15&lt;=5, Hoja1!L15, 0)</f>
        <v>0</v>
      </c>
    </row>
    <row r="16" spans="1:21" x14ac:dyDescent="0.2">
      <c r="A16">
        <f>Hoja1!C16</f>
        <v>36</v>
      </c>
      <c r="B16">
        <f>IF(Hoja1!E16&lt;=5, Hoja1!E16, 0)</f>
        <v>3</v>
      </c>
      <c r="C16">
        <f>IF(Hoja1!F16&lt;=5, Hoja1!F16, 0)</f>
        <v>1</v>
      </c>
      <c r="D16">
        <f>IF(Hoja1!G16&lt;=5, Hoja1!G16, 0)</f>
        <v>1</v>
      </c>
      <c r="E16">
        <f>IF(Hoja1!H16&lt;=5, Hoja1!H16, 0)</f>
        <v>5</v>
      </c>
      <c r="F16">
        <f t="shared" si="2"/>
        <v>2.5</v>
      </c>
      <c r="G16">
        <f t="shared" si="3"/>
        <v>0.25</v>
      </c>
      <c r="H16">
        <f t="shared" si="4"/>
        <v>2.25</v>
      </c>
      <c r="I16">
        <f t="shared" si="5"/>
        <v>2.25</v>
      </c>
      <c r="J16">
        <f t="shared" si="6"/>
        <v>6.25</v>
      </c>
      <c r="K16">
        <f t="shared" si="7"/>
        <v>1.6583123951776999</v>
      </c>
      <c r="L16">
        <f>IF(Hoja1!I16&lt;=5, Hoja1!I16, 0)</f>
        <v>2</v>
      </c>
      <c r="M16">
        <f>IF(Hoja1!J16&lt;=5, Hoja1!J16, 0)</f>
        <v>0</v>
      </c>
      <c r="N16">
        <f>IF(Hoja1!K16&lt;=5, Hoja1!K16, 0)</f>
        <v>0</v>
      </c>
      <c r="O16">
        <f>IF(Hoja1!L16&lt;=5, Hoja1!L16, 0)</f>
        <v>4</v>
      </c>
    </row>
    <row r="17" spans="1:15" x14ac:dyDescent="0.2">
      <c r="A17">
        <f>Hoja1!C17</f>
        <v>12</v>
      </c>
      <c r="B17">
        <f>IF(Hoja1!E17&lt;=5, Hoja1!E17, 0)</f>
        <v>1</v>
      </c>
      <c r="C17">
        <f>IF(Hoja1!F17&lt;=5, Hoja1!F17, 0)</f>
        <v>1</v>
      </c>
      <c r="D17">
        <f>IF(Hoja1!G17&lt;=5, Hoja1!G17, 0)</f>
        <v>1</v>
      </c>
      <c r="E17">
        <f>IF(Hoja1!H17&lt;=5, Hoja1!H17, 0)</f>
        <v>0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  <c r="J17">
        <f t="shared" si="6"/>
        <v>0</v>
      </c>
      <c r="K17">
        <f t="shared" si="7"/>
        <v>0</v>
      </c>
      <c r="L17">
        <f>IF(Hoja1!I17&lt;=5, Hoja1!I17, 0)</f>
        <v>0</v>
      </c>
      <c r="M17">
        <f>IF(Hoja1!J17&lt;=5, Hoja1!J17, 0)</f>
        <v>0</v>
      </c>
      <c r="N17">
        <f>IF(Hoja1!K17&lt;=5, Hoja1!K17, 0)</f>
        <v>0</v>
      </c>
      <c r="O17">
        <f>IF(Hoja1!L17&lt;=5, Hoja1!L17, 0)</f>
        <v>0</v>
      </c>
    </row>
    <row r="18" spans="1:15" x14ac:dyDescent="0.2">
      <c r="A18">
        <f>Hoja1!C18</f>
        <v>14</v>
      </c>
      <c r="B18">
        <f>IF(Hoja1!E18&lt;=5, Hoja1!E18, 0)</f>
        <v>5</v>
      </c>
      <c r="C18">
        <f>IF(Hoja1!F18&lt;=5, Hoja1!F18, 0)</f>
        <v>1</v>
      </c>
      <c r="D18">
        <f>IF(Hoja1!G18&lt;=5, Hoja1!G18, 0)</f>
        <v>1</v>
      </c>
      <c r="E18">
        <f>IF(Hoja1!H18&lt;=5, Hoja1!H18, 0)</f>
        <v>3</v>
      </c>
      <c r="F18">
        <f t="shared" si="2"/>
        <v>2.5</v>
      </c>
      <c r="G18">
        <f t="shared" si="3"/>
        <v>6.25</v>
      </c>
      <c r="H18">
        <f t="shared" si="4"/>
        <v>2.25</v>
      </c>
      <c r="I18">
        <f t="shared" si="5"/>
        <v>2.25</v>
      </c>
      <c r="J18">
        <f t="shared" si="6"/>
        <v>0.25</v>
      </c>
      <c r="K18">
        <f t="shared" si="7"/>
        <v>1.6583123951776999</v>
      </c>
      <c r="L18">
        <f>IF(Hoja1!I18&lt;=5, Hoja1!I18, 0)</f>
        <v>5</v>
      </c>
      <c r="M18">
        <f>IF(Hoja1!J18&lt;=5, Hoja1!J18, 0)</f>
        <v>0</v>
      </c>
      <c r="N18">
        <f>IF(Hoja1!K18&lt;=5, Hoja1!K18, 0)</f>
        <v>0</v>
      </c>
      <c r="O18">
        <f>IF(Hoja1!L18&lt;=5, Hoja1!L18, 0)</f>
        <v>1</v>
      </c>
    </row>
    <row r="19" spans="1:15" x14ac:dyDescent="0.2">
      <c r="A19">
        <f>Hoja1!C19</f>
        <v>15</v>
      </c>
      <c r="B19">
        <f>IF(Hoja1!E19&lt;=5, Hoja1!E19, 0)</f>
        <v>1</v>
      </c>
      <c r="C19">
        <f>IF(Hoja1!F19&lt;=5, Hoja1!F19, 0)</f>
        <v>1</v>
      </c>
      <c r="D19">
        <f>IF(Hoja1!G19&lt;=5, Hoja1!G19, 0)</f>
        <v>1</v>
      </c>
      <c r="E19">
        <f>IF(Hoja1!H19&lt;=5, Hoja1!H19, 0)</f>
        <v>0</v>
      </c>
      <c r="F19">
        <f t="shared" si="2"/>
        <v>1</v>
      </c>
      <c r="G19">
        <f t="shared" si="3"/>
        <v>0</v>
      </c>
      <c r="H19">
        <f t="shared" si="4"/>
        <v>0</v>
      </c>
      <c r="I19">
        <f t="shared" si="5"/>
        <v>0</v>
      </c>
      <c r="J19">
        <f t="shared" si="6"/>
        <v>0</v>
      </c>
      <c r="K19">
        <f t="shared" si="7"/>
        <v>0</v>
      </c>
      <c r="L19">
        <f>IF(Hoja1!I19&lt;=5, Hoja1!I19, 0)</f>
        <v>4</v>
      </c>
      <c r="M19">
        <f>IF(Hoja1!J19&lt;=5, Hoja1!J19, 0)</f>
        <v>0</v>
      </c>
      <c r="N19">
        <f>IF(Hoja1!K19&lt;=5, Hoja1!K19, 0)</f>
        <v>5</v>
      </c>
      <c r="O19">
        <f>IF(Hoja1!L19&lt;=5, Hoja1!L19, 0)</f>
        <v>0</v>
      </c>
    </row>
    <row r="20" spans="1:15" x14ac:dyDescent="0.2">
      <c r="A20">
        <f>Hoja1!C20</f>
        <v>35</v>
      </c>
      <c r="B20">
        <f>IF(Hoja1!E20&lt;=5, Hoja1!E20, 0)</f>
        <v>0</v>
      </c>
      <c r="C20">
        <f>IF(Hoja1!F20&lt;=5, Hoja1!F20, 0)</f>
        <v>4</v>
      </c>
      <c r="D20">
        <f>IF(Hoja1!G20&lt;=5, Hoja1!G20, 0)</f>
        <v>3</v>
      </c>
      <c r="E20">
        <f>IF(Hoja1!H20&lt;=5, Hoja1!H20, 0)</f>
        <v>0</v>
      </c>
      <c r="F20">
        <f t="shared" si="2"/>
        <v>3.5</v>
      </c>
      <c r="G20">
        <f t="shared" si="3"/>
        <v>0</v>
      </c>
      <c r="H20">
        <f t="shared" si="4"/>
        <v>0.25</v>
      </c>
      <c r="I20">
        <f t="shared" si="5"/>
        <v>0.25</v>
      </c>
      <c r="J20">
        <f t="shared" si="6"/>
        <v>0</v>
      </c>
      <c r="K20">
        <f t="shared" si="7"/>
        <v>0.5</v>
      </c>
      <c r="L20">
        <f>IF(Hoja1!I20&lt;=5, Hoja1!I20, 0)</f>
        <v>0</v>
      </c>
      <c r="M20">
        <f>IF(Hoja1!J20&lt;=5, Hoja1!J20, 0)</f>
        <v>0</v>
      </c>
      <c r="N20">
        <f>IF(Hoja1!K20&lt;=5, Hoja1!K20, 0)</f>
        <v>0</v>
      </c>
      <c r="O20">
        <f>IF(Hoja1!L20&lt;=5, Hoja1!L20, 0)</f>
        <v>0</v>
      </c>
    </row>
    <row r="21" spans="1:15" x14ac:dyDescent="0.2">
      <c r="A21">
        <f>Hoja1!C21</f>
        <v>121</v>
      </c>
      <c r="B21">
        <f>IF(Hoja1!E21&lt;=5, Hoja1!E21, 0)</f>
        <v>3</v>
      </c>
      <c r="C21">
        <f>IF(Hoja1!F21&lt;=5, Hoja1!F21, 0)</f>
        <v>1</v>
      </c>
      <c r="D21">
        <f>IF(Hoja1!G21&lt;=5, Hoja1!G21, 0)</f>
        <v>1</v>
      </c>
      <c r="E21">
        <f>IF(Hoja1!H21&lt;=5, Hoja1!H21, 0)</f>
        <v>0</v>
      </c>
      <c r="F21">
        <f t="shared" si="2"/>
        <v>1.6666666666666667</v>
      </c>
      <c r="G21">
        <f t="shared" si="3"/>
        <v>1.7777777777777777</v>
      </c>
      <c r="H21">
        <f t="shared" si="4"/>
        <v>0.44444444444444453</v>
      </c>
      <c r="I21">
        <f t="shared" si="5"/>
        <v>0.44444444444444453</v>
      </c>
      <c r="J21">
        <f t="shared" si="6"/>
        <v>0</v>
      </c>
      <c r="K21">
        <f t="shared" si="7"/>
        <v>0.94280904158206336</v>
      </c>
      <c r="L21">
        <f>IF(Hoja1!I21&lt;=5, Hoja1!I21, 0)</f>
        <v>2</v>
      </c>
      <c r="M21">
        <f>IF(Hoja1!J21&lt;=5, Hoja1!J21, 0)</f>
        <v>4</v>
      </c>
      <c r="N21">
        <f>IF(Hoja1!K21&lt;=5, Hoja1!K21, 0)</f>
        <v>0</v>
      </c>
      <c r="O21">
        <f>IF(Hoja1!L21&lt;=5, Hoja1!L21, 0)</f>
        <v>4</v>
      </c>
    </row>
    <row r="22" spans="1:15" x14ac:dyDescent="0.2">
      <c r="A22">
        <f>Hoja1!C22</f>
        <v>122</v>
      </c>
      <c r="B22">
        <f>IF(Hoja1!E22&lt;=5, Hoja1!E22, 0)</f>
        <v>3</v>
      </c>
      <c r="C22">
        <f>IF(Hoja1!F22&lt;=5, Hoja1!F22, 0)</f>
        <v>1</v>
      </c>
      <c r="D22">
        <f>IF(Hoja1!G22&lt;=5, Hoja1!G22, 0)</f>
        <v>1</v>
      </c>
      <c r="E22">
        <f>IF(Hoja1!H22&lt;=5, Hoja1!H22, 0)</f>
        <v>0</v>
      </c>
      <c r="F22">
        <f t="shared" si="2"/>
        <v>1.6666666666666667</v>
      </c>
      <c r="G22">
        <f t="shared" si="3"/>
        <v>1.7777777777777777</v>
      </c>
      <c r="H22">
        <f t="shared" si="4"/>
        <v>0.44444444444444453</v>
      </c>
      <c r="I22">
        <f t="shared" si="5"/>
        <v>0.44444444444444453</v>
      </c>
      <c r="J22">
        <f t="shared" si="6"/>
        <v>0</v>
      </c>
      <c r="K22">
        <f t="shared" si="7"/>
        <v>0.94280904158206336</v>
      </c>
      <c r="L22">
        <f>IF(Hoja1!I22&lt;=5, Hoja1!I22, 0)</f>
        <v>0</v>
      </c>
      <c r="M22">
        <f>IF(Hoja1!J22&lt;=5, Hoja1!J22, 0)</f>
        <v>0</v>
      </c>
      <c r="N22">
        <f>IF(Hoja1!K22&lt;=5, Hoja1!K22, 0)</f>
        <v>0</v>
      </c>
      <c r="O22">
        <f>IF(Hoja1!L22&lt;=5, Hoja1!L22, 0)</f>
        <v>0</v>
      </c>
    </row>
    <row r="23" spans="1:15" x14ac:dyDescent="0.2">
      <c r="A23">
        <f>Hoja1!C23</f>
        <v>76</v>
      </c>
      <c r="B23">
        <f>IF(Hoja1!E23&lt;=5, Hoja1!E23, 0)</f>
        <v>0</v>
      </c>
      <c r="C23">
        <f>IF(Hoja1!F23&lt;=5, Hoja1!F23, 0)</f>
        <v>1</v>
      </c>
      <c r="D23">
        <f>IF(Hoja1!G23&lt;=5, Hoja1!G23, 0)</f>
        <v>1</v>
      </c>
      <c r="E23">
        <f>IF(Hoja1!H23&lt;=5, Hoja1!H23, 0)</f>
        <v>0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  <c r="J23">
        <f t="shared" si="6"/>
        <v>0</v>
      </c>
      <c r="K23">
        <f t="shared" si="7"/>
        <v>0</v>
      </c>
      <c r="L23">
        <f>IF(Hoja1!I23&lt;=5, Hoja1!I23, 0)</f>
        <v>0</v>
      </c>
      <c r="M23">
        <f>IF(Hoja1!J23&lt;=5, Hoja1!J23, 0)</f>
        <v>4</v>
      </c>
      <c r="N23">
        <f>IF(Hoja1!K23&lt;=5, Hoja1!K23, 0)</f>
        <v>0</v>
      </c>
      <c r="O23">
        <f>IF(Hoja1!L23&lt;=5, Hoja1!L23, 0)</f>
        <v>0</v>
      </c>
    </row>
    <row r="24" spans="1:15" x14ac:dyDescent="0.2">
      <c r="A24">
        <f>Hoja1!C24</f>
        <v>66</v>
      </c>
      <c r="B24">
        <f>IF(Hoja1!E24&lt;=5, Hoja1!E24, 0)</f>
        <v>1</v>
      </c>
      <c r="C24">
        <f>IF(Hoja1!F24&lt;=5, Hoja1!F24, 0)</f>
        <v>1</v>
      </c>
      <c r="D24">
        <f>IF(Hoja1!G24&lt;=5, Hoja1!G24, 0)</f>
        <v>1</v>
      </c>
      <c r="E24">
        <f>IF(Hoja1!H24&lt;=5, Hoja1!H24, 0)</f>
        <v>0</v>
      </c>
      <c r="F24">
        <f t="shared" si="2"/>
        <v>1</v>
      </c>
      <c r="G24">
        <f t="shared" si="3"/>
        <v>0</v>
      </c>
      <c r="H24">
        <f t="shared" si="4"/>
        <v>0</v>
      </c>
      <c r="I24">
        <f t="shared" si="5"/>
        <v>0</v>
      </c>
      <c r="J24">
        <f t="shared" si="6"/>
        <v>0</v>
      </c>
      <c r="K24">
        <f t="shared" si="7"/>
        <v>0</v>
      </c>
      <c r="L24">
        <f>IF(Hoja1!I24&lt;=5, Hoja1!I24, 0)</f>
        <v>0</v>
      </c>
      <c r="M24">
        <f>IF(Hoja1!J24&lt;=5, Hoja1!J24, 0)</f>
        <v>0</v>
      </c>
      <c r="N24">
        <f>IF(Hoja1!K24&lt;=5, Hoja1!K24, 0)</f>
        <v>0</v>
      </c>
      <c r="O24">
        <f>IF(Hoja1!L24&lt;=5, Hoja1!L24, 0)</f>
        <v>5</v>
      </c>
    </row>
    <row r="25" spans="1:15" x14ac:dyDescent="0.2">
      <c r="A25">
        <f>Hoja1!C25</f>
        <v>61</v>
      </c>
      <c r="B25">
        <f>IF(Hoja1!E25&lt;=5, Hoja1!E25, 0)</f>
        <v>4</v>
      </c>
      <c r="C25">
        <f>IF(Hoja1!F25&lt;=5, Hoja1!F25, 0)</f>
        <v>2</v>
      </c>
      <c r="D25">
        <f>IF(Hoja1!G25&lt;=5, Hoja1!G25, 0)</f>
        <v>3</v>
      </c>
      <c r="E25">
        <f>IF(Hoja1!H25&lt;=5, Hoja1!H25, 0)</f>
        <v>0</v>
      </c>
      <c r="F25">
        <f t="shared" si="2"/>
        <v>3</v>
      </c>
      <c r="G25">
        <f t="shared" si="3"/>
        <v>1</v>
      </c>
      <c r="H25">
        <f t="shared" si="4"/>
        <v>1</v>
      </c>
      <c r="I25">
        <f t="shared" si="5"/>
        <v>0</v>
      </c>
      <c r="J25">
        <f t="shared" si="6"/>
        <v>0</v>
      </c>
      <c r="K25">
        <f t="shared" si="7"/>
        <v>0.81649658092772603</v>
      </c>
      <c r="L25">
        <f>IF(Hoja1!I25&lt;=5, Hoja1!I25, 0)</f>
        <v>0</v>
      </c>
      <c r="M25">
        <f>IF(Hoja1!J25&lt;=5, Hoja1!J25, 0)</f>
        <v>0</v>
      </c>
      <c r="N25">
        <f>IF(Hoja1!K25&lt;=5, Hoja1!K25, 0)</f>
        <v>5</v>
      </c>
      <c r="O25">
        <f>IF(Hoja1!L25&lt;=5, Hoja1!L25, 0)</f>
        <v>3</v>
      </c>
    </row>
    <row r="26" spans="1:15" x14ac:dyDescent="0.2">
      <c r="A26">
        <f>Hoja1!C26</f>
        <v>107</v>
      </c>
      <c r="B26">
        <f>IF(Hoja1!E26&lt;=5, Hoja1!E26, 0)</f>
        <v>0</v>
      </c>
      <c r="C26">
        <f>IF(Hoja1!F26&lt;=5, Hoja1!F26, 0)</f>
        <v>1</v>
      </c>
      <c r="D26">
        <f>IF(Hoja1!G26&lt;=5, Hoja1!G26, 0)</f>
        <v>3</v>
      </c>
      <c r="E26">
        <f>IF(Hoja1!H26&lt;=5, Hoja1!H26, 0)</f>
        <v>0</v>
      </c>
      <c r="F26">
        <f t="shared" si="2"/>
        <v>2</v>
      </c>
      <c r="G26">
        <f t="shared" si="3"/>
        <v>0</v>
      </c>
      <c r="H26">
        <f t="shared" si="4"/>
        <v>1</v>
      </c>
      <c r="I26">
        <f t="shared" si="5"/>
        <v>1</v>
      </c>
      <c r="J26">
        <f t="shared" si="6"/>
        <v>0</v>
      </c>
      <c r="K26">
        <f t="shared" si="7"/>
        <v>1</v>
      </c>
      <c r="L26">
        <f>IF(Hoja1!I26&lt;=5, Hoja1!I26, 0)</f>
        <v>0</v>
      </c>
      <c r="M26">
        <f>IF(Hoja1!J26&lt;=5, Hoja1!J26, 0)</f>
        <v>0</v>
      </c>
      <c r="N26">
        <f>IF(Hoja1!K26&lt;=5, Hoja1!K26, 0)</f>
        <v>0</v>
      </c>
      <c r="O26">
        <f>IF(Hoja1!L26&lt;=5, Hoja1!L26, 0)</f>
        <v>0</v>
      </c>
    </row>
    <row r="27" spans="1:15" x14ac:dyDescent="0.2">
      <c r="A27">
        <f>Hoja1!C27</f>
        <v>34</v>
      </c>
      <c r="B27">
        <f>IF(Hoja1!E27&lt;=5, Hoja1!E27, 0)</f>
        <v>3</v>
      </c>
      <c r="C27">
        <f>IF(Hoja1!F27&lt;=5, Hoja1!F27, 0)</f>
        <v>1</v>
      </c>
      <c r="D27">
        <f>IF(Hoja1!G27&lt;=5, Hoja1!G27, 0)</f>
        <v>1</v>
      </c>
      <c r="E27">
        <f>IF(Hoja1!H27&lt;=5, Hoja1!H27, 0)</f>
        <v>5</v>
      </c>
      <c r="F27">
        <f t="shared" si="2"/>
        <v>2.5</v>
      </c>
      <c r="G27">
        <f t="shared" si="3"/>
        <v>0.25</v>
      </c>
      <c r="H27">
        <f t="shared" si="4"/>
        <v>2.25</v>
      </c>
      <c r="I27">
        <f t="shared" si="5"/>
        <v>2.25</v>
      </c>
      <c r="J27">
        <f t="shared" si="6"/>
        <v>6.25</v>
      </c>
      <c r="K27">
        <f t="shared" si="7"/>
        <v>1.6583123951776999</v>
      </c>
      <c r="L27">
        <f>IF(Hoja1!I27&lt;=5, Hoja1!I27, 0)</f>
        <v>5</v>
      </c>
      <c r="M27">
        <f>IF(Hoja1!J27&lt;=5, Hoja1!J27, 0)</f>
        <v>0</v>
      </c>
      <c r="N27">
        <f>IF(Hoja1!K27&lt;=5, Hoja1!K27, 0)</f>
        <v>0</v>
      </c>
      <c r="O27">
        <f>IF(Hoja1!L27&lt;=5, Hoja1!L27, 0)</f>
        <v>0</v>
      </c>
    </row>
    <row r="28" spans="1:15" x14ac:dyDescent="0.2">
      <c r="A28">
        <f>Hoja1!C28</f>
        <v>16</v>
      </c>
      <c r="B28">
        <f>IF(Hoja1!E28&lt;=5, Hoja1!E28, 0)</f>
        <v>0</v>
      </c>
      <c r="C28">
        <f>IF(Hoja1!F28&lt;=5, Hoja1!F28, 0)</f>
        <v>1</v>
      </c>
      <c r="D28">
        <f>IF(Hoja1!G28&lt;=5, Hoja1!G28, 0)</f>
        <v>1</v>
      </c>
      <c r="E28">
        <f>IF(Hoja1!H28&lt;=5, Hoja1!H28, 0)</f>
        <v>0</v>
      </c>
      <c r="F28">
        <f t="shared" si="2"/>
        <v>1</v>
      </c>
      <c r="G28">
        <f t="shared" si="3"/>
        <v>0</v>
      </c>
      <c r="H28">
        <f t="shared" si="4"/>
        <v>0</v>
      </c>
      <c r="I28">
        <f t="shared" si="5"/>
        <v>0</v>
      </c>
      <c r="J28">
        <f t="shared" si="6"/>
        <v>0</v>
      </c>
      <c r="K28">
        <f t="shared" si="7"/>
        <v>0</v>
      </c>
      <c r="L28">
        <f>IF(Hoja1!I28&lt;=5, Hoja1!I28, 0)</f>
        <v>3</v>
      </c>
      <c r="M28">
        <f>IF(Hoja1!J28&lt;=5, Hoja1!J28, 0)</f>
        <v>2</v>
      </c>
      <c r="N28">
        <f>IF(Hoja1!K28&lt;=5, Hoja1!K28, 0)</f>
        <v>5</v>
      </c>
      <c r="O28">
        <f>IF(Hoja1!L28&lt;=5, Hoja1!L28, 0)</f>
        <v>0</v>
      </c>
    </row>
    <row r="29" spans="1:15" x14ac:dyDescent="0.2">
      <c r="A29">
        <f>Hoja1!C29</f>
        <v>124</v>
      </c>
      <c r="B29">
        <f>IF(Hoja1!E29&lt;=5, Hoja1!E29, 0)</f>
        <v>1</v>
      </c>
      <c r="C29">
        <f>IF(Hoja1!F29&lt;=5, Hoja1!F29, 0)</f>
        <v>1</v>
      </c>
      <c r="D29">
        <f>IF(Hoja1!G29&lt;=5, Hoja1!G29, 0)</f>
        <v>1</v>
      </c>
      <c r="E29">
        <f>IF(Hoja1!H29&lt;=5, Hoja1!H29, 0)</f>
        <v>0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  <c r="J29">
        <f t="shared" si="6"/>
        <v>0</v>
      </c>
      <c r="K29">
        <f t="shared" si="7"/>
        <v>0</v>
      </c>
      <c r="L29">
        <f>IF(Hoja1!I29&lt;=5, Hoja1!I29, 0)</f>
        <v>0</v>
      </c>
      <c r="M29">
        <f>IF(Hoja1!J29&lt;=5, Hoja1!J29, 0)</f>
        <v>0</v>
      </c>
      <c r="N29">
        <f>IF(Hoja1!K29&lt;=5, Hoja1!K29, 0)</f>
        <v>0</v>
      </c>
      <c r="O29">
        <f>IF(Hoja1!L29&lt;=5, Hoja1!L29, 0)</f>
        <v>0</v>
      </c>
    </row>
    <row r="30" spans="1:15" x14ac:dyDescent="0.2">
      <c r="A30">
        <f>Hoja1!C30</f>
        <v>126</v>
      </c>
      <c r="B30">
        <f>IF(Hoja1!E30&lt;=5, Hoja1!E30, 0)</f>
        <v>5</v>
      </c>
      <c r="C30">
        <f>IF(Hoja1!F30&lt;=5, Hoja1!F30, 0)</f>
        <v>1</v>
      </c>
      <c r="D30">
        <f>IF(Hoja1!G30&lt;=5, Hoja1!G30, 0)</f>
        <v>1</v>
      </c>
      <c r="E30">
        <f>IF(Hoja1!H30&lt;=5, Hoja1!H30, 0)</f>
        <v>0</v>
      </c>
      <c r="F30">
        <f t="shared" si="2"/>
        <v>2.3333333333333335</v>
      </c>
      <c r="G30">
        <f t="shared" si="3"/>
        <v>7.1111111111111107</v>
      </c>
      <c r="H30">
        <f t="shared" si="4"/>
        <v>1.7777777777777781</v>
      </c>
      <c r="I30">
        <f t="shared" si="5"/>
        <v>1.7777777777777781</v>
      </c>
      <c r="J30">
        <f t="shared" si="6"/>
        <v>0</v>
      </c>
      <c r="K30">
        <f t="shared" si="7"/>
        <v>1.8856180831641267</v>
      </c>
      <c r="L30">
        <f>IF(Hoja1!I30&lt;=5, Hoja1!I30, 0)</f>
        <v>4</v>
      </c>
      <c r="M30">
        <f>IF(Hoja1!J30&lt;=5, Hoja1!J30, 0)</f>
        <v>0</v>
      </c>
      <c r="N30">
        <f>IF(Hoja1!K30&lt;=5, Hoja1!K30, 0)</f>
        <v>0</v>
      </c>
      <c r="O30">
        <f>IF(Hoja1!L30&lt;=5, Hoja1!L30, 0)</f>
        <v>0</v>
      </c>
    </row>
    <row r="31" spans="1:15" x14ac:dyDescent="0.2">
      <c r="A31">
        <f>Hoja1!C31</f>
        <v>78</v>
      </c>
      <c r="B31">
        <f>IF(Hoja1!E31&lt;=5, Hoja1!E31, 0)</f>
        <v>0</v>
      </c>
      <c r="C31">
        <f>IF(Hoja1!F31&lt;=5, Hoja1!F31, 0)</f>
        <v>1</v>
      </c>
      <c r="D31">
        <f>IF(Hoja1!G31&lt;=5, Hoja1!G31, 0)</f>
        <v>1</v>
      </c>
      <c r="E31">
        <f>IF(Hoja1!H31&lt;=5, Hoja1!H31, 0)</f>
        <v>0</v>
      </c>
      <c r="F31">
        <f t="shared" si="2"/>
        <v>1</v>
      </c>
      <c r="G31">
        <f t="shared" si="3"/>
        <v>0</v>
      </c>
      <c r="H31">
        <f t="shared" si="4"/>
        <v>0</v>
      </c>
      <c r="I31">
        <f t="shared" si="5"/>
        <v>0</v>
      </c>
      <c r="J31">
        <f t="shared" si="6"/>
        <v>0</v>
      </c>
      <c r="K31">
        <f t="shared" si="7"/>
        <v>0</v>
      </c>
      <c r="L31">
        <f>IF(Hoja1!I31&lt;=5, Hoja1!I31, 0)</f>
        <v>0</v>
      </c>
      <c r="M31">
        <f>IF(Hoja1!J31&lt;=5, Hoja1!J31, 0)</f>
        <v>0</v>
      </c>
      <c r="N31">
        <f>IF(Hoja1!K31&lt;=5, Hoja1!K31, 0)</f>
        <v>0</v>
      </c>
      <c r="O31">
        <f>IF(Hoja1!L31&lt;=5, Hoja1!L31, 0)</f>
        <v>0</v>
      </c>
    </row>
    <row r="32" spans="1:15" x14ac:dyDescent="0.2">
      <c r="A32">
        <f>Hoja1!C32</f>
        <v>72</v>
      </c>
      <c r="B32">
        <f>IF(Hoja1!E32&lt;=5, Hoja1!E32, 0)</f>
        <v>2</v>
      </c>
      <c r="C32">
        <f>IF(Hoja1!F32&lt;=5, Hoja1!F32, 0)</f>
        <v>1</v>
      </c>
      <c r="D32">
        <f>IF(Hoja1!G32&lt;=5, Hoja1!G32, 0)</f>
        <v>1</v>
      </c>
      <c r="E32">
        <f>IF(Hoja1!H32&lt;=5, Hoja1!H32, 0)</f>
        <v>0</v>
      </c>
      <c r="F32">
        <f t="shared" si="2"/>
        <v>1.3333333333333333</v>
      </c>
      <c r="G32">
        <f t="shared" si="3"/>
        <v>0.44444444444444453</v>
      </c>
      <c r="H32">
        <f t="shared" si="4"/>
        <v>0.11111111111111106</v>
      </c>
      <c r="I32">
        <f t="shared" si="5"/>
        <v>0.11111111111111106</v>
      </c>
      <c r="J32">
        <f t="shared" si="6"/>
        <v>0</v>
      </c>
      <c r="K32">
        <f t="shared" si="7"/>
        <v>0.47140452079103168</v>
      </c>
      <c r="L32">
        <f>IF(Hoja1!I32&lt;=5, Hoja1!I32, 0)</f>
        <v>0</v>
      </c>
      <c r="M32">
        <f>IF(Hoja1!J32&lt;=5, Hoja1!J32, 0)</f>
        <v>3</v>
      </c>
      <c r="N32">
        <f>IF(Hoja1!K32&lt;=5, Hoja1!K32, 0)</f>
        <v>3</v>
      </c>
      <c r="O32">
        <f>IF(Hoja1!L32&lt;=5, Hoja1!L32, 0)</f>
        <v>0</v>
      </c>
    </row>
    <row r="33" spans="1:15" x14ac:dyDescent="0.2">
      <c r="A33">
        <f>Hoja1!C33</f>
        <v>55</v>
      </c>
      <c r="B33">
        <f>IF(Hoja1!E33&lt;=5, Hoja1!E33, 0)</f>
        <v>2</v>
      </c>
      <c r="C33">
        <f>IF(Hoja1!F33&lt;=5, Hoja1!F33, 0)</f>
        <v>1</v>
      </c>
      <c r="D33">
        <f>IF(Hoja1!G33&lt;=5, Hoja1!G33, 0)</f>
        <v>1</v>
      </c>
      <c r="E33">
        <f>IF(Hoja1!H33&lt;=5, Hoja1!H33, 0)</f>
        <v>0</v>
      </c>
      <c r="F33">
        <f t="shared" si="2"/>
        <v>1.3333333333333333</v>
      </c>
      <c r="G33">
        <f t="shared" si="3"/>
        <v>0.44444444444444453</v>
      </c>
      <c r="H33">
        <f t="shared" si="4"/>
        <v>0.11111111111111106</v>
      </c>
      <c r="I33">
        <f t="shared" si="5"/>
        <v>0.11111111111111106</v>
      </c>
      <c r="J33">
        <f t="shared" si="6"/>
        <v>0</v>
      </c>
      <c r="K33">
        <f t="shared" si="7"/>
        <v>0.47140452079103168</v>
      </c>
      <c r="L33">
        <f>IF(Hoja1!I33&lt;=5, Hoja1!I33, 0)</f>
        <v>5</v>
      </c>
      <c r="M33">
        <f>IF(Hoja1!J33&lt;=5, Hoja1!J33, 0)</f>
        <v>0</v>
      </c>
      <c r="N33">
        <f>IF(Hoja1!K33&lt;=5, Hoja1!K33, 0)</f>
        <v>0</v>
      </c>
      <c r="O33">
        <f>IF(Hoja1!L33&lt;=5, Hoja1!L33, 0)</f>
        <v>0</v>
      </c>
    </row>
    <row r="34" spans="1:15" x14ac:dyDescent="0.2">
      <c r="A34">
        <f>Hoja1!C34</f>
        <v>49</v>
      </c>
      <c r="B34">
        <f>IF(Hoja1!E34&lt;=5, Hoja1!E34, 0)</f>
        <v>1</v>
      </c>
      <c r="C34">
        <f>IF(Hoja1!F34&lt;=5, Hoja1!F34, 0)</f>
        <v>1</v>
      </c>
      <c r="D34">
        <f>IF(Hoja1!G34&lt;=5, Hoja1!G34, 0)</f>
        <v>1</v>
      </c>
      <c r="E34">
        <f>IF(Hoja1!H34&lt;=5, Hoja1!H34, 0)</f>
        <v>0</v>
      </c>
      <c r="F34">
        <f t="shared" si="2"/>
        <v>1</v>
      </c>
      <c r="G34">
        <f t="shared" si="3"/>
        <v>0</v>
      </c>
      <c r="H34">
        <f t="shared" si="4"/>
        <v>0</v>
      </c>
      <c r="I34">
        <f t="shared" si="5"/>
        <v>0</v>
      </c>
      <c r="J34">
        <f t="shared" si="6"/>
        <v>0</v>
      </c>
      <c r="K34">
        <f t="shared" si="7"/>
        <v>0</v>
      </c>
      <c r="L34">
        <f>IF(Hoja1!I34&lt;=5, Hoja1!I34, 0)</f>
        <v>3</v>
      </c>
      <c r="M34">
        <f>IF(Hoja1!J34&lt;=5, Hoja1!J34, 0)</f>
        <v>0</v>
      </c>
      <c r="N34">
        <f>IF(Hoja1!K34&lt;=5, Hoja1!K34, 0)</f>
        <v>0</v>
      </c>
      <c r="O34">
        <f>IF(Hoja1!L34&lt;=5, Hoja1!L34, 0)</f>
        <v>0</v>
      </c>
    </row>
    <row r="35" spans="1:15" x14ac:dyDescent="0.2">
      <c r="A35">
        <f>Hoja1!C35</f>
        <v>92</v>
      </c>
      <c r="B35">
        <f>IF(Hoja1!E35&lt;=5, Hoja1!E35, 0)</f>
        <v>1</v>
      </c>
      <c r="C35">
        <f>IF(Hoja1!F35&lt;=5, Hoja1!F35, 0)</f>
        <v>2</v>
      </c>
      <c r="D35">
        <f>IF(Hoja1!G35&lt;=5, Hoja1!G35, 0)</f>
        <v>1</v>
      </c>
      <c r="E35">
        <f>IF(Hoja1!H35&lt;=5, Hoja1!H35, 0)</f>
        <v>0</v>
      </c>
      <c r="F35">
        <f t="shared" si="2"/>
        <v>1.3333333333333333</v>
      </c>
      <c r="G35">
        <f t="shared" si="3"/>
        <v>0.11111111111111106</v>
      </c>
      <c r="H35">
        <f t="shared" si="4"/>
        <v>0.44444444444444453</v>
      </c>
      <c r="I35">
        <f t="shared" si="5"/>
        <v>0.11111111111111106</v>
      </c>
      <c r="J35">
        <f t="shared" si="6"/>
        <v>0</v>
      </c>
      <c r="K35">
        <f t="shared" si="7"/>
        <v>0.47140452079103168</v>
      </c>
      <c r="L35">
        <f>IF(Hoja1!I35&lt;=5, Hoja1!I35, 0)</f>
        <v>0</v>
      </c>
      <c r="M35">
        <f>IF(Hoja1!J35&lt;=5, Hoja1!J35, 0)</f>
        <v>5</v>
      </c>
      <c r="N35">
        <f>IF(Hoja1!K35&lt;=5, Hoja1!K35, 0)</f>
        <v>5</v>
      </c>
      <c r="O35">
        <f>IF(Hoja1!L35&lt;=5, Hoja1!L35, 0)</f>
        <v>0</v>
      </c>
    </row>
    <row r="36" spans="1:15" x14ac:dyDescent="0.2">
      <c r="A36">
        <f>Hoja1!C36</f>
        <v>129</v>
      </c>
      <c r="B36">
        <f>IF(Hoja1!E36&lt;=5, Hoja1!E36, 0)</f>
        <v>4</v>
      </c>
      <c r="C36">
        <f>IF(Hoja1!F36&lt;=5, Hoja1!F36, 0)</f>
        <v>1</v>
      </c>
      <c r="D36">
        <f>IF(Hoja1!G36&lt;=5, Hoja1!G36, 0)</f>
        <v>1</v>
      </c>
      <c r="E36">
        <f>IF(Hoja1!H36&lt;=5, Hoja1!H36, 0)</f>
        <v>0</v>
      </c>
      <c r="F36">
        <f t="shared" si="2"/>
        <v>2</v>
      </c>
      <c r="G36">
        <f t="shared" si="3"/>
        <v>4</v>
      </c>
      <c r="H36">
        <f t="shared" si="4"/>
        <v>1</v>
      </c>
      <c r="I36">
        <f t="shared" si="5"/>
        <v>1</v>
      </c>
      <c r="J36">
        <f t="shared" si="6"/>
        <v>0</v>
      </c>
      <c r="K36">
        <f t="shared" si="7"/>
        <v>1.4142135623730951</v>
      </c>
      <c r="L36">
        <f>IF(Hoja1!I36&lt;=5, Hoja1!I36, 0)</f>
        <v>5</v>
      </c>
      <c r="M36">
        <f>IF(Hoja1!J36&lt;=5, Hoja1!J36, 0)</f>
        <v>0</v>
      </c>
      <c r="N36">
        <f>IF(Hoja1!K36&lt;=5, Hoja1!K36, 0)</f>
        <v>0</v>
      </c>
      <c r="O36">
        <f>IF(Hoja1!L36&lt;=5, Hoja1!L36, 0)</f>
        <v>0</v>
      </c>
    </row>
    <row r="37" spans="1:15" x14ac:dyDescent="0.2">
      <c r="A37">
        <f>Hoja1!C37</f>
        <v>131</v>
      </c>
      <c r="B37">
        <f>IF(Hoja1!E37&lt;=5, Hoja1!E37, 0)</f>
        <v>1</v>
      </c>
      <c r="C37">
        <f>IF(Hoja1!F37&lt;=5, Hoja1!F37, 0)</f>
        <v>1</v>
      </c>
      <c r="D37">
        <f>IF(Hoja1!G37&lt;=5, Hoja1!G37, 0)</f>
        <v>1</v>
      </c>
      <c r="E37">
        <f>IF(Hoja1!H37&lt;=5, Hoja1!H37, 0)</f>
        <v>0</v>
      </c>
      <c r="F37">
        <f t="shared" si="2"/>
        <v>1</v>
      </c>
      <c r="G37">
        <f t="shared" si="3"/>
        <v>0</v>
      </c>
      <c r="H37">
        <f t="shared" si="4"/>
        <v>0</v>
      </c>
      <c r="I37">
        <f t="shared" si="5"/>
        <v>0</v>
      </c>
      <c r="J37">
        <f t="shared" si="6"/>
        <v>0</v>
      </c>
      <c r="K37">
        <f t="shared" si="7"/>
        <v>0</v>
      </c>
      <c r="L37">
        <f>IF(Hoja1!I37&lt;=5, Hoja1!I37, 0)</f>
        <v>5</v>
      </c>
      <c r="M37">
        <f>IF(Hoja1!J37&lt;=5, Hoja1!J37, 0)</f>
        <v>0</v>
      </c>
      <c r="N37">
        <f>IF(Hoja1!K37&lt;=5, Hoja1!K37, 0)</f>
        <v>0</v>
      </c>
      <c r="O37">
        <f>IF(Hoja1!L37&lt;=5, Hoja1!L37, 0)</f>
        <v>0</v>
      </c>
    </row>
    <row r="38" spans="1:15" x14ac:dyDescent="0.2">
      <c r="A38">
        <f>Hoja1!C38</f>
        <v>137</v>
      </c>
      <c r="B38">
        <f>IF(Hoja1!E38&lt;=5, Hoja1!E38, 0)</f>
        <v>0</v>
      </c>
      <c r="C38">
        <f>IF(Hoja1!F38&lt;=5, Hoja1!F38, 0)</f>
        <v>1</v>
      </c>
      <c r="D38">
        <f>IF(Hoja1!G38&lt;=5, Hoja1!G38, 0)</f>
        <v>3</v>
      </c>
      <c r="E38">
        <f>IF(Hoja1!H38&lt;=5, Hoja1!H38, 0)</f>
        <v>0</v>
      </c>
      <c r="F38">
        <f t="shared" si="2"/>
        <v>2</v>
      </c>
      <c r="G38">
        <f t="shared" si="3"/>
        <v>0</v>
      </c>
      <c r="H38">
        <f t="shared" si="4"/>
        <v>1</v>
      </c>
      <c r="I38">
        <f t="shared" si="5"/>
        <v>1</v>
      </c>
      <c r="J38">
        <f t="shared" si="6"/>
        <v>0</v>
      </c>
      <c r="K38">
        <f t="shared" si="7"/>
        <v>1</v>
      </c>
      <c r="L38">
        <f>IF(Hoja1!I38&lt;=5, Hoja1!I38, 0)</f>
        <v>3</v>
      </c>
      <c r="M38">
        <f>IF(Hoja1!J38&lt;=5, Hoja1!J38, 0)</f>
        <v>5</v>
      </c>
      <c r="N38">
        <f>IF(Hoja1!K38&lt;=5, Hoja1!K38, 0)</f>
        <v>0</v>
      </c>
      <c r="O38">
        <f>IF(Hoja1!L38&lt;=5, Hoja1!L38, 0)</f>
        <v>0</v>
      </c>
    </row>
    <row r="39" spans="1:15" x14ac:dyDescent="0.2">
      <c r="A39">
        <f>Hoja1!C39</f>
        <v>91</v>
      </c>
      <c r="B39">
        <f>IF(Hoja1!E39&lt;=5, Hoja1!E39, 0)</f>
        <v>0</v>
      </c>
      <c r="C39">
        <f>IF(Hoja1!F39&lt;=5, Hoja1!F39, 0)</f>
        <v>1</v>
      </c>
      <c r="D39">
        <f>IF(Hoja1!G39&lt;=5, Hoja1!G39, 0)</f>
        <v>1</v>
      </c>
      <c r="E39">
        <f>IF(Hoja1!H39&lt;=5, Hoja1!H39, 0)</f>
        <v>0</v>
      </c>
      <c r="F39">
        <f t="shared" si="2"/>
        <v>1</v>
      </c>
      <c r="G39">
        <f t="shared" si="3"/>
        <v>0</v>
      </c>
      <c r="H39">
        <f t="shared" si="4"/>
        <v>0</v>
      </c>
      <c r="I39">
        <f t="shared" si="5"/>
        <v>0</v>
      </c>
      <c r="J39">
        <f t="shared" si="6"/>
        <v>0</v>
      </c>
      <c r="K39">
        <f t="shared" si="7"/>
        <v>0</v>
      </c>
      <c r="L39">
        <f>IF(Hoja1!I39&lt;=5, Hoja1!I39, 0)</f>
        <v>2</v>
      </c>
      <c r="M39">
        <f>IF(Hoja1!J39&lt;=5, Hoja1!J39, 0)</f>
        <v>0</v>
      </c>
      <c r="N39">
        <f>IF(Hoja1!K39&lt;=5, Hoja1!K39, 0)</f>
        <v>4</v>
      </c>
      <c r="O39">
        <f>IF(Hoja1!L39&lt;=5, Hoja1!L39, 0)</f>
        <v>0</v>
      </c>
    </row>
    <row r="40" spans="1:15" x14ac:dyDescent="0.2">
      <c r="A40">
        <f>Hoja1!C40</f>
        <v>79</v>
      </c>
      <c r="B40">
        <f>IF(Hoja1!E40&lt;=5, Hoja1!E40, 0)</f>
        <v>0</v>
      </c>
      <c r="C40">
        <f>IF(Hoja1!F40&lt;=5, Hoja1!F40, 0)</f>
        <v>1</v>
      </c>
      <c r="D40">
        <f>IF(Hoja1!G40&lt;=5, Hoja1!G40, 0)</f>
        <v>1</v>
      </c>
      <c r="E40">
        <f>IF(Hoja1!H40&lt;=5, Hoja1!H40, 0)</f>
        <v>0</v>
      </c>
      <c r="F40">
        <f t="shared" si="2"/>
        <v>1</v>
      </c>
      <c r="G40">
        <f t="shared" si="3"/>
        <v>0</v>
      </c>
      <c r="H40">
        <f t="shared" si="4"/>
        <v>0</v>
      </c>
      <c r="I40">
        <f t="shared" si="5"/>
        <v>0</v>
      </c>
      <c r="J40">
        <f t="shared" si="6"/>
        <v>0</v>
      </c>
      <c r="K40">
        <f t="shared" si="7"/>
        <v>0</v>
      </c>
      <c r="L40">
        <f>IF(Hoja1!I40&lt;=5, Hoja1!I40, 0)</f>
        <v>5</v>
      </c>
      <c r="M40">
        <f>IF(Hoja1!J40&lt;=5, Hoja1!J40, 0)</f>
        <v>0</v>
      </c>
      <c r="N40">
        <f>IF(Hoja1!K40&lt;=5, Hoja1!K40, 0)</f>
        <v>0</v>
      </c>
      <c r="O40">
        <f>IF(Hoja1!L40&lt;=5, Hoja1!L40, 0)</f>
        <v>0</v>
      </c>
    </row>
    <row r="41" spans="1:15" x14ac:dyDescent="0.2">
      <c r="A41">
        <f>Hoja1!C41</f>
        <v>45</v>
      </c>
      <c r="B41">
        <f>IF(Hoja1!E41&lt;=5, Hoja1!E41, 0)</f>
        <v>1</v>
      </c>
      <c r="C41">
        <f>IF(Hoja1!F41&lt;=5, Hoja1!F41, 0)</f>
        <v>1</v>
      </c>
      <c r="D41">
        <f>IF(Hoja1!G41&lt;=5, Hoja1!G41, 0)</f>
        <v>1</v>
      </c>
      <c r="E41">
        <f>IF(Hoja1!H41&lt;=5, Hoja1!H41, 0)</f>
        <v>3</v>
      </c>
      <c r="F41">
        <f t="shared" si="2"/>
        <v>1.5</v>
      </c>
      <c r="G41">
        <f t="shared" si="3"/>
        <v>0.25</v>
      </c>
      <c r="H41">
        <f t="shared" si="4"/>
        <v>0.25</v>
      </c>
      <c r="I41">
        <f t="shared" si="5"/>
        <v>0.25</v>
      </c>
      <c r="J41">
        <f t="shared" si="6"/>
        <v>2.25</v>
      </c>
      <c r="K41">
        <f t="shared" si="7"/>
        <v>0.8660254037844386</v>
      </c>
      <c r="L41">
        <f>IF(Hoja1!I41&lt;=5, Hoja1!I41, 0)</f>
        <v>3</v>
      </c>
      <c r="M41">
        <f>IF(Hoja1!J41&lt;=5, Hoja1!J41, 0)</f>
        <v>5</v>
      </c>
      <c r="N41">
        <f>IF(Hoja1!K41&lt;=5, Hoja1!K41, 0)</f>
        <v>0</v>
      </c>
      <c r="O41">
        <f>IF(Hoja1!L41&lt;=5, Hoja1!L41, 0)</f>
        <v>2</v>
      </c>
    </row>
    <row r="42" spans="1:15" x14ac:dyDescent="0.2">
      <c r="A42">
        <f>Hoja1!C42</f>
        <v>86</v>
      </c>
      <c r="B42">
        <f>IF(Hoja1!E42&lt;=5, Hoja1!E42, 0)</f>
        <v>0</v>
      </c>
      <c r="C42">
        <f>IF(Hoja1!F42&lt;=5, Hoja1!F42, 0)</f>
        <v>1</v>
      </c>
      <c r="D42">
        <f>IF(Hoja1!G42&lt;=5, Hoja1!G42, 0)</f>
        <v>1</v>
      </c>
      <c r="E42">
        <f>IF(Hoja1!H42&lt;=5, Hoja1!H42, 0)</f>
        <v>0</v>
      </c>
      <c r="F42">
        <f t="shared" si="2"/>
        <v>1</v>
      </c>
      <c r="G42">
        <f t="shared" si="3"/>
        <v>0</v>
      </c>
      <c r="H42">
        <f t="shared" si="4"/>
        <v>0</v>
      </c>
      <c r="I42">
        <f t="shared" si="5"/>
        <v>0</v>
      </c>
      <c r="J42">
        <f t="shared" si="6"/>
        <v>0</v>
      </c>
      <c r="K42">
        <f t="shared" si="7"/>
        <v>0</v>
      </c>
      <c r="L42">
        <f>IF(Hoja1!I42&lt;=5, Hoja1!I42, 0)</f>
        <v>0</v>
      </c>
      <c r="M42">
        <f>IF(Hoja1!J42&lt;=5, Hoja1!J42, 0)</f>
        <v>0</v>
      </c>
      <c r="N42">
        <f>IF(Hoja1!K42&lt;=5, Hoja1!K42, 0)</f>
        <v>0</v>
      </c>
      <c r="O42">
        <f>IF(Hoja1!L42&lt;=5, Hoja1!L42, 0)</f>
        <v>0</v>
      </c>
    </row>
    <row r="43" spans="1:15" x14ac:dyDescent="0.2">
      <c r="A43">
        <f>Hoja1!C43</f>
        <v>138</v>
      </c>
      <c r="B43">
        <f>IF(Hoja1!E43&lt;=5, Hoja1!E43, 0)</f>
        <v>3</v>
      </c>
      <c r="C43">
        <f>IF(Hoja1!F43&lt;=5, Hoja1!F43, 0)</f>
        <v>2</v>
      </c>
      <c r="D43">
        <f>IF(Hoja1!G43&lt;=5, Hoja1!G43, 0)</f>
        <v>1</v>
      </c>
      <c r="E43">
        <f>IF(Hoja1!H43&lt;=5, Hoja1!H43, 0)</f>
        <v>0</v>
      </c>
      <c r="F43">
        <f t="shared" si="2"/>
        <v>2</v>
      </c>
      <c r="G43">
        <f t="shared" si="3"/>
        <v>1</v>
      </c>
      <c r="H43">
        <f t="shared" si="4"/>
        <v>0</v>
      </c>
      <c r="I43">
        <f t="shared" si="5"/>
        <v>1</v>
      </c>
      <c r="J43">
        <f t="shared" si="6"/>
        <v>0</v>
      </c>
      <c r="K43">
        <f t="shared" si="7"/>
        <v>0.81649658092772603</v>
      </c>
      <c r="L43">
        <f>IF(Hoja1!I43&lt;=5, Hoja1!I43, 0)</f>
        <v>2</v>
      </c>
      <c r="M43">
        <f>IF(Hoja1!J43&lt;=5, Hoja1!J43, 0)</f>
        <v>5</v>
      </c>
      <c r="N43">
        <f>IF(Hoja1!K43&lt;=5, Hoja1!K43, 0)</f>
        <v>0</v>
      </c>
      <c r="O43">
        <f>IF(Hoja1!L43&lt;=5, Hoja1!L43, 0)</f>
        <v>5</v>
      </c>
    </row>
    <row r="44" spans="1:15" x14ac:dyDescent="0.2">
      <c r="A44">
        <f>Hoja1!C44</f>
        <v>159</v>
      </c>
      <c r="B44">
        <f>IF(Hoja1!E44&lt;=5, Hoja1!E44, 0)</f>
        <v>4</v>
      </c>
      <c r="C44">
        <f>IF(Hoja1!F44&lt;=5, Hoja1!F44, 0)</f>
        <v>1</v>
      </c>
      <c r="D44">
        <f>IF(Hoja1!G44&lt;=5, Hoja1!G44, 0)</f>
        <v>1</v>
      </c>
      <c r="E44">
        <f>IF(Hoja1!H44&lt;=5, Hoja1!H44, 0)</f>
        <v>0</v>
      </c>
      <c r="F44">
        <f t="shared" si="2"/>
        <v>2</v>
      </c>
      <c r="G44">
        <f t="shared" si="3"/>
        <v>4</v>
      </c>
      <c r="H44">
        <f t="shared" si="4"/>
        <v>1</v>
      </c>
      <c r="I44">
        <f t="shared" si="5"/>
        <v>1</v>
      </c>
      <c r="J44">
        <f t="shared" si="6"/>
        <v>0</v>
      </c>
      <c r="K44">
        <f t="shared" si="7"/>
        <v>1.4142135623730951</v>
      </c>
      <c r="L44">
        <f>IF(Hoja1!I44&lt;=5, Hoja1!I44, 0)</f>
        <v>5</v>
      </c>
      <c r="M44">
        <f>IF(Hoja1!J44&lt;=5, Hoja1!J44, 0)</f>
        <v>0</v>
      </c>
      <c r="N44">
        <f>IF(Hoja1!K44&lt;=5, Hoja1!K44, 0)</f>
        <v>0</v>
      </c>
      <c r="O44">
        <f>IF(Hoja1!L44&lt;=5, Hoja1!L44, 0)</f>
        <v>0</v>
      </c>
    </row>
    <row r="45" spans="1:15" x14ac:dyDescent="0.2">
      <c r="A45">
        <f>Hoja1!C45</f>
        <v>160</v>
      </c>
      <c r="B45">
        <f>IF(Hoja1!E45&lt;=5, Hoja1!E45, 0)</f>
        <v>3</v>
      </c>
      <c r="C45">
        <f>IF(Hoja1!F45&lt;=5, Hoja1!F45, 0)</f>
        <v>1</v>
      </c>
      <c r="D45">
        <f>IF(Hoja1!G45&lt;=5, Hoja1!G45, 0)</f>
        <v>1</v>
      </c>
      <c r="E45">
        <f>IF(Hoja1!H45&lt;=5, Hoja1!H45, 0)</f>
        <v>0</v>
      </c>
      <c r="F45">
        <f t="shared" si="2"/>
        <v>1.6666666666666667</v>
      </c>
      <c r="G45">
        <f t="shared" si="3"/>
        <v>1.7777777777777777</v>
      </c>
      <c r="H45">
        <f t="shared" si="4"/>
        <v>0.44444444444444453</v>
      </c>
      <c r="I45">
        <f t="shared" si="5"/>
        <v>0.44444444444444453</v>
      </c>
      <c r="J45">
        <f t="shared" si="6"/>
        <v>0</v>
      </c>
      <c r="K45">
        <f t="shared" si="7"/>
        <v>0.94280904158206336</v>
      </c>
      <c r="L45">
        <f>IF(Hoja1!I45&lt;=5, Hoja1!I45, 0)</f>
        <v>5</v>
      </c>
      <c r="M45">
        <f>IF(Hoja1!J45&lt;=5, Hoja1!J45, 0)</f>
        <v>0</v>
      </c>
      <c r="N45">
        <f>IF(Hoja1!K45&lt;=5, Hoja1!K45, 0)</f>
        <v>0</v>
      </c>
      <c r="O45">
        <f>IF(Hoja1!L45&lt;=5, Hoja1!L45, 0)</f>
        <v>0</v>
      </c>
    </row>
    <row r="46" spans="1:15" x14ac:dyDescent="0.2">
      <c r="A46">
        <f>Hoja1!C46</f>
        <v>141</v>
      </c>
      <c r="B46">
        <f>IF(Hoja1!E46&lt;=5, Hoja1!E46, 0)</f>
        <v>2</v>
      </c>
      <c r="C46">
        <f>IF(Hoja1!F46&lt;=5, Hoja1!F46, 0)</f>
        <v>2</v>
      </c>
      <c r="D46">
        <f>IF(Hoja1!G46&lt;=5, Hoja1!G46, 0)</f>
        <v>1</v>
      </c>
      <c r="E46">
        <f>IF(Hoja1!H46&lt;=5, Hoja1!H46, 0)</f>
        <v>0</v>
      </c>
      <c r="F46">
        <f t="shared" si="2"/>
        <v>1.6666666666666667</v>
      </c>
      <c r="G46">
        <f t="shared" si="3"/>
        <v>0.11111111111111106</v>
      </c>
      <c r="H46">
        <f t="shared" si="4"/>
        <v>0.11111111111111106</v>
      </c>
      <c r="I46">
        <f t="shared" si="5"/>
        <v>0.44444444444444453</v>
      </c>
      <c r="J46">
        <f t="shared" si="6"/>
        <v>0</v>
      </c>
      <c r="K46">
        <f t="shared" si="7"/>
        <v>0.47140452079103168</v>
      </c>
      <c r="L46">
        <f>IF(Hoja1!I46&lt;=5, Hoja1!I46, 0)</f>
        <v>2</v>
      </c>
      <c r="M46">
        <f>IF(Hoja1!J46&lt;=5, Hoja1!J46, 0)</f>
        <v>0</v>
      </c>
      <c r="N46">
        <f>IF(Hoja1!K46&lt;=5, Hoja1!K46, 0)</f>
        <v>0</v>
      </c>
      <c r="O46">
        <f>IF(Hoja1!L46&lt;=5, Hoja1!L46, 0)</f>
        <v>0</v>
      </c>
    </row>
    <row r="47" spans="1:15" x14ac:dyDescent="0.2">
      <c r="A47">
        <f>Hoja1!C47</f>
        <v>128</v>
      </c>
      <c r="B47">
        <f>IF(Hoja1!E47&lt;=5, Hoja1!E47, 0)</f>
        <v>5</v>
      </c>
      <c r="C47">
        <f>IF(Hoja1!F47&lt;=5, Hoja1!F47, 0)</f>
        <v>1</v>
      </c>
      <c r="D47">
        <f>IF(Hoja1!G47&lt;=5, Hoja1!G47, 0)</f>
        <v>1</v>
      </c>
      <c r="E47">
        <f>IF(Hoja1!H47&lt;=5, Hoja1!H47, 0)</f>
        <v>0</v>
      </c>
      <c r="F47">
        <f>SUM(B47:E47)/COUNTIF(B47:E47,"&lt;&gt;0")</f>
        <v>2.3333333333333335</v>
      </c>
      <c r="G47">
        <f t="shared" si="3"/>
        <v>7.1111111111111107</v>
      </c>
      <c r="H47">
        <f t="shared" si="4"/>
        <v>1.7777777777777781</v>
      </c>
      <c r="I47">
        <f t="shared" si="5"/>
        <v>1.7777777777777781</v>
      </c>
      <c r="J47">
        <f t="shared" si="6"/>
        <v>0</v>
      </c>
      <c r="K47">
        <f t="shared" si="7"/>
        <v>1.8856180831641267</v>
      </c>
      <c r="L47">
        <f>IF(Hoja1!I47&lt;=5, Hoja1!I47, 0)</f>
        <v>3</v>
      </c>
      <c r="M47">
        <f>IF(Hoja1!J47&lt;=5, Hoja1!J47, 0)</f>
        <v>0</v>
      </c>
      <c r="N47">
        <f>IF(Hoja1!K47&lt;=5, Hoja1!K47, 0)</f>
        <v>5</v>
      </c>
      <c r="O47">
        <f>IF(Hoja1!L47&lt;=5, Hoja1!L47, 0)</f>
        <v>4</v>
      </c>
    </row>
    <row r="48" spans="1:15" x14ac:dyDescent="0.2">
      <c r="A48">
        <f>Hoja1!C48</f>
        <v>56</v>
      </c>
      <c r="B48">
        <f>IF(Hoja1!E48&lt;=5, Hoja1!E48, 0)</f>
        <v>5</v>
      </c>
      <c r="C48">
        <f>IF(Hoja1!F48&lt;=5, Hoja1!F48, 0)</f>
        <v>1</v>
      </c>
      <c r="D48">
        <f>IF(Hoja1!G48&lt;=5, Hoja1!G48, 0)</f>
        <v>3</v>
      </c>
      <c r="E48">
        <f>IF(Hoja1!H48&lt;=5, Hoja1!H48, 0)</f>
        <v>0</v>
      </c>
      <c r="F48">
        <f t="shared" si="2"/>
        <v>3</v>
      </c>
      <c r="G48">
        <f t="shared" si="3"/>
        <v>4</v>
      </c>
      <c r="H48">
        <f t="shared" si="4"/>
        <v>4</v>
      </c>
      <c r="I48">
        <f t="shared" si="5"/>
        <v>0</v>
      </c>
      <c r="J48">
        <f t="shared" si="6"/>
        <v>0</v>
      </c>
      <c r="K48">
        <f t="shared" si="7"/>
        <v>1.6329931618554521</v>
      </c>
      <c r="L48">
        <f>IF(Hoja1!I48&lt;=5, Hoja1!I48, 0)</f>
        <v>5</v>
      </c>
      <c r="M48">
        <f>IF(Hoja1!J48&lt;=5, Hoja1!J48, 0)</f>
        <v>0</v>
      </c>
      <c r="N48">
        <f>IF(Hoja1!K48&lt;=5, Hoja1!K48, 0)</f>
        <v>0</v>
      </c>
      <c r="O48">
        <f>IF(Hoja1!L48&lt;=5, Hoja1!L48, 0)</f>
        <v>0</v>
      </c>
    </row>
    <row r="49" spans="1:15" s="3" customFormat="1" x14ac:dyDescent="0.2">
      <c r="A49" s="3" t="s">
        <v>184</v>
      </c>
      <c r="F49" s="3">
        <f>AVERAGE(F2:F48)</f>
        <v>1.6489361702127663</v>
      </c>
      <c r="J49" s="3">
        <f>AVERAGE(J2:J48)</f>
        <v>0.31914893617021278</v>
      </c>
    </row>
    <row r="51" spans="1:15" x14ac:dyDescent="0.2">
      <c r="A51" t="s">
        <v>179</v>
      </c>
      <c r="B51">
        <f>SUM(B2:B48)/COUNTIF(B2:B48,"&lt;&gt;0")</f>
        <v>2.3783783783783785</v>
      </c>
      <c r="C51">
        <f>SUM(C2:C48)/COUNTIF(C2:C48,"&lt;&gt;0")</f>
        <v>1.3043478260869565</v>
      </c>
      <c r="D51">
        <f t="shared" ref="D51:O51" si="8">SUM(D2:D48)/COUNTIF(D2:D48,"&lt;&gt;0")</f>
        <v>1.2826086956521738</v>
      </c>
      <c r="E51">
        <f>SUM(E2:E48)/COUNTIF(E2:E48,"&lt;&gt;0")</f>
        <v>3.4</v>
      </c>
      <c r="L51">
        <f t="shared" si="8"/>
        <v>3.5555555555555554</v>
      </c>
      <c r="M51">
        <f t="shared" si="8"/>
        <v>4</v>
      </c>
      <c r="N51">
        <f t="shared" si="8"/>
        <v>4.3</v>
      </c>
      <c r="O51">
        <f t="shared" si="8"/>
        <v>3.4</v>
      </c>
    </row>
    <row r="52" spans="1:15" x14ac:dyDescent="0.2">
      <c r="A52" t="s">
        <v>182</v>
      </c>
    </row>
    <row r="54" spans="1:15" x14ac:dyDescent="0.2">
      <c r="A54" t="s">
        <v>180</v>
      </c>
      <c r="B54">
        <f>SUM(B51:G51)/4</f>
        <v>2.0913337250293771</v>
      </c>
    </row>
    <row r="55" spans="1:15" x14ac:dyDescent="0.2">
      <c r="A55" t="s">
        <v>181</v>
      </c>
      <c r="B55">
        <f>SUM(L51:O51)/4</f>
        <v>3.8138888888888887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C4430-72A4-9644-B985-ECBCF23734A2}">
  <dimension ref="A1:M54"/>
  <sheetViews>
    <sheetView topLeftCell="A30" workbookViewId="0">
      <selection activeCell="A51" sqref="A51:I54"/>
    </sheetView>
  </sheetViews>
  <sheetFormatPr baseColWidth="10" defaultRowHeight="16" x14ac:dyDescent="0.2"/>
  <cols>
    <col min="1" max="1" width="18.5" customWidth="1"/>
  </cols>
  <sheetData>
    <row r="1" spans="1:13" x14ac:dyDescent="0.2">
      <c r="A1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/>
      <c r="K1" s="2"/>
      <c r="L1" s="2"/>
      <c r="M1" s="2"/>
    </row>
    <row r="2" spans="1:13" x14ac:dyDescent="0.2">
      <c r="A2">
        <f>Hoja1!C2</f>
        <v>39</v>
      </c>
      <c r="B2">
        <f>IF(Hoja1!E2&lt;=5, Hoja1!E2, 0)</f>
        <v>3</v>
      </c>
      <c r="C2">
        <f>IF(Hoja1!F2&lt;=5, Hoja1!F2, 0)</f>
        <v>1</v>
      </c>
      <c r="D2">
        <f>IF(Hoja1!G2&lt;=5, Hoja1!G2, 0)</f>
        <v>1</v>
      </c>
      <c r="E2">
        <f>IF(Hoja1!H2&lt;=5, Hoja1!H2, 0)</f>
        <v>0</v>
      </c>
      <c r="F2">
        <f>IF(Hoja1!I2&gt;5, Hoja1!I2, 0)</f>
        <v>6</v>
      </c>
      <c r="G2">
        <f>IF(Hoja1!J2&gt;5, Hoja1!J2, 0)</f>
        <v>0</v>
      </c>
      <c r="H2">
        <f>IF(Hoja1!K2&gt;5, Hoja1!K2, 0)</f>
        <v>0</v>
      </c>
      <c r="I2">
        <f>IF(Hoja1!L2&gt;5, Hoja1!L2, 0)</f>
        <v>8</v>
      </c>
    </row>
    <row r="3" spans="1:13" x14ac:dyDescent="0.2">
      <c r="A3">
        <f>Hoja1!C3</f>
        <v>40</v>
      </c>
      <c r="B3">
        <f>IF(Hoja1!E3&lt;=5, Hoja1!E3, 0)</f>
        <v>2</v>
      </c>
      <c r="C3">
        <f>IF(Hoja1!F3&lt;=5, Hoja1!F3, 0)</f>
        <v>0</v>
      </c>
      <c r="D3">
        <f>IF(Hoja1!G3&lt;=5, Hoja1!G3, 0)</f>
        <v>0</v>
      </c>
      <c r="E3">
        <f>IF(Hoja1!H3&lt;=5, Hoja1!H3, 0)</f>
        <v>0</v>
      </c>
      <c r="F3">
        <f>IF(Hoja1!I3&gt;5, Hoja1!I3, 0)</f>
        <v>0</v>
      </c>
      <c r="G3">
        <f>IF(Hoja1!J3&gt;5, Hoja1!J3, 0)</f>
        <v>6</v>
      </c>
      <c r="H3">
        <f>IF(Hoja1!K3&gt;5, Hoja1!K3, 0)</f>
        <v>8</v>
      </c>
      <c r="I3">
        <f>IF(Hoja1!L3&gt;5, Hoja1!L3, 0)</f>
        <v>6</v>
      </c>
    </row>
    <row r="4" spans="1:13" x14ac:dyDescent="0.2">
      <c r="A4">
        <f>Hoja1!C4</f>
        <v>2</v>
      </c>
      <c r="B4">
        <f>IF(Hoja1!E4&lt;=5, Hoja1!E4, 0)</f>
        <v>4</v>
      </c>
      <c r="C4">
        <f>IF(Hoja1!F4&lt;=5, Hoja1!F4, 0)</f>
        <v>2</v>
      </c>
      <c r="D4">
        <f>IF(Hoja1!G4&lt;=5, Hoja1!G4, 0)</f>
        <v>1</v>
      </c>
      <c r="E4">
        <f>IF(Hoja1!H4&lt;=5, Hoja1!H4, 0)</f>
        <v>0</v>
      </c>
      <c r="F4">
        <f>IF(Hoja1!I4&gt;5, Hoja1!I4, 0)</f>
        <v>0</v>
      </c>
      <c r="G4">
        <f>IF(Hoja1!J4&gt;5, Hoja1!J4, 0)</f>
        <v>7</v>
      </c>
      <c r="H4">
        <f>IF(Hoja1!K4&gt;5, Hoja1!K4, 0)</f>
        <v>0</v>
      </c>
      <c r="I4">
        <f>IF(Hoja1!L4&gt;5, Hoja1!L4, 0)</f>
        <v>7</v>
      </c>
    </row>
    <row r="5" spans="1:13" x14ac:dyDescent="0.2">
      <c r="A5">
        <f>Hoja1!C5</f>
        <v>68</v>
      </c>
      <c r="B5">
        <f>IF(Hoja1!E5&lt;=5, Hoja1!E5, 0)</f>
        <v>1</v>
      </c>
      <c r="C5">
        <f>IF(Hoja1!F5&lt;=5, Hoja1!F5, 0)</f>
        <v>1</v>
      </c>
      <c r="D5">
        <f>IF(Hoja1!G5&lt;=5, Hoja1!G5, 0)</f>
        <v>1</v>
      </c>
      <c r="E5">
        <f>IF(Hoja1!H5&lt;=5, Hoja1!H5, 0)</f>
        <v>0</v>
      </c>
      <c r="F5">
        <f>IF(Hoja1!I5&gt;5, Hoja1!I5, 0)</f>
        <v>9</v>
      </c>
      <c r="G5">
        <f>IF(Hoja1!J5&gt;5, Hoja1!J5, 0)</f>
        <v>7</v>
      </c>
      <c r="H5">
        <f>IF(Hoja1!K5&gt;5, Hoja1!K5, 0)</f>
        <v>9</v>
      </c>
      <c r="I5">
        <f>IF(Hoja1!L5&gt;5, Hoja1!L5, 0)</f>
        <v>0</v>
      </c>
    </row>
    <row r="6" spans="1:13" x14ac:dyDescent="0.2">
      <c r="A6">
        <f>Hoja1!C6</f>
        <v>81</v>
      </c>
      <c r="B6">
        <f>IF(Hoja1!E6&lt;=5, Hoja1!E6, 0)</f>
        <v>2</v>
      </c>
      <c r="C6">
        <f>IF(Hoja1!F6&lt;=5, Hoja1!F6, 0)</f>
        <v>3</v>
      </c>
      <c r="D6">
        <f>IF(Hoja1!G6&lt;=5, Hoja1!G6, 0)</f>
        <v>2</v>
      </c>
      <c r="E6">
        <f>IF(Hoja1!H6&lt;=5, Hoja1!H6, 0)</f>
        <v>0</v>
      </c>
      <c r="F6">
        <f>IF(Hoja1!I6&gt;5, Hoja1!I6, 0)</f>
        <v>7</v>
      </c>
      <c r="G6">
        <f>IF(Hoja1!J6&gt;5, Hoja1!J6, 0)</f>
        <v>7</v>
      </c>
      <c r="H6">
        <f>IF(Hoja1!K6&gt;5, Hoja1!K6, 0)</f>
        <v>7</v>
      </c>
      <c r="I6">
        <f>IF(Hoja1!L6&gt;5, Hoja1!L6, 0)</f>
        <v>6</v>
      </c>
    </row>
    <row r="7" spans="1:13" x14ac:dyDescent="0.2">
      <c r="A7">
        <f>Hoja1!C7</f>
        <v>77</v>
      </c>
      <c r="B7">
        <f>IF(Hoja1!E7&lt;=5, Hoja1!E7, 0)</f>
        <v>3</v>
      </c>
      <c r="C7">
        <f>IF(Hoja1!F7&lt;=5, Hoja1!F7, 0)</f>
        <v>1</v>
      </c>
      <c r="D7">
        <f>IF(Hoja1!G7&lt;=5, Hoja1!G7, 0)</f>
        <v>1</v>
      </c>
      <c r="E7">
        <f>IF(Hoja1!H7&lt;=5, Hoja1!H7, 0)</f>
        <v>0</v>
      </c>
      <c r="F7">
        <f>IF(Hoja1!I7&gt;5, Hoja1!I7, 0)</f>
        <v>0</v>
      </c>
      <c r="G7">
        <f>IF(Hoja1!J7&gt;5, Hoja1!J7, 0)</f>
        <v>6</v>
      </c>
      <c r="H7">
        <f>IF(Hoja1!K7&gt;5, Hoja1!K7, 0)</f>
        <v>7</v>
      </c>
      <c r="I7">
        <f>IF(Hoja1!L7&gt;5, Hoja1!L7, 0)</f>
        <v>6</v>
      </c>
    </row>
    <row r="8" spans="1:13" x14ac:dyDescent="0.2">
      <c r="A8">
        <f>Hoja1!C8</f>
        <v>106</v>
      </c>
      <c r="B8">
        <f>IF(Hoja1!E8&lt;=5, Hoja1!E8, 0)</f>
        <v>1</v>
      </c>
      <c r="C8">
        <f>IF(Hoja1!F8&lt;=5, Hoja1!F8, 0)</f>
        <v>1</v>
      </c>
      <c r="D8">
        <f>IF(Hoja1!G8&lt;=5, Hoja1!G8, 0)</f>
        <v>1</v>
      </c>
      <c r="E8">
        <f>IF(Hoja1!H8&lt;=5, Hoja1!H8, 0)</f>
        <v>0</v>
      </c>
      <c r="F8">
        <f>IF(Hoja1!I8&gt;5, Hoja1!I8, 0)</f>
        <v>8</v>
      </c>
      <c r="G8">
        <f>IF(Hoja1!J8&gt;5, Hoja1!J8, 0)</f>
        <v>7</v>
      </c>
      <c r="H8">
        <f>IF(Hoja1!K8&gt;5, Hoja1!K8, 0)</f>
        <v>6</v>
      </c>
      <c r="I8">
        <f>IF(Hoja1!L8&gt;5, Hoja1!L8, 0)</f>
        <v>7</v>
      </c>
    </row>
    <row r="9" spans="1:13" x14ac:dyDescent="0.2">
      <c r="A9">
        <f>Hoja1!C9</f>
        <v>103</v>
      </c>
      <c r="B9">
        <f>IF(Hoja1!E9&lt;=5, Hoja1!E9, 0)</f>
        <v>1</v>
      </c>
      <c r="C9">
        <f>IF(Hoja1!F9&lt;=5, Hoja1!F9, 0)</f>
        <v>5</v>
      </c>
      <c r="D9">
        <f>IF(Hoja1!G9&lt;=5, Hoja1!G9, 0)</f>
        <v>3</v>
      </c>
      <c r="E9">
        <f>IF(Hoja1!H9&lt;=5, Hoja1!H9, 0)</f>
        <v>0</v>
      </c>
      <c r="F9">
        <f>IF(Hoja1!I9&gt;5, Hoja1!I9, 0)</f>
        <v>0</v>
      </c>
      <c r="G9">
        <f>IF(Hoja1!J9&gt;5, Hoja1!J9, 0)</f>
        <v>7</v>
      </c>
      <c r="H9">
        <f>IF(Hoja1!K9&gt;5, Hoja1!K9, 0)</f>
        <v>8</v>
      </c>
      <c r="I9">
        <f>IF(Hoja1!L9&gt;5, Hoja1!L9, 0)</f>
        <v>7</v>
      </c>
    </row>
    <row r="10" spans="1:13" x14ac:dyDescent="0.2">
      <c r="A10">
        <f>Hoja1!C10</f>
        <v>117</v>
      </c>
      <c r="B10">
        <f>IF(Hoja1!E10&lt;=5, Hoja1!E10, 0)</f>
        <v>3</v>
      </c>
      <c r="C10">
        <f>IF(Hoja1!F10&lt;=5, Hoja1!F10, 0)</f>
        <v>1</v>
      </c>
      <c r="D10">
        <f>IF(Hoja1!G10&lt;=5, Hoja1!G10, 0)</f>
        <v>1</v>
      </c>
      <c r="E10">
        <f>IF(Hoja1!H10&lt;=5, Hoja1!H10, 0)</f>
        <v>0</v>
      </c>
      <c r="F10">
        <f>IF(Hoja1!I10&gt;5, Hoja1!I10, 0)</f>
        <v>7</v>
      </c>
      <c r="G10">
        <f>IF(Hoja1!J10&gt;5, Hoja1!J10, 0)</f>
        <v>8</v>
      </c>
      <c r="H10">
        <f>IF(Hoja1!K10&gt;5, Hoja1!K10, 0)</f>
        <v>9</v>
      </c>
      <c r="I10">
        <f>IF(Hoja1!L10&gt;5, Hoja1!L10, 0)</f>
        <v>9</v>
      </c>
    </row>
    <row r="11" spans="1:13" x14ac:dyDescent="0.2">
      <c r="A11">
        <f>Hoja1!C11</f>
        <v>1</v>
      </c>
      <c r="B11">
        <f>IF(Hoja1!E11&lt;=5, Hoja1!E11, 0)</f>
        <v>1</v>
      </c>
      <c r="C11">
        <f>IF(Hoja1!F11&lt;=5, Hoja1!F11, 0)</f>
        <v>1</v>
      </c>
      <c r="D11">
        <f>IF(Hoja1!G11&lt;=5, Hoja1!G11, 0)</f>
        <v>1</v>
      </c>
      <c r="E11">
        <f>IF(Hoja1!H11&lt;=5, Hoja1!H11, 0)</f>
        <v>0</v>
      </c>
      <c r="F11">
        <f>IF(Hoja1!I11&gt;5, Hoja1!I11, 0)</f>
        <v>9</v>
      </c>
      <c r="G11">
        <f>IF(Hoja1!J11&gt;5, Hoja1!J11, 0)</f>
        <v>8</v>
      </c>
      <c r="H11">
        <f>IF(Hoja1!K11&gt;5, Hoja1!K11, 0)</f>
        <v>8</v>
      </c>
      <c r="I11">
        <f>IF(Hoja1!L11&gt;5, Hoja1!L11, 0)</f>
        <v>7</v>
      </c>
    </row>
    <row r="12" spans="1:13" x14ac:dyDescent="0.2">
      <c r="A12">
        <f>Hoja1!C12</f>
        <v>25</v>
      </c>
      <c r="B12">
        <f>IF(Hoja1!E12&lt;=5, Hoja1!E12, 0)</f>
        <v>3</v>
      </c>
      <c r="C12">
        <f>IF(Hoja1!F12&lt;=5, Hoja1!F12, 0)</f>
        <v>1</v>
      </c>
      <c r="D12">
        <f>IF(Hoja1!G12&lt;=5, Hoja1!G12, 0)</f>
        <v>1</v>
      </c>
      <c r="E12">
        <f>IF(Hoja1!H12&lt;=5, Hoja1!H12, 0)</f>
        <v>0</v>
      </c>
      <c r="F12">
        <f>IF(Hoja1!I12&gt;5, Hoja1!I12, 0)</f>
        <v>6</v>
      </c>
      <c r="G12">
        <f>IF(Hoja1!J12&gt;5, Hoja1!J12, 0)</f>
        <v>9</v>
      </c>
      <c r="H12">
        <f>IF(Hoja1!K12&gt;5, Hoja1!K12, 0)</f>
        <v>0</v>
      </c>
      <c r="I12">
        <f>IF(Hoja1!L12&gt;5, Hoja1!L12, 0)</f>
        <v>8</v>
      </c>
    </row>
    <row r="13" spans="1:13" x14ac:dyDescent="0.2">
      <c r="A13">
        <f>Hoja1!C13</f>
        <v>47</v>
      </c>
      <c r="B13">
        <f>IF(Hoja1!E13&lt;=5, Hoja1!E13, 0)</f>
        <v>1</v>
      </c>
      <c r="C13">
        <f>IF(Hoja1!F13&lt;=5, Hoja1!F13, 0)</f>
        <v>1</v>
      </c>
      <c r="D13">
        <f>IF(Hoja1!G13&lt;=5, Hoja1!G13, 0)</f>
        <v>1</v>
      </c>
      <c r="E13">
        <f>IF(Hoja1!H13&lt;=5, Hoja1!H13, 0)</f>
        <v>1</v>
      </c>
      <c r="F13">
        <f>IF(Hoja1!I13&gt;5, Hoja1!I13, 0)</f>
        <v>0</v>
      </c>
      <c r="G13">
        <f>IF(Hoja1!J13&gt;5, Hoja1!J13, 0)</f>
        <v>7</v>
      </c>
      <c r="H13">
        <f>IF(Hoja1!K13&gt;5, Hoja1!K13, 0)</f>
        <v>9</v>
      </c>
      <c r="I13">
        <f>IF(Hoja1!L13&gt;5, Hoja1!L13, 0)</f>
        <v>8</v>
      </c>
    </row>
    <row r="14" spans="1:13" x14ac:dyDescent="0.2">
      <c r="A14">
        <f>Hoja1!C14</f>
        <v>4</v>
      </c>
      <c r="B14">
        <f>IF(Hoja1!E14&lt;=5, Hoja1!E14, 0)</f>
        <v>1</v>
      </c>
      <c r="C14">
        <f>IF(Hoja1!F14&lt;=5, Hoja1!F14, 0)</f>
        <v>1</v>
      </c>
      <c r="D14">
        <f>IF(Hoja1!G14&lt;=5, Hoja1!G14, 0)</f>
        <v>1</v>
      </c>
      <c r="E14">
        <f>IF(Hoja1!H14&lt;=5, Hoja1!H14, 0)</f>
        <v>0</v>
      </c>
      <c r="F14">
        <f>IF(Hoja1!I14&gt;5, Hoja1!I14, 0)</f>
        <v>7</v>
      </c>
      <c r="G14">
        <f>IF(Hoja1!J14&gt;5, Hoja1!J14, 0)</f>
        <v>8</v>
      </c>
      <c r="H14">
        <f>IF(Hoja1!K14&gt;5, Hoja1!K14, 0)</f>
        <v>8</v>
      </c>
      <c r="I14">
        <f>IF(Hoja1!L14&gt;5, Hoja1!L14, 0)</f>
        <v>0</v>
      </c>
    </row>
    <row r="15" spans="1:13" x14ac:dyDescent="0.2">
      <c r="A15">
        <f>Hoja1!C15</f>
        <v>24</v>
      </c>
      <c r="B15">
        <f>IF(Hoja1!E15&lt;=5, Hoja1!E15, 0)</f>
        <v>1</v>
      </c>
      <c r="C15">
        <f>IF(Hoja1!F15&lt;=5, Hoja1!F15, 0)</f>
        <v>1</v>
      </c>
      <c r="D15">
        <f>IF(Hoja1!G15&lt;=5, Hoja1!G15, 0)</f>
        <v>1</v>
      </c>
      <c r="E15">
        <f>IF(Hoja1!H15&lt;=5, Hoja1!H15, 0)</f>
        <v>0</v>
      </c>
      <c r="F15">
        <f>IF(Hoja1!I15&gt;5, Hoja1!I15, 0)</f>
        <v>0</v>
      </c>
      <c r="G15">
        <f>IF(Hoja1!J15&gt;5, Hoja1!J15, 0)</f>
        <v>6</v>
      </c>
      <c r="H15">
        <f>IF(Hoja1!K15&gt;5, Hoja1!K15, 0)</f>
        <v>8</v>
      </c>
      <c r="I15">
        <f>IF(Hoja1!L15&gt;5, Hoja1!L15, 0)</f>
        <v>7</v>
      </c>
    </row>
    <row r="16" spans="1:13" x14ac:dyDescent="0.2">
      <c r="A16">
        <f>Hoja1!C16</f>
        <v>36</v>
      </c>
      <c r="B16">
        <f>IF(Hoja1!E16&lt;=5, Hoja1!E16, 0)</f>
        <v>3</v>
      </c>
      <c r="C16">
        <f>IF(Hoja1!F16&lt;=5, Hoja1!F16, 0)</f>
        <v>1</v>
      </c>
      <c r="D16">
        <f>IF(Hoja1!G16&lt;=5, Hoja1!G16, 0)</f>
        <v>1</v>
      </c>
      <c r="E16">
        <f>IF(Hoja1!H16&lt;=5, Hoja1!H16, 0)</f>
        <v>5</v>
      </c>
      <c r="F16">
        <f>IF(Hoja1!I16&gt;5, Hoja1!I16, 0)</f>
        <v>0</v>
      </c>
      <c r="G16">
        <f>IF(Hoja1!J16&gt;5, Hoja1!J16, 0)</f>
        <v>7</v>
      </c>
      <c r="H16">
        <f>IF(Hoja1!K16&gt;5, Hoja1!K16, 0)</f>
        <v>6</v>
      </c>
      <c r="I16">
        <f>IF(Hoja1!L16&gt;5, Hoja1!L16, 0)</f>
        <v>0</v>
      </c>
    </row>
    <row r="17" spans="1:9" x14ac:dyDescent="0.2">
      <c r="A17">
        <f>Hoja1!C17</f>
        <v>12</v>
      </c>
      <c r="B17">
        <f>IF(Hoja1!E17&lt;=5, Hoja1!E17, 0)</f>
        <v>1</v>
      </c>
      <c r="C17">
        <f>IF(Hoja1!F17&lt;=5, Hoja1!F17, 0)</f>
        <v>1</v>
      </c>
      <c r="D17">
        <f>IF(Hoja1!G17&lt;=5, Hoja1!G17, 0)</f>
        <v>1</v>
      </c>
      <c r="E17">
        <f>IF(Hoja1!H17&lt;=5, Hoja1!H17, 0)</f>
        <v>0</v>
      </c>
      <c r="F17">
        <f>IF(Hoja1!I17&gt;5, Hoja1!I17, 0)</f>
        <v>7</v>
      </c>
      <c r="G17">
        <f>IF(Hoja1!J17&gt;5, Hoja1!J17, 0)</f>
        <v>8</v>
      </c>
      <c r="H17">
        <f>IF(Hoja1!K17&gt;5, Hoja1!K17, 0)</f>
        <v>9</v>
      </c>
      <c r="I17">
        <f>IF(Hoja1!L17&gt;5, Hoja1!L17, 0)</f>
        <v>9</v>
      </c>
    </row>
    <row r="18" spans="1:9" x14ac:dyDescent="0.2">
      <c r="A18">
        <f>Hoja1!C18</f>
        <v>14</v>
      </c>
      <c r="B18">
        <f>IF(Hoja1!E18&lt;=5, Hoja1!E18, 0)</f>
        <v>5</v>
      </c>
      <c r="C18">
        <f>IF(Hoja1!F18&lt;=5, Hoja1!F18, 0)</f>
        <v>1</v>
      </c>
      <c r="D18">
        <f>IF(Hoja1!G18&lt;=5, Hoja1!G18, 0)</f>
        <v>1</v>
      </c>
      <c r="E18">
        <f>IF(Hoja1!H18&lt;=5, Hoja1!H18, 0)</f>
        <v>3</v>
      </c>
      <c r="F18">
        <f>IF(Hoja1!I18&gt;5, Hoja1!I18, 0)</f>
        <v>0</v>
      </c>
      <c r="G18">
        <f>IF(Hoja1!J18&gt;5, Hoja1!J18, 0)</f>
        <v>6</v>
      </c>
      <c r="H18">
        <f>IF(Hoja1!K18&gt;5, Hoja1!K18, 0)</f>
        <v>7</v>
      </c>
      <c r="I18">
        <f>IF(Hoja1!L18&gt;5, Hoja1!L18, 0)</f>
        <v>0</v>
      </c>
    </row>
    <row r="19" spans="1:9" x14ac:dyDescent="0.2">
      <c r="A19">
        <f>Hoja1!C19</f>
        <v>15</v>
      </c>
      <c r="B19">
        <f>IF(Hoja1!E19&lt;=5, Hoja1!E19, 0)</f>
        <v>1</v>
      </c>
      <c r="C19">
        <f>IF(Hoja1!F19&lt;=5, Hoja1!F19, 0)</f>
        <v>1</v>
      </c>
      <c r="D19">
        <f>IF(Hoja1!G19&lt;=5, Hoja1!G19, 0)</f>
        <v>1</v>
      </c>
      <c r="E19">
        <f>IF(Hoja1!H19&lt;=5, Hoja1!H19, 0)</f>
        <v>0</v>
      </c>
      <c r="F19">
        <f>IF(Hoja1!I19&gt;5, Hoja1!I19, 0)</f>
        <v>0</v>
      </c>
      <c r="G19">
        <f>IF(Hoja1!J19&gt;5, Hoja1!J19, 0)</f>
        <v>7</v>
      </c>
      <c r="H19">
        <f>IF(Hoja1!K19&gt;5, Hoja1!K19, 0)</f>
        <v>0</v>
      </c>
      <c r="I19">
        <f>IF(Hoja1!L19&gt;5, Hoja1!L19, 0)</f>
        <v>8</v>
      </c>
    </row>
    <row r="20" spans="1:9" x14ac:dyDescent="0.2">
      <c r="A20">
        <f>Hoja1!C20</f>
        <v>35</v>
      </c>
      <c r="B20">
        <f>IF(Hoja1!E20&lt;=5, Hoja1!E20, 0)</f>
        <v>0</v>
      </c>
      <c r="C20">
        <f>IF(Hoja1!F20&lt;=5, Hoja1!F20, 0)</f>
        <v>4</v>
      </c>
      <c r="D20">
        <f>IF(Hoja1!G20&lt;=5, Hoja1!G20, 0)</f>
        <v>3</v>
      </c>
      <c r="E20">
        <f>IF(Hoja1!H20&lt;=5, Hoja1!H20, 0)</f>
        <v>0</v>
      </c>
      <c r="F20">
        <f>IF(Hoja1!I20&gt;5, Hoja1!I20, 0)</f>
        <v>7</v>
      </c>
      <c r="G20">
        <f>IF(Hoja1!J20&gt;5, Hoja1!J20, 0)</f>
        <v>6</v>
      </c>
      <c r="H20">
        <f>IF(Hoja1!K20&gt;5, Hoja1!K20, 0)</f>
        <v>7</v>
      </c>
      <c r="I20">
        <f>IF(Hoja1!L20&gt;5, Hoja1!L20, 0)</f>
        <v>7</v>
      </c>
    </row>
    <row r="21" spans="1:9" x14ac:dyDescent="0.2">
      <c r="A21">
        <f>Hoja1!C21</f>
        <v>121</v>
      </c>
      <c r="B21">
        <f>IF(Hoja1!E21&lt;=5, Hoja1!E21, 0)</f>
        <v>3</v>
      </c>
      <c r="C21">
        <f>IF(Hoja1!F21&lt;=5, Hoja1!F21, 0)</f>
        <v>1</v>
      </c>
      <c r="D21">
        <f>IF(Hoja1!G21&lt;=5, Hoja1!G21, 0)</f>
        <v>1</v>
      </c>
      <c r="E21">
        <f>IF(Hoja1!H21&lt;=5, Hoja1!H21, 0)</f>
        <v>0</v>
      </c>
      <c r="F21">
        <f>IF(Hoja1!I21&gt;5, Hoja1!I21, 0)</f>
        <v>0</v>
      </c>
      <c r="G21">
        <f>IF(Hoja1!J21&gt;5, Hoja1!J21, 0)</f>
        <v>0</v>
      </c>
      <c r="H21">
        <f>IF(Hoja1!K21&gt;5, Hoja1!K21, 0)</f>
        <v>7</v>
      </c>
      <c r="I21">
        <f>IF(Hoja1!L21&gt;5, Hoja1!L21, 0)</f>
        <v>0</v>
      </c>
    </row>
    <row r="22" spans="1:9" x14ac:dyDescent="0.2">
      <c r="A22">
        <f>Hoja1!C22</f>
        <v>122</v>
      </c>
      <c r="B22">
        <f>IF(Hoja1!E22&lt;=5, Hoja1!E22, 0)</f>
        <v>3</v>
      </c>
      <c r="C22">
        <f>IF(Hoja1!F22&lt;=5, Hoja1!F22, 0)</f>
        <v>1</v>
      </c>
      <c r="D22">
        <f>IF(Hoja1!G22&lt;=5, Hoja1!G22, 0)</f>
        <v>1</v>
      </c>
      <c r="E22">
        <f>IF(Hoja1!H22&lt;=5, Hoja1!H22, 0)</f>
        <v>0</v>
      </c>
      <c r="F22">
        <f>IF(Hoja1!I22&gt;5, Hoja1!I22, 0)</f>
        <v>7</v>
      </c>
      <c r="G22">
        <f>IF(Hoja1!J22&gt;5, Hoja1!J22, 0)</f>
        <v>7</v>
      </c>
      <c r="H22">
        <f>IF(Hoja1!K22&gt;5, Hoja1!K22, 0)</f>
        <v>7</v>
      </c>
      <c r="I22">
        <f>IF(Hoja1!L22&gt;5, Hoja1!L22, 0)</f>
        <v>8</v>
      </c>
    </row>
    <row r="23" spans="1:9" x14ac:dyDescent="0.2">
      <c r="A23">
        <f>Hoja1!C23</f>
        <v>76</v>
      </c>
      <c r="B23">
        <f>IF(Hoja1!E23&lt;=5, Hoja1!E23, 0)</f>
        <v>0</v>
      </c>
      <c r="C23">
        <f>IF(Hoja1!F23&lt;=5, Hoja1!F23, 0)</f>
        <v>1</v>
      </c>
      <c r="D23">
        <f>IF(Hoja1!G23&lt;=5, Hoja1!G23, 0)</f>
        <v>1</v>
      </c>
      <c r="E23">
        <f>IF(Hoja1!H23&lt;=5, Hoja1!H23, 0)</f>
        <v>0</v>
      </c>
      <c r="F23">
        <f>IF(Hoja1!I23&gt;5, Hoja1!I23, 0)</f>
        <v>7</v>
      </c>
      <c r="G23">
        <f>IF(Hoja1!J23&gt;5, Hoja1!J23, 0)</f>
        <v>0</v>
      </c>
      <c r="H23">
        <f>IF(Hoja1!K23&gt;5, Hoja1!K23, 0)</f>
        <v>7</v>
      </c>
      <c r="I23">
        <f>IF(Hoja1!L23&gt;5, Hoja1!L23, 0)</f>
        <v>8</v>
      </c>
    </row>
    <row r="24" spans="1:9" x14ac:dyDescent="0.2">
      <c r="A24">
        <f>Hoja1!C24</f>
        <v>66</v>
      </c>
      <c r="B24">
        <f>IF(Hoja1!E24&lt;=5, Hoja1!E24, 0)</f>
        <v>1</v>
      </c>
      <c r="C24">
        <f>IF(Hoja1!F24&lt;=5, Hoja1!F24, 0)</f>
        <v>1</v>
      </c>
      <c r="D24">
        <f>IF(Hoja1!G24&lt;=5, Hoja1!G24, 0)</f>
        <v>1</v>
      </c>
      <c r="E24">
        <f>IF(Hoja1!H24&lt;=5, Hoja1!H24, 0)</f>
        <v>0</v>
      </c>
      <c r="F24">
        <f>IF(Hoja1!I24&gt;5, Hoja1!I24, 0)</f>
        <v>8</v>
      </c>
      <c r="G24">
        <f>IF(Hoja1!J24&gt;5, Hoja1!J24, 0)</f>
        <v>8</v>
      </c>
      <c r="H24">
        <f>IF(Hoja1!K24&gt;5, Hoja1!K24, 0)</f>
        <v>9</v>
      </c>
      <c r="I24">
        <f>IF(Hoja1!L24&gt;5, Hoja1!L24, 0)</f>
        <v>0</v>
      </c>
    </row>
    <row r="25" spans="1:9" x14ac:dyDescent="0.2">
      <c r="A25">
        <f>Hoja1!C25</f>
        <v>61</v>
      </c>
      <c r="B25">
        <f>IF(Hoja1!E25&lt;=5, Hoja1!E25, 0)</f>
        <v>4</v>
      </c>
      <c r="C25">
        <f>IF(Hoja1!F25&lt;=5, Hoja1!F25, 0)</f>
        <v>2</v>
      </c>
      <c r="D25">
        <f>IF(Hoja1!G25&lt;=5, Hoja1!G25, 0)</f>
        <v>3</v>
      </c>
      <c r="E25">
        <f>IF(Hoja1!H25&lt;=5, Hoja1!H25, 0)</f>
        <v>0</v>
      </c>
      <c r="F25">
        <f>IF(Hoja1!I25&gt;5, Hoja1!I25, 0)</f>
        <v>6</v>
      </c>
      <c r="G25">
        <f>IF(Hoja1!J25&gt;5, Hoja1!J25, 0)</f>
        <v>8</v>
      </c>
      <c r="H25">
        <f>IF(Hoja1!K25&gt;5, Hoja1!K25, 0)</f>
        <v>0</v>
      </c>
      <c r="I25">
        <f>IF(Hoja1!L25&gt;5, Hoja1!L25, 0)</f>
        <v>0</v>
      </c>
    </row>
    <row r="26" spans="1:9" x14ac:dyDescent="0.2">
      <c r="A26">
        <f>Hoja1!C26</f>
        <v>107</v>
      </c>
      <c r="B26">
        <f>IF(Hoja1!E26&lt;=5, Hoja1!E26, 0)</f>
        <v>0</v>
      </c>
      <c r="C26">
        <f>IF(Hoja1!F26&lt;=5, Hoja1!F26, 0)</f>
        <v>1</v>
      </c>
      <c r="D26">
        <f>IF(Hoja1!G26&lt;=5, Hoja1!G26, 0)</f>
        <v>3</v>
      </c>
      <c r="E26">
        <f>IF(Hoja1!H26&lt;=5, Hoja1!H26, 0)</f>
        <v>0</v>
      </c>
      <c r="F26">
        <f>IF(Hoja1!I26&gt;5, Hoja1!I26, 0)</f>
        <v>7</v>
      </c>
      <c r="G26">
        <f>IF(Hoja1!J26&gt;5, Hoja1!J26, 0)</f>
        <v>6</v>
      </c>
      <c r="H26">
        <f>IF(Hoja1!K26&gt;5, Hoja1!K26, 0)</f>
        <v>6</v>
      </c>
      <c r="I26">
        <f>IF(Hoja1!L26&gt;5, Hoja1!L26, 0)</f>
        <v>7</v>
      </c>
    </row>
    <row r="27" spans="1:9" x14ac:dyDescent="0.2">
      <c r="A27">
        <f>Hoja1!C27</f>
        <v>34</v>
      </c>
      <c r="B27">
        <f>IF(Hoja1!E27&lt;=5, Hoja1!E27, 0)</f>
        <v>3</v>
      </c>
      <c r="C27">
        <f>IF(Hoja1!F27&lt;=5, Hoja1!F27, 0)</f>
        <v>1</v>
      </c>
      <c r="D27">
        <f>IF(Hoja1!G27&lt;=5, Hoja1!G27, 0)</f>
        <v>1</v>
      </c>
      <c r="E27">
        <f>IF(Hoja1!H27&lt;=5, Hoja1!H27, 0)</f>
        <v>5</v>
      </c>
      <c r="F27">
        <f>IF(Hoja1!I27&gt;5, Hoja1!I27, 0)</f>
        <v>0</v>
      </c>
      <c r="G27">
        <f>IF(Hoja1!J27&gt;5, Hoja1!J27, 0)</f>
        <v>7</v>
      </c>
      <c r="H27">
        <f>IF(Hoja1!K27&gt;5, Hoja1!K27, 0)</f>
        <v>9</v>
      </c>
      <c r="I27">
        <f>IF(Hoja1!L27&gt;5, Hoja1!L27, 0)</f>
        <v>8</v>
      </c>
    </row>
    <row r="28" spans="1:9" x14ac:dyDescent="0.2">
      <c r="A28">
        <f>Hoja1!C28</f>
        <v>16</v>
      </c>
      <c r="B28">
        <f>IF(Hoja1!E28&lt;=5, Hoja1!E28, 0)</f>
        <v>0</v>
      </c>
      <c r="C28">
        <f>IF(Hoja1!F28&lt;=5, Hoja1!F28, 0)</f>
        <v>1</v>
      </c>
      <c r="D28">
        <f>IF(Hoja1!G28&lt;=5, Hoja1!G28, 0)</f>
        <v>1</v>
      </c>
      <c r="E28">
        <f>IF(Hoja1!H28&lt;=5, Hoja1!H28, 0)</f>
        <v>0</v>
      </c>
      <c r="F28">
        <f>IF(Hoja1!I28&gt;5, Hoja1!I28, 0)</f>
        <v>0</v>
      </c>
      <c r="G28">
        <f>IF(Hoja1!J28&gt;5, Hoja1!J28, 0)</f>
        <v>0</v>
      </c>
      <c r="H28">
        <f>IF(Hoja1!K28&gt;5, Hoja1!K28, 0)</f>
        <v>0</v>
      </c>
      <c r="I28">
        <f>IF(Hoja1!L28&gt;5, Hoja1!L28, 0)</f>
        <v>7</v>
      </c>
    </row>
    <row r="29" spans="1:9" x14ac:dyDescent="0.2">
      <c r="A29">
        <f>Hoja1!C29</f>
        <v>124</v>
      </c>
      <c r="B29">
        <f>IF(Hoja1!E29&lt;=5, Hoja1!E29, 0)</f>
        <v>1</v>
      </c>
      <c r="C29">
        <f>IF(Hoja1!F29&lt;=5, Hoja1!F29, 0)</f>
        <v>1</v>
      </c>
      <c r="D29">
        <f>IF(Hoja1!G29&lt;=5, Hoja1!G29, 0)</f>
        <v>1</v>
      </c>
      <c r="E29">
        <f>IF(Hoja1!H29&lt;=5, Hoja1!H29, 0)</f>
        <v>0</v>
      </c>
      <c r="F29">
        <f>IF(Hoja1!I29&gt;5, Hoja1!I29, 0)</f>
        <v>6</v>
      </c>
      <c r="G29">
        <f>IF(Hoja1!J29&gt;5, Hoja1!J29, 0)</f>
        <v>8</v>
      </c>
      <c r="H29">
        <f>IF(Hoja1!K29&gt;5, Hoja1!K29, 0)</f>
        <v>8</v>
      </c>
      <c r="I29">
        <f>IF(Hoja1!L29&gt;5, Hoja1!L29, 0)</f>
        <v>6</v>
      </c>
    </row>
    <row r="30" spans="1:9" x14ac:dyDescent="0.2">
      <c r="A30">
        <f>Hoja1!C30</f>
        <v>126</v>
      </c>
      <c r="B30">
        <f>IF(Hoja1!E30&lt;=5, Hoja1!E30, 0)</f>
        <v>5</v>
      </c>
      <c r="C30">
        <f>IF(Hoja1!F30&lt;=5, Hoja1!F30, 0)</f>
        <v>1</v>
      </c>
      <c r="D30">
        <f>IF(Hoja1!G30&lt;=5, Hoja1!G30, 0)</f>
        <v>1</v>
      </c>
      <c r="E30">
        <f>IF(Hoja1!H30&lt;=5, Hoja1!H30, 0)</f>
        <v>0</v>
      </c>
      <c r="F30">
        <f>IF(Hoja1!I30&gt;5, Hoja1!I30, 0)</f>
        <v>0</v>
      </c>
      <c r="G30">
        <f>IF(Hoja1!J30&gt;5, Hoja1!J30, 0)</f>
        <v>9</v>
      </c>
      <c r="H30">
        <f>IF(Hoja1!K30&gt;5, Hoja1!K30, 0)</f>
        <v>8</v>
      </c>
      <c r="I30">
        <f>IF(Hoja1!L30&gt;5, Hoja1!L30, 0)</f>
        <v>8</v>
      </c>
    </row>
    <row r="31" spans="1:9" x14ac:dyDescent="0.2">
      <c r="A31">
        <f>Hoja1!C31</f>
        <v>78</v>
      </c>
      <c r="B31">
        <f>IF(Hoja1!E31&lt;=5, Hoja1!E31, 0)</f>
        <v>0</v>
      </c>
      <c r="C31">
        <f>IF(Hoja1!F31&lt;=5, Hoja1!F31, 0)</f>
        <v>1</v>
      </c>
      <c r="D31">
        <f>IF(Hoja1!G31&lt;=5, Hoja1!G31, 0)</f>
        <v>1</v>
      </c>
      <c r="E31">
        <f>IF(Hoja1!H31&lt;=5, Hoja1!H31, 0)</f>
        <v>0</v>
      </c>
      <c r="F31">
        <f>IF(Hoja1!I31&gt;5, Hoja1!I31, 0)</f>
        <v>6</v>
      </c>
      <c r="G31">
        <f>IF(Hoja1!J31&gt;5, Hoja1!J31, 0)</f>
        <v>8</v>
      </c>
      <c r="H31">
        <f>IF(Hoja1!K31&gt;5, Hoja1!K31, 0)</f>
        <v>7</v>
      </c>
      <c r="I31">
        <f>IF(Hoja1!L31&gt;5, Hoja1!L31, 0)</f>
        <v>6</v>
      </c>
    </row>
    <row r="32" spans="1:9" x14ac:dyDescent="0.2">
      <c r="A32">
        <f>Hoja1!C32</f>
        <v>72</v>
      </c>
      <c r="B32">
        <f>IF(Hoja1!E32&lt;=5, Hoja1!E32, 0)</f>
        <v>2</v>
      </c>
      <c r="C32">
        <f>IF(Hoja1!F32&lt;=5, Hoja1!F32, 0)</f>
        <v>1</v>
      </c>
      <c r="D32">
        <f>IF(Hoja1!G32&lt;=5, Hoja1!G32, 0)</f>
        <v>1</v>
      </c>
      <c r="E32">
        <f>IF(Hoja1!H32&lt;=5, Hoja1!H32, 0)</f>
        <v>0</v>
      </c>
      <c r="F32">
        <f>IF(Hoja1!I32&gt;5, Hoja1!I32, 0)</f>
        <v>8</v>
      </c>
      <c r="G32">
        <f>IF(Hoja1!J32&gt;5, Hoja1!J32, 0)</f>
        <v>0</v>
      </c>
      <c r="H32">
        <f>IF(Hoja1!K32&gt;5, Hoja1!K32, 0)</f>
        <v>0</v>
      </c>
      <c r="I32">
        <f>IF(Hoja1!L32&gt;5, Hoja1!L32, 0)</f>
        <v>6</v>
      </c>
    </row>
    <row r="33" spans="1:9" x14ac:dyDescent="0.2">
      <c r="A33">
        <f>Hoja1!C33</f>
        <v>55</v>
      </c>
      <c r="B33">
        <f>IF(Hoja1!E33&lt;=5, Hoja1!E33, 0)</f>
        <v>2</v>
      </c>
      <c r="C33">
        <f>IF(Hoja1!F33&lt;=5, Hoja1!F33, 0)</f>
        <v>1</v>
      </c>
      <c r="D33">
        <f>IF(Hoja1!G33&lt;=5, Hoja1!G33, 0)</f>
        <v>1</v>
      </c>
      <c r="E33">
        <f>IF(Hoja1!H33&lt;=5, Hoja1!H33, 0)</f>
        <v>0</v>
      </c>
      <c r="F33">
        <f>IF(Hoja1!I33&gt;5, Hoja1!I33, 0)</f>
        <v>0</v>
      </c>
      <c r="G33">
        <f>IF(Hoja1!J33&gt;5, Hoja1!J33, 0)</f>
        <v>9</v>
      </c>
      <c r="H33">
        <f>IF(Hoja1!K33&gt;5, Hoja1!K33, 0)</f>
        <v>9</v>
      </c>
      <c r="I33">
        <f>IF(Hoja1!L33&gt;5, Hoja1!L33, 0)</f>
        <v>8</v>
      </c>
    </row>
    <row r="34" spans="1:9" x14ac:dyDescent="0.2">
      <c r="A34">
        <f>Hoja1!C34</f>
        <v>49</v>
      </c>
      <c r="B34">
        <f>IF(Hoja1!E34&lt;=5, Hoja1!E34, 0)</f>
        <v>1</v>
      </c>
      <c r="C34">
        <f>IF(Hoja1!F34&lt;=5, Hoja1!F34, 0)</f>
        <v>1</v>
      </c>
      <c r="D34">
        <f>IF(Hoja1!G34&lt;=5, Hoja1!G34, 0)</f>
        <v>1</v>
      </c>
      <c r="E34">
        <f>IF(Hoja1!H34&lt;=5, Hoja1!H34, 0)</f>
        <v>0</v>
      </c>
      <c r="F34">
        <f>IF(Hoja1!I34&gt;5, Hoja1!I34, 0)</f>
        <v>0</v>
      </c>
      <c r="G34">
        <f>IF(Hoja1!J34&gt;5, Hoja1!J34, 0)</f>
        <v>8</v>
      </c>
      <c r="H34">
        <f>IF(Hoja1!K34&gt;5, Hoja1!K34, 0)</f>
        <v>8</v>
      </c>
      <c r="I34">
        <f>IF(Hoja1!L34&gt;5, Hoja1!L34, 0)</f>
        <v>7</v>
      </c>
    </row>
    <row r="35" spans="1:9" x14ac:dyDescent="0.2">
      <c r="A35">
        <f>Hoja1!C35</f>
        <v>92</v>
      </c>
      <c r="B35">
        <f>IF(Hoja1!E35&lt;=5, Hoja1!E35, 0)</f>
        <v>1</v>
      </c>
      <c r="C35">
        <f>IF(Hoja1!F35&lt;=5, Hoja1!F35, 0)</f>
        <v>2</v>
      </c>
      <c r="D35">
        <f>IF(Hoja1!G35&lt;=5, Hoja1!G35, 0)</f>
        <v>1</v>
      </c>
      <c r="E35">
        <f>IF(Hoja1!H35&lt;=5, Hoja1!H35, 0)</f>
        <v>0</v>
      </c>
      <c r="F35">
        <f>IF(Hoja1!I35&gt;5, Hoja1!I35, 0)</f>
        <v>6</v>
      </c>
      <c r="G35">
        <f>IF(Hoja1!J35&gt;5, Hoja1!J35, 0)</f>
        <v>0</v>
      </c>
      <c r="H35">
        <f>IF(Hoja1!K35&gt;5, Hoja1!K35, 0)</f>
        <v>0</v>
      </c>
      <c r="I35">
        <f>IF(Hoja1!L35&gt;5, Hoja1!L35, 0)</f>
        <v>7</v>
      </c>
    </row>
    <row r="36" spans="1:9" x14ac:dyDescent="0.2">
      <c r="A36">
        <f>Hoja1!C36</f>
        <v>129</v>
      </c>
      <c r="B36">
        <f>IF(Hoja1!E36&lt;=5, Hoja1!E36, 0)</f>
        <v>4</v>
      </c>
      <c r="C36">
        <f>IF(Hoja1!F36&lt;=5, Hoja1!F36, 0)</f>
        <v>1</v>
      </c>
      <c r="D36">
        <f>IF(Hoja1!G36&lt;=5, Hoja1!G36, 0)</f>
        <v>1</v>
      </c>
      <c r="E36">
        <f>IF(Hoja1!H36&lt;=5, Hoja1!H36, 0)</f>
        <v>0</v>
      </c>
      <c r="F36">
        <f>IF(Hoja1!I36&gt;5, Hoja1!I36, 0)</f>
        <v>0</v>
      </c>
      <c r="G36">
        <f>IF(Hoja1!J36&gt;5, Hoja1!J36, 0)</f>
        <v>9</v>
      </c>
      <c r="H36">
        <f>IF(Hoja1!K36&gt;5, Hoja1!K36, 0)</f>
        <v>6</v>
      </c>
      <c r="I36">
        <f>IF(Hoja1!L36&gt;5, Hoja1!L36, 0)</f>
        <v>7</v>
      </c>
    </row>
    <row r="37" spans="1:9" x14ac:dyDescent="0.2">
      <c r="A37">
        <f>Hoja1!C37</f>
        <v>131</v>
      </c>
      <c r="B37">
        <f>IF(Hoja1!E37&lt;=5, Hoja1!E37, 0)</f>
        <v>1</v>
      </c>
      <c r="C37">
        <f>IF(Hoja1!F37&lt;=5, Hoja1!F37, 0)</f>
        <v>1</v>
      </c>
      <c r="D37">
        <f>IF(Hoja1!G37&lt;=5, Hoja1!G37, 0)</f>
        <v>1</v>
      </c>
      <c r="E37">
        <f>IF(Hoja1!H37&lt;=5, Hoja1!H37, 0)</f>
        <v>0</v>
      </c>
      <c r="F37">
        <f>IF(Hoja1!I37&gt;5, Hoja1!I37, 0)</f>
        <v>0</v>
      </c>
      <c r="G37">
        <f>IF(Hoja1!J37&gt;5, Hoja1!J37, 0)</f>
        <v>8</v>
      </c>
      <c r="H37">
        <f>IF(Hoja1!K37&gt;5, Hoja1!K37, 0)</f>
        <v>9</v>
      </c>
      <c r="I37">
        <f>IF(Hoja1!L37&gt;5, Hoja1!L37, 0)</f>
        <v>8</v>
      </c>
    </row>
    <row r="38" spans="1:9" x14ac:dyDescent="0.2">
      <c r="A38">
        <f>Hoja1!C38</f>
        <v>137</v>
      </c>
      <c r="B38">
        <f>IF(Hoja1!E38&lt;=5, Hoja1!E38, 0)</f>
        <v>0</v>
      </c>
      <c r="C38">
        <f>IF(Hoja1!F38&lt;=5, Hoja1!F38, 0)</f>
        <v>1</v>
      </c>
      <c r="D38">
        <f>IF(Hoja1!G38&lt;=5, Hoja1!G38, 0)</f>
        <v>3</v>
      </c>
      <c r="E38">
        <f>IF(Hoja1!H38&lt;=5, Hoja1!H38, 0)</f>
        <v>0</v>
      </c>
      <c r="F38">
        <f>IF(Hoja1!I38&gt;5, Hoja1!I38, 0)</f>
        <v>0</v>
      </c>
      <c r="G38">
        <f>IF(Hoja1!J38&gt;5, Hoja1!J38, 0)</f>
        <v>0</v>
      </c>
      <c r="H38">
        <f>IF(Hoja1!K38&gt;5, Hoja1!K38, 0)</f>
        <v>6</v>
      </c>
      <c r="I38">
        <f>IF(Hoja1!L38&gt;5, Hoja1!L38, 0)</f>
        <v>6</v>
      </c>
    </row>
    <row r="39" spans="1:9" x14ac:dyDescent="0.2">
      <c r="A39">
        <f>Hoja1!C39</f>
        <v>91</v>
      </c>
      <c r="B39">
        <f>IF(Hoja1!E39&lt;=5, Hoja1!E39, 0)</f>
        <v>0</v>
      </c>
      <c r="C39">
        <f>IF(Hoja1!F39&lt;=5, Hoja1!F39, 0)</f>
        <v>1</v>
      </c>
      <c r="D39">
        <f>IF(Hoja1!G39&lt;=5, Hoja1!G39, 0)</f>
        <v>1</v>
      </c>
      <c r="E39">
        <f>IF(Hoja1!H39&lt;=5, Hoja1!H39, 0)</f>
        <v>0</v>
      </c>
      <c r="F39">
        <f>IF(Hoja1!I39&gt;5, Hoja1!I39, 0)</f>
        <v>0</v>
      </c>
      <c r="G39">
        <f>IF(Hoja1!J39&gt;5, Hoja1!J39, 0)</f>
        <v>7</v>
      </c>
      <c r="H39">
        <f>IF(Hoja1!K39&gt;5, Hoja1!K39, 0)</f>
        <v>0</v>
      </c>
      <c r="I39">
        <f>IF(Hoja1!L39&gt;5, Hoja1!L39, 0)</f>
        <v>7</v>
      </c>
    </row>
    <row r="40" spans="1:9" x14ac:dyDescent="0.2">
      <c r="A40">
        <f>Hoja1!C40</f>
        <v>79</v>
      </c>
      <c r="B40">
        <f>IF(Hoja1!E40&lt;=5, Hoja1!E40, 0)</f>
        <v>0</v>
      </c>
      <c r="C40">
        <f>IF(Hoja1!F40&lt;=5, Hoja1!F40, 0)</f>
        <v>1</v>
      </c>
      <c r="D40">
        <f>IF(Hoja1!G40&lt;=5, Hoja1!G40, 0)</f>
        <v>1</v>
      </c>
      <c r="E40">
        <f>IF(Hoja1!H40&lt;=5, Hoja1!H40, 0)</f>
        <v>0</v>
      </c>
      <c r="F40">
        <f>IF(Hoja1!I40&gt;5, Hoja1!I40, 0)</f>
        <v>0</v>
      </c>
      <c r="G40">
        <f>IF(Hoja1!J40&gt;5, Hoja1!J40, 0)</f>
        <v>7</v>
      </c>
      <c r="H40">
        <f>IF(Hoja1!K40&gt;5, Hoja1!K40, 0)</f>
        <v>9</v>
      </c>
      <c r="I40">
        <f>IF(Hoja1!L40&gt;5, Hoja1!L40, 0)</f>
        <v>7</v>
      </c>
    </row>
    <row r="41" spans="1:9" x14ac:dyDescent="0.2">
      <c r="A41">
        <f>Hoja1!C41</f>
        <v>45</v>
      </c>
      <c r="B41">
        <f>IF(Hoja1!E41&lt;=5, Hoja1!E41, 0)</f>
        <v>1</v>
      </c>
      <c r="C41">
        <f>IF(Hoja1!F41&lt;=5, Hoja1!F41, 0)</f>
        <v>1</v>
      </c>
      <c r="D41">
        <f>IF(Hoja1!G41&lt;=5, Hoja1!G41, 0)</f>
        <v>1</v>
      </c>
      <c r="E41">
        <f>IF(Hoja1!H41&lt;=5, Hoja1!H41, 0)</f>
        <v>3</v>
      </c>
      <c r="F41">
        <f>IF(Hoja1!I41&gt;5, Hoja1!I41, 0)</f>
        <v>0</v>
      </c>
      <c r="G41">
        <f>IF(Hoja1!J41&gt;5, Hoja1!J41, 0)</f>
        <v>0</v>
      </c>
      <c r="H41">
        <f>IF(Hoja1!K41&gt;5, Hoja1!K41, 0)</f>
        <v>9</v>
      </c>
      <c r="I41">
        <f>IF(Hoja1!L41&gt;5, Hoja1!L41, 0)</f>
        <v>0</v>
      </c>
    </row>
    <row r="42" spans="1:9" x14ac:dyDescent="0.2">
      <c r="A42">
        <f>Hoja1!C42</f>
        <v>86</v>
      </c>
      <c r="B42">
        <f>IF(Hoja1!E42&lt;=5, Hoja1!E42, 0)</f>
        <v>0</v>
      </c>
      <c r="C42">
        <f>IF(Hoja1!F42&lt;=5, Hoja1!F42, 0)</f>
        <v>1</v>
      </c>
      <c r="D42">
        <f>IF(Hoja1!G42&lt;=5, Hoja1!G42, 0)</f>
        <v>1</v>
      </c>
      <c r="E42">
        <f>IF(Hoja1!H42&lt;=5, Hoja1!H42, 0)</f>
        <v>0</v>
      </c>
      <c r="F42">
        <f>IF(Hoja1!I42&gt;5, Hoja1!I42, 0)</f>
        <v>7</v>
      </c>
      <c r="G42">
        <f>IF(Hoja1!J42&gt;5, Hoja1!J42, 0)</f>
        <v>8</v>
      </c>
      <c r="H42">
        <f>IF(Hoja1!K42&gt;5, Hoja1!K42, 0)</f>
        <v>9</v>
      </c>
      <c r="I42">
        <f>IF(Hoja1!L42&gt;5, Hoja1!L42, 0)</f>
        <v>7</v>
      </c>
    </row>
    <row r="43" spans="1:9" x14ac:dyDescent="0.2">
      <c r="A43">
        <f>Hoja1!C43</f>
        <v>138</v>
      </c>
      <c r="B43">
        <f>IF(Hoja1!E43&lt;=5, Hoja1!E43, 0)</f>
        <v>3</v>
      </c>
      <c r="C43">
        <f>IF(Hoja1!F43&lt;=5, Hoja1!F43, 0)</f>
        <v>2</v>
      </c>
      <c r="D43">
        <f>IF(Hoja1!G43&lt;=5, Hoja1!G43, 0)</f>
        <v>1</v>
      </c>
      <c r="E43">
        <f>IF(Hoja1!H43&lt;=5, Hoja1!H43, 0)</f>
        <v>0</v>
      </c>
      <c r="F43">
        <f>IF(Hoja1!I43&gt;5, Hoja1!I43, 0)</f>
        <v>0</v>
      </c>
      <c r="G43">
        <f>IF(Hoja1!J43&gt;5, Hoja1!J43, 0)</f>
        <v>0</v>
      </c>
      <c r="H43">
        <f>IF(Hoja1!K43&gt;5, Hoja1!K43, 0)</f>
        <v>8</v>
      </c>
      <c r="I43">
        <f>IF(Hoja1!L43&gt;5, Hoja1!L43, 0)</f>
        <v>0</v>
      </c>
    </row>
    <row r="44" spans="1:9" x14ac:dyDescent="0.2">
      <c r="A44">
        <f>Hoja1!C44</f>
        <v>159</v>
      </c>
      <c r="B44">
        <f>IF(Hoja1!E44&lt;=5, Hoja1!E44, 0)</f>
        <v>4</v>
      </c>
      <c r="C44">
        <f>IF(Hoja1!F44&lt;=5, Hoja1!F44, 0)</f>
        <v>1</v>
      </c>
      <c r="D44">
        <f>IF(Hoja1!G44&lt;=5, Hoja1!G44, 0)</f>
        <v>1</v>
      </c>
      <c r="E44">
        <f>IF(Hoja1!H44&lt;=5, Hoja1!H44, 0)</f>
        <v>0</v>
      </c>
      <c r="F44">
        <f>IF(Hoja1!I44&gt;5, Hoja1!I44, 0)</f>
        <v>0</v>
      </c>
      <c r="G44">
        <f>IF(Hoja1!J44&gt;5, Hoja1!J44, 0)</f>
        <v>6</v>
      </c>
      <c r="H44">
        <f>IF(Hoja1!K44&gt;5, Hoja1!K44, 0)</f>
        <v>8</v>
      </c>
      <c r="I44">
        <f>IF(Hoja1!L44&gt;5, Hoja1!L44, 0)</f>
        <v>7</v>
      </c>
    </row>
    <row r="45" spans="1:9" x14ac:dyDescent="0.2">
      <c r="A45">
        <f>Hoja1!C45</f>
        <v>160</v>
      </c>
      <c r="B45">
        <f>IF(Hoja1!E45&lt;=5, Hoja1!E45, 0)</f>
        <v>3</v>
      </c>
      <c r="C45">
        <f>IF(Hoja1!F45&lt;=5, Hoja1!F45, 0)</f>
        <v>1</v>
      </c>
      <c r="D45">
        <f>IF(Hoja1!G45&lt;=5, Hoja1!G45, 0)</f>
        <v>1</v>
      </c>
      <c r="E45">
        <f>IF(Hoja1!H45&lt;=5, Hoja1!H45, 0)</f>
        <v>0</v>
      </c>
      <c r="F45">
        <f>IF(Hoja1!I45&gt;5, Hoja1!I45, 0)</f>
        <v>0</v>
      </c>
      <c r="G45">
        <f>IF(Hoja1!J45&gt;5, Hoja1!J45, 0)</f>
        <v>8</v>
      </c>
      <c r="H45">
        <f>IF(Hoja1!K45&gt;5, Hoja1!K45, 0)</f>
        <v>9</v>
      </c>
      <c r="I45">
        <f>IF(Hoja1!L45&gt;5, Hoja1!L45, 0)</f>
        <v>6</v>
      </c>
    </row>
    <row r="46" spans="1:9" x14ac:dyDescent="0.2">
      <c r="A46">
        <f>Hoja1!C46</f>
        <v>141</v>
      </c>
      <c r="B46">
        <f>IF(Hoja1!E46&lt;=5, Hoja1!E46, 0)</f>
        <v>2</v>
      </c>
      <c r="C46">
        <f>IF(Hoja1!F46&lt;=5, Hoja1!F46, 0)</f>
        <v>2</v>
      </c>
      <c r="D46">
        <f>IF(Hoja1!G46&lt;=5, Hoja1!G46, 0)</f>
        <v>1</v>
      </c>
      <c r="E46">
        <f>IF(Hoja1!H46&lt;=5, Hoja1!H46, 0)</f>
        <v>0</v>
      </c>
      <c r="F46">
        <f>IF(Hoja1!I46&gt;5, Hoja1!I46, 0)</f>
        <v>0</v>
      </c>
      <c r="G46">
        <f>IF(Hoja1!J46&gt;5, Hoja1!J46, 0)</f>
        <v>6</v>
      </c>
      <c r="H46">
        <f>IF(Hoja1!K46&gt;5, Hoja1!K46, 0)</f>
        <v>7</v>
      </c>
      <c r="I46">
        <f>IF(Hoja1!L46&gt;5, Hoja1!L46, 0)</f>
        <v>6</v>
      </c>
    </row>
    <row r="47" spans="1:9" x14ac:dyDescent="0.2">
      <c r="A47">
        <f>Hoja1!C47</f>
        <v>128</v>
      </c>
      <c r="B47">
        <f>IF(Hoja1!E47&lt;=5, Hoja1!E47, 0)</f>
        <v>5</v>
      </c>
      <c r="C47">
        <f>IF(Hoja1!F47&lt;=5, Hoja1!F47, 0)</f>
        <v>1</v>
      </c>
      <c r="D47">
        <f>IF(Hoja1!G47&lt;=5, Hoja1!G47, 0)</f>
        <v>1</v>
      </c>
      <c r="E47">
        <f>IF(Hoja1!H47&lt;=5, Hoja1!H47, 0)</f>
        <v>0</v>
      </c>
      <c r="F47">
        <f>IF(Hoja1!I47&gt;5, Hoja1!I47, 0)</f>
        <v>0</v>
      </c>
      <c r="G47">
        <f>IF(Hoja1!J47&gt;5, Hoja1!J47, 0)</f>
        <v>7</v>
      </c>
      <c r="H47">
        <f>IF(Hoja1!K47&gt;5, Hoja1!K47, 0)</f>
        <v>0</v>
      </c>
      <c r="I47">
        <f>IF(Hoja1!L47&gt;5, Hoja1!L47, 0)</f>
        <v>0</v>
      </c>
    </row>
    <row r="48" spans="1:9" x14ac:dyDescent="0.2">
      <c r="A48">
        <f>Hoja1!C48</f>
        <v>56</v>
      </c>
      <c r="B48">
        <f>IF(Hoja1!E48&lt;=5, Hoja1!E48, 0)</f>
        <v>5</v>
      </c>
      <c r="C48">
        <f>IF(Hoja1!F48&lt;=5, Hoja1!F48, 0)</f>
        <v>1</v>
      </c>
      <c r="D48">
        <f>IF(Hoja1!G48&lt;=5, Hoja1!G48, 0)</f>
        <v>3</v>
      </c>
      <c r="E48">
        <f>IF(Hoja1!H48&lt;=5, Hoja1!H48, 0)</f>
        <v>0</v>
      </c>
      <c r="F48">
        <f>IF(Hoja1!I48&gt;5, Hoja1!I48, 0)</f>
        <v>0</v>
      </c>
      <c r="G48">
        <f>IF(Hoja1!J48&gt;5, Hoja1!J48, 0)</f>
        <v>9</v>
      </c>
      <c r="H48">
        <f>IF(Hoja1!K48&gt;5, Hoja1!K48, 0)</f>
        <v>7</v>
      </c>
      <c r="I48">
        <f>IF(Hoja1!L48&gt;5, Hoja1!L48, 0)</f>
        <v>7</v>
      </c>
    </row>
    <row r="51" spans="1:9" x14ac:dyDescent="0.2">
      <c r="A51" t="s">
        <v>179</v>
      </c>
      <c r="B51">
        <f>SUM(B2:B48)/COUNTIF(B2:B48,"&lt;&gt;0")</f>
        <v>2.3947368421052633</v>
      </c>
      <c r="C51">
        <f t="shared" ref="C51:I51" si="0">SUM(C2:C48)/COUNTIF(C2:C48,"&lt;&gt;0")</f>
        <v>1.3043478260869565</v>
      </c>
      <c r="D51">
        <f t="shared" si="0"/>
        <v>1.2826086956521738</v>
      </c>
      <c r="E51">
        <f t="shared" si="0"/>
        <v>3.4</v>
      </c>
      <c r="F51">
        <f t="shared" si="0"/>
        <v>7.05</v>
      </c>
      <c r="G51">
        <f t="shared" si="0"/>
        <v>7.3684210526315788</v>
      </c>
      <c r="H51">
        <f t="shared" si="0"/>
        <v>7.7837837837837842</v>
      </c>
      <c r="I51">
        <f t="shared" si="0"/>
        <v>7.1351351351351351</v>
      </c>
    </row>
    <row r="53" spans="1:9" x14ac:dyDescent="0.2">
      <c r="A53" t="s">
        <v>180</v>
      </c>
      <c r="B53">
        <f>SUM(B51:E51)/4</f>
        <v>2.0954233409610983</v>
      </c>
    </row>
    <row r="54" spans="1:9" x14ac:dyDescent="0.2">
      <c r="A54" t="s">
        <v>181</v>
      </c>
      <c r="B54">
        <f>SUM(F51:I51)/4</f>
        <v>7.3343349928876247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3AD66-C609-934D-85E1-6E25C7D449C3}">
  <dimension ref="A1:M54"/>
  <sheetViews>
    <sheetView topLeftCell="A26" workbookViewId="0">
      <selection activeCell="A51" sqref="A51:I54"/>
    </sheetView>
  </sheetViews>
  <sheetFormatPr baseColWidth="10" defaultRowHeight="16" x14ac:dyDescent="0.2"/>
  <sheetData>
    <row r="1" spans="1:13" x14ac:dyDescent="0.2">
      <c r="A1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/>
      <c r="K1" s="2"/>
      <c r="L1" s="2"/>
      <c r="M1" s="2"/>
    </row>
    <row r="2" spans="1:13" x14ac:dyDescent="0.2">
      <c r="A2">
        <f>Hoja1!C2</f>
        <v>39</v>
      </c>
      <c r="B2">
        <f>IF(Hoja1!E2&gt;5, Hoja1!E2, 0)</f>
        <v>0</v>
      </c>
      <c r="C2">
        <f>IF(Hoja1!F2&gt;5, Hoja1!F2, 0)</f>
        <v>0</v>
      </c>
      <c r="D2">
        <f>IF(Hoja1!G2&gt;5, Hoja1!G2, 0)</f>
        <v>0</v>
      </c>
      <c r="E2">
        <f>IF(Hoja1!H2&gt;5, Hoja1!H2, 0)</f>
        <v>7</v>
      </c>
      <c r="F2">
        <f>IF(Hoja1!I2&lt;=5, Hoja1!I2, 0)</f>
        <v>0</v>
      </c>
      <c r="G2">
        <f>IF(Hoja1!J2&lt;=5, Hoja1!J2, 0)</f>
        <v>3</v>
      </c>
      <c r="H2">
        <f>IF(Hoja1!K2&lt;=5, Hoja1!K2, 0)</f>
        <v>5</v>
      </c>
      <c r="I2">
        <f>IF(Hoja1!L2&lt;=5, Hoja1!L2, 0)</f>
        <v>0</v>
      </c>
    </row>
    <row r="3" spans="1:13" x14ac:dyDescent="0.2">
      <c r="A3">
        <f>Hoja1!C3</f>
        <v>40</v>
      </c>
      <c r="B3">
        <f>IF(Hoja1!E3&gt;5, Hoja1!E3, 0)</f>
        <v>0</v>
      </c>
      <c r="C3">
        <f>IF(Hoja1!F3&gt;5, Hoja1!F3, 0)</f>
        <v>6</v>
      </c>
      <c r="D3">
        <f>IF(Hoja1!G3&gt;5, Hoja1!G3, 0)</f>
        <v>7</v>
      </c>
      <c r="E3">
        <f>IF(Hoja1!H3&gt;5, Hoja1!H3, 0)</f>
        <v>8</v>
      </c>
      <c r="F3">
        <f>IF(Hoja1!I3&lt;=5, Hoja1!I3, 0)</f>
        <v>1</v>
      </c>
      <c r="G3">
        <f>IF(Hoja1!J3&lt;=5, Hoja1!J3, 0)</f>
        <v>0</v>
      </c>
      <c r="H3">
        <f>IF(Hoja1!K3&lt;=5, Hoja1!K3, 0)</f>
        <v>0</v>
      </c>
      <c r="I3">
        <f>IF(Hoja1!L3&lt;=5, Hoja1!L3, 0)</f>
        <v>0</v>
      </c>
    </row>
    <row r="4" spans="1:13" x14ac:dyDescent="0.2">
      <c r="A4">
        <f>Hoja1!C4</f>
        <v>2</v>
      </c>
      <c r="B4">
        <f>IF(Hoja1!E4&gt;5, Hoja1!E4, 0)</f>
        <v>0</v>
      </c>
      <c r="C4">
        <f>IF(Hoja1!F4&gt;5, Hoja1!F4, 0)</f>
        <v>0</v>
      </c>
      <c r="D4">
        <f>IF(Hoja1!G4&gt;5, Hoja1!G4, 0)</f>
        <v>0</v>
      </c>
      <c r="E4">
        <f>IF(Hoja1!H4&gt;5, Hoja1!H4, 0)</f>
        <v>8</v>
      </c>
      <c r="F4">
        <f>IF(Hoja1!I4&lt;=5, Hoja1!I4, 0)</f>
        <v>5</v>
      </c>
      <c r="G4">
        <f>IF(Hoja1!J4&lt;=5, Hoja1!J4, 0)</f>
        <v>0</v>
      </c>
      <c r="H4">
        <f>IF(Hoja1!K4&lt;=5, Hoja1!K4, 0)</f>
        <v>1</v>
      </c>
      <c r="I4">
        <f>IF(Hoja1!L4&lt;=5, Hoja1!L4, 0)</f>
        <v>0</v>
      </c>
    </row>
    <row r="5" spans="1:13" x14ac:dyDescent="0.2">
      <c r="A5">
        <f>Hoja1!C5</f>
        <v>68</v>
      </c>
      <c r="B5">
        <f>IF(Hoja1!E5&gt;5, Hoja1!E5, 0)</f>
        <v>0</v>
      </c>
      <c r="C5">
        <f>IF(Hoja1!F5&gt;5, Hoja1!F5, 0)</f>
        <v>0</v>
      </c>
      <c r="D5">
        <f>IF(Hoja1!G5&gt;5, Hoja1!G5, 0)</f>
        <v>0</v>
      </c>
      <c r="E5">
        <f>IF(Hoja1!H5&gt;5, Hoja1!H5, 0)</f>
        <v>7</v>
      </c>
      <c r="F5">
        <f>IF(Hoja1!I5&lt;=5, Hoja1!I5, 0)</f>
        <v>0</v>
      </c>
      <c r="G5">
        <f>IF(Hoja1!J5&lt;=5, Hoja1!J5, 0)</f>
        <v>0</v>
      </c>
      <c r="H5">
        <f>IF(Hoja1!K5&lt;=5, Hoja1!K5, 0)</f>
        <v>0</v>
      </c>
      <c r="I5">
        <f>IF(Hoja1!L5&lt;=5, Hoja1!L5, 0)</f>
        <v>1</v>
      </c>
    </row>
    <row r="6" spans="1:13" x14ac:dyDescent="0.2">
      <c r="A6">
        <f>Hoja1!C6</f>
        <v>81</v>
      </c>
      <c r="B6">
        <f>IF(Hoja1!E6&gt;5, Hoja1!E6, 0)</f>
        <v>0</v>
      </c>
      <c r="C6">
        <f>IF(Hoja1!F6&gt;5, Hoja1!F6, 0)</f>
        <v>0</v>
      </c>
      <c r="D6">
        <f>IF(Hoja1!G6&gt;5, Hoja1!G6, 0)</f>
        <v>0</v>
      </c>
      <c r="E6">
        <f>IF(Hoja1!H6&gt;5, Hoja1!H6, 0)</f>
        <v>6</v>
      </c>
      <c r="F6">
        <f>IF(Hoja1!I6&lt;=5, Hoja1!I6, 0)</f>
        <v>0</v>
      </c>
      <c r="G6">
        <f>IF(Hoja1!J6&lt;=5, Hoja1!J6, 0)</f>
        <v>0</v>
      </c>
      <c r="H6">
        <f>IF(Hoja1!K6&lt;=5, Hoja1!K6, 0)</f>
        <v>0</v>
      </c>
      <c r="I6">
        <f>IF(Hoja1!L6&lt;=5, Hoja1!L6, 0)</f>
        <v>0</v>
      </c>
    </row>
    <row r="7" spans="1:13" x14ac:dyDescent="0.2">
      <c r="A7">
        <f>Hoja1!C7</f>
        <v>77</v>
      </c>
      <c r="B7">
        <f>IF(Hoja1!E7&gt;5, Hoja1!E7, 0)</f>
        <v>0</v>
      </c>
      <c r="C7">
        <f>IF(Hoja1!F7&gt;5, Hoja1!F7, 0)</f>
        <v>0</v>
      </c>
      <c r="D7">
        <f>IF(Hoja1!G7&gt;5, Hoja1!G7, 0)</f>
        <v>0</v>
      </c>
      <c r="E7">
        <f>IF(Hoja1!H7&gt;5, Hoja1!H7, 0)</f>
        <v>9</v>
      </c>
      <c r="F7">
        <f>IF(Hoja1!I7&lt;=5, Hoja1!I7, 0)</f>
        <v>3</v>
      </c>
      <c r="G7">
        <f>IF(Hoja1!J7&lt;=5, Hoja1!J7, 0)</f>
        <v>0</v>
      </c>
      <c r="H7">
        <f>IF(Hoja1!K7&lt;=5, Hoja1!K7, 0)</f>
        <v>0</v>
      </c>
      <c r="I7">
        <f>IF(Hoja1!L7&lt;=5, Hoja1!L7, 0)</f>
        <v>0</v>
      </c>
    </row>
    <row r="8" spans="1:13" x14ac:dyDescent="0.2">
      <c r="A8">
        <f>Hoja1!C8</f>
        <v>106</v>
      </c>
      <c r="B8">
        <f>IF(Hoja1!E8&gt;5, Hoja1!E8, 0)</f>
        <v>0</v>
      </c>
      <c r="C8">
        <f>IF(Hoja1!F8&gt;5, Hoja1!F8, 0)</f>
        <v>0</v>
      </c>
      <c r="D8">
        <f>IF(Hoja1!G8&gt;5, Hoja1!G8, 0)</f>
        <v>0</v>
      </c>
      <c r="E8">
        <f>IF(Hoja1!H8&gt;5, Hoja1!H8, 0)</f>
        <v>8</v>
      </c>
      <c r="F8">
        <f>IF(Hoja1!I8&lt;=5, Hoja1!I8, 0)</f>
        <v>0</v>
      </c>
      <c r="G8">
        <f>IF(Hoja1!J8&lt;=5, Hoja1!J8, 0)</f>
        <v>0</v>
      </c>
      <c r="H8">
        <f>IF(Hoja1!K8&lt;=5, Hoja1!K8, 0)</f>
        <v>0</v>
      </c>
      <c r="I8">
        <f>IF(Hoja1!L8&lt;=5, Hoja1!L8, 0)</f>
        <v>0</v>
      </c>
    </row>
    <row r="9" spans="1:13" x14ac:dyDescent="0.2">
      <c r="A9">
        <f>Hoja1!C9</f>
        <v>103</v>
      </c>
      <c r="B9">
        <f>IF(Hoja1!E9&gt;5, Hoja1!E9, 0)</f>
        <v>0</v>
      </c>
      <c r="C9">
        <f>IF(Hoja1!F9&gt;5, Hoja1!F9, 0)</f>
        <v>0</v>
      </c>
      <c r="D9">
        <f>IF(Hoja1!G9&gt;5, Hoja1!G9, 0)</f>
        <v>0</v>
      </c>
      <c r="E9">
        <f>IF(Hoja1!H9&gt;5, Hoja1!H9, 0)</f>
        <v>9</v>
      </c>
      <c r="F9">
        <f>IF(Hoja1!I9&lt;=5, Hoja1!I9, 0)</f>
        <v>1</v>
      </c>
      <c r="G9">
        <f>IF(Hoja1!J9&lt;=5, Hoja1!J9, 0)</f>
        <v>0</v>
      </c>
      <c r="H9">
        <f>IF(Hoja1!K9&lt;=5, Hoja1!K9, 0)</f>
        <v>0</v>
      </c>
      <c r="I9">
        <f>IF(Hoja1!L9&lt;=5, Hoja1!L9, 0)</f>
        <v>0</v>
      </c>
    </row>
    <row r="10" spans="1:13" x14ac:dyDescent="0.2">
      <c r="A10">
        <f>Hoja1!C10</f>
        <v>117</v>
      </c>
      <c r="B10">
        <f>IF(Hoja1!E10&gt;5, Hoja1!E10, 0)</f>
        <v>0</v>
      </c>
      <c r="C10">
        <f>IF(Hoja1!F10&gt;5, Hoja1!F10, 0)</f>
        <v>0</v>
      </c>
      <c r="D10">
        <f>IF(Hoja1!G10&gt;5, Hoja1!G10, 0)</f>
        <v>0</v>
      </c>
      <c r="E10">
        <f>IF(Hoja1!H10&gt;5, Hoja1!H10, 0)</f>
        <v>9</v>
      </c>
      <c r="F10">
        <f>IF(Hoja1!I10&lt;=5, Hoja1!I10, 0)</f>
        <v>0</v>
      </c>
      <c r="G10">
        <f>IF(Hoja1!J10&lt;=5, Hoja1!J10, 0)</f>
        <v>0</v>
      </c>
      <c r="H10">
        <f>IF(Hoja1!K10&lt;=5, Hoja1!K10, 0)</f>
        <v>0</v>
      </c>
      <c r="I10">
        <f>IF(Hoja1!L10&lt;=5, Hoja1!L10, 0)</f>
        <v>0</v>
      </c>
    </row>
    <row r="11" spans="1:13" x14ac:dyDescent="0.2">
      <c r="A11">
        <f>Hoja1!C11</f>
        <v>1</v>
      </c>
      <c r="B11">
        <f>IF(Hoja1!E11&gt;5, Hoja1!E11, 0)</f>
        <v>0</v>
      </c>
      <c r="C11">
        <f>IF(Hoja1!F11&gt;5, Hoja1!F11, 0)</f>
        <v>0</v>
      </c>
      <c r="D11">
        <f>IF(Hoja1!G11&gt;5, Hoja1!G11, 0)</f>
        <v>0</v>
      </c>
      <c r="E11">
        <f>IF(Hoja1!H11&gt;5, Hoja1!H11, 0)</f>
        <v>8</v>
      </c>
      <c r="F11">
        <f>IF(Hoja1!I11&lt;=5, Hoja1!I11, 0)</f>
        <v>0</v>
      </c>
      <c r="G11">
        <f>IF(Hoja1!J11&lt;=5, Hoja1!J11, 0)</f>
        <v>0</v>
      </c>
      <c r="H11">
        <f>IF(Hoja1!K11&lt;=5, Hoja1!K11, 0)</f>
        <v>0</v>
      </c>
      <c r="I11">
        <f>IF(Hoja1!L11&lt;=5, Hoja1!L11, 0)</f>
        <v>0</v>
      </c>
    </row>
    <row r="12" spans="1:13" x14ac:dyDescent="0.2">
      <c r="A12">
        <f>Hoja1!C12</f>
        <v>25</v>
      </c>
      <c r="B12">
        <f>IF(Hoja1!E12&gt;5, Hoja1!E12, 0)</f>
        <v>0</v>
      </c>
      <c r="C12">
        <f>IF(Hoja1!F12&gt;5, Hoja1!F12, 0)</f>
        <v>0</v>
      </c>
      <c r="D12">
        <f>IF(Hoja1!G12&gt;5, Hoja1!G12, 0)</f>
        <v>0</v>
      </c>
      <c r="E12">
        <f>IF(Hoja1!H12&gt;5, Hoja1!H12, 0)</f>
        <v>7</v>
      </c>
      <c r="F12">
        <f>IF(Hoja1!I12&lt;=5, Hoja1!I12, 0)</f>
        <v>0</v>
      </c>
      <c r="G12">
        <f>IF(Hoja1!J12&lt;=5, Hoja1!J12, 0)</f>
        <v>0</v>
      </c>
      <c r="H12">
        <f>IF(Hoja1!K12&lt;=5, Hoja1!K12, 0)</f>
        <v>5</v>
      </c>
      <c r="I12">
        <f>IF(Hoja1!L12&lt;=5, Hoja1!L12, 0)</f>
        <v>0</v>
      </c>
    </row>
    <row r="13" spans="1:13" x14ac:dyDescent="0.2">
      <c r="A13">
        <f>Hoja1!C13</f>
        <v>47</v>
      </c>
      <c r="B13">
        <f>IF(Hoja1!E13&gt;5, Hoja1!E13, 0)</f>
        <v>0</v>
      </c>
      <c r="C13">
        <f>IF(Hoja1!F13&gt;5, Hoja1!F13, 0)</f>
        <v>0</v>
      </c>
      <c r="D13">
        <f>IF(Hoja1!G13&gt;5, Hoja1!G13, 0)</f>
        <v>0</v>
      </c>
      <c r="E13">
        <f>IF(Hoja1!H13&gt;5, Hoja1!H13, 0)</f>
        <v>0</v>
      </c>
      <c r="F13">
        <f>IF(Hoja1!I13&lt;=5, Hoja1!I13, 0)</f>
        <v>5</v>
      </c>
      <c r="G13">
        <f>IF(Hoja1!J13&lt;=5, Hoja1!J13, 0)</f>
        <v>0</v>
      </c>
      <c r="H13">
        <f>IF(Hoja1!K13&lt;=5, Hoja1!K13, 0)</f>
        <v>0</v>
      </c>
      <c r="I13">
        <f>IF(Hoja1!L13&lt;=5, Hoja1!L13, 0)</f>
        <v>0</v>
      </c>
    </row>
    <row r="14" spans="1:13" x14ac:dyDescent="0.2">
      <c r="A14">
        <f>Hoja1!C14</f>
        <v>4</v>
      </c>
      <c r="B14">
        <f>IF(Hoja1!E14&gt;5, Hoja1!E14, 0)</f>
        <v>0</v>
      </c>
      <c r="C14">
        <f>IF(Hoja1!F14&gt;5, Hoja1!F14, 0)</f>
        <v>0</v>
      </c>
      <c r="D14">
        <f>IF(Hoja1!G14&gt;5, Hoja1!G14, 0)</f>
        <v>0</v>
      </c>
      <c r="E14">
        <f>IF(Hoja1!H14&gt;5, Hoja1!H14, 0)</f>
        <v>7</v>
      </c>
      <c r="F14">
        <f>IF(Hoja1!I14&lt;=5, Hoja1!I14, 0)</f>
        <v>0</v>
      </c>
      <c r="G14">
        <f>IF(Hoja1!J14&lt;=5, Hoja1!J14, 0)</f>
        <v>0</v>
      </c>
      <c r="H14">
        <f>IF(Hoja1!K14&lt;=5, Hoja1!K14, 0)</f>
        <v>0</v>
      </c>
      <c r="I14">
        <f>IF(Hoja1!L14&lt;=5, Hoja1!L14, 0)</f>
        <v>5</v>
      </c>
    </row>
    <row r="15" spans="1:13" x14ac:dyDescent="0.2">
      <c r="A15">
        <f>Hoja1!C15</f>
        <v>24</v>
      </c>
      <c r="B15">
        <f>IF(Hoja1!E15&gt;5, Hoja1!E15, 0)</f>
        <v>0</v>
      </c>
      <c r="C15">
        <f>IF(Hoja1!F15&gt;5, Hoja1!F15, 0)</f>
        <v>0</v>
      </c>
      <c r="D15">
        <f>IF(Hoja1!G15&gt;5, Hoja1!G15, 0)</f>
        <v>0</v>
      </c>
      <c r="E15">
        <f>IF(Hoja1!H15&gt;5, Hoja1!H15, 0)</f>
        <v>7</v>
      </c>
      <c r="F15">
        <f>IF(Hoja1!I15&lt;=5, Hoja1!I15, 0)</f>
        <v>3</v>
      </c>
      <c r="G15">
        <f>IF(Hoja1!J15&lt;=5, Hoja1!J15, 0)</f>
        <v>0</v>
      </c>
      <c r="H15">
        <f>IF(Hoja1!K15&lt;=5, Hoja1!K15, 0)</f>
        <v>0</v>
      </c>
      <c r="I15">
        <f>IF(Hoja1!L15&lt;=5, Hoja1!L15, 0)</f>
        <v>0</v>
      </c>
    </row>
    <row r="16" spans="1:13" x14ac:dyDescent="0.2">
      <c r="A16">
        <f>Hoja1!C16</f>
        <v>36</v>
      </c>
      <c r="B16">
        <f>IF(Hoja1!E16&gt;5, Hoja1!E16, 0)</f>
        <v>0</v>
      </c>
      <c r="C16">
        <f>IF(Hoja1!F16&gt;5, Hoja1!F16, 0)</f>
        <v>0</v>
      </c>
      <c r="D16">
        <f>IF(Hoja1!G16&gt;5, Hoja1!G16, 0)</f>
        <v>0</v>
      </c>
      <c r="E16">
        <f>IF(Hoja1!H16&gt;5, Hoja1!H16, 0)</f>
        <v>0</v>
      </c>
      <c r="F16">
        <f>IF(Hoja1!I16&lt;=5, Hoja1!I16, 0)</f>
        <v>2</v>
      </c>
      <c r="G16">
        <f>IF(Hoja1!J16&lt;=5, Hoja1!J16, 0)</f>
        <v>0</v>
      </c>
      <c r="H16">
        <f>IF(Hoja1!K16&lt;=5, Hoja1!K16, 0)</f>
        <v>0</v>
      </c>
      <c r="I16">
        <f>IF(Hoja1!L16&lt;=5, Hoja1!L16, 0)</f>
        <v>4</v>
      </c>
    </row>
    <row r="17" spans="1:9" x14ac:dyDescent="0.2">
      <c r="A17">
        <f>Hoja1!C17</f>
        <v>12</v>
      </c>
      <c r="B17">
        <f>IF(Hoja1!E17&gt;5, Hoja1!E17, 0)</f>
        <v>0</v>
      </c>
      <c r="C17">
        <f>IF(Hoja1!F17&gt;5, Hoja1!F17, 0)</f>
        <v>0</v>
      </c>
      <c r="D17">
        <f>IF(Hoja1!G17&gt;5, Hoja1!G17, 0)</f>
        <v>0</v>
      </c>
      <c r="E17">
        <f>IF(Hoja1!H17&gt;5, Hoja1!H17, 0)</f>
        <v>9</v>
      </c>
      <c r="F17">
        <f>IF(Hoja1!I17&lt;=5, Hoja1!I17, 0)</f>
        <v>0</v>
      </c>
      <c r="G17">
        <f>IF(Hoja1!J17&lt;=5, Hoja1!J17, 0)</f>
        <v>0</v>
      </c>
      <c r="H17">
        <f>IF(Hoja1!K17&lt;=5, Hoja1!K17, 0)</f>
        <v>0</v>
      </c>
      <c r="I17">
        <f>IF(Hoja1!L17&lt;=5, Hoja1!L17, 0)</f>
        <v>0</v>
      </c>
    </row>
    <row r="18" spans="1:9" x14ac:dyDescent="0.2">
      <c r="A18">
        <f>Hoja1!C18</f>
        <v>14</v>
      </c>
      <c r="B18">
        <f>IF(Hoja1!E18&gt;5, Hoja1!E18, 0)</f>
        <v>0</v>
      </c>
      <c r="C18">
        <f>IF(Hoja1!F18&gt;5, Hoja1!F18, 0)</f>
        <v>0</v>
      </c>
      <c r="D18">
        <f>IF(Hoja1!G18&gt;5, Hoja1!G18, 0)</f>
        <v>0</v>
      </c>
      <c r="E18">
        <f>IF(Hoja1!H18&gt;5, Hoja1!H18, 0)</f>
        <v>0</v>
      </c>
      <c r="F18">
        <f>IF(Hoja1!I18&lt;=5, Hoja1!I18, 0)</f>
        <v>5</v>
      </c>
      <c r="G18">
        <f>IF(Hoja1!J18&lt;=5, Hoja1!J18, 0)</f>
        <v>0</v>
      </c>
      <c r="H18">
        <f>IF(Hoja1!K18&lt;=5, Hoja1!K18, 0)</f>
        <v>0</v>
      </c>
      <c r="I18">
        <f>IF(Hoja1!L18&lt;=5, Hoja1!L18, 0)</f>
        <v>1</v>
      </c>
    </row>
    <row r="19" spans="1:9" x14ac:dyDescent="0.2">
      <c r="A19">
        <f>Hoja1!C19</f>
        <v>15</v>
      </c>
      <c r="B19">
        <f>IF(Hoja1!E19&gt;5, Hoja1!E19, 0)</f>
        <v>0</v>
      </c>
      <c r="C19">
        <f>IF(Hoja1!F19&gt;5, Hoja1!F19, 0)</f>
        <v>0</v>
      </c>
      <c r="D19">
        <f>IF(Hoja1!G19&gt;5, Hoja1!G19, 0)</f>
        <v>0</v>
      </c>
      <c r="E19">
        <f>IF(Hoja1!H19&gt;5, Hoja1!H19, 0)</f>
        <v>9</v>
      </c>
      <c r="F19">
        <f>IF(Hoja1!I19&lt;=5, Hoja1!I19, 0)</f>
        <v>4</v>
      </c>
      <c r="G19">
        <f>IF(Hoja1!J19&lt;=5, Hoja1!J19, 0)</f>
        <v>0</v>
      </c>
      <c r="H19">
        <f>IF(Hoja1!K19&lt;=5, Hoja1!K19, 0)</f>
        <v>5</v>
      </c>
      <c r="I19">
        <f>IF(Hoja1!L19&lt;=5, Hoja1!L19, 0)</f>
        <v>0</v>
      </c>
    </row>
    <row r="20" spans="1:9" x14ac:dyDescent="0.2">
      <c r="A20">
        <f>Hoja1!C20</f>
        <v>35</v>
      </c>
      <c r="B20">
        <f>IF(Hoja1!E20&gt;5, Hoja1!E20, 0)</f>
        <v>6</v>
      </c>
      <c r="C20">
        <f>IF(Hoja1!F20&gt;5, Hoja1!F20, 0)</f>
        <v>0</v>
      </c>
      <c r="D20">
        <f>IF(Hoja1!G20&gt;5, Hoja1!G20, 0)</f>
        <v>0</v>
      </c>
      <c r="E20">
        <f>IF(Hoja1!H20&gt;5, Hoja1!H20, 0)</f>
        <v>8</v>
      </c>
      <c r="F20">
        <f>IF(Hoja1!I20&lt;=5, Hoja1!I20, 0)</f>
        <v>0</v>
      </c>
      <c r="G20">
        <f>IF(Hoja1!J20&lt;=5, Hoja1!J20, 0)</f>
        <v>0</v>
      </c>
      <c r="H20">
        <f>IF(Hoja1!K20&lt;=5, Hoja1!K20, 0)</f>
        <v>0</v>
      </c>
      <c r="I20">
        <f>IF(Hoja1!L20&lt;=5, Hoja1!L20, 0)</f>
        <v>0</v>
      </c>
    </row>
    <row r="21" spans="1:9" x14ac:dyDescent="0.2">
      <c r="A21">
        <f>Hoja1!C21</f>
        <v>121</v>
      </c>
      <c r="B21">
        <f>IF(Hoja1!E21&gt;5, Hoja1!E21, 0)</f>
        <v>0</v>
      </c>
      <c r="C21">
        <f>IF(Hoja1!F21&gt;5, Hoja1!F21, 0)</f>
        <v>0</v>
      </c>
      <c r="D21">
        <f>IF(Hoja1!G21&gt;5, Hoja1!G21, 0)</f>
        <v>0</v>
      </c>
      <c r="E21">
        <f>IF(Hoja1!H21&gt;5, Hoja1!H21, 0)</f>
        <v>9</v>
      </c>
      <c r="F21">
        <f>IF(Hoja1!I21&lt;=5, Hoja1!I21, 0)</f>
        <v>2</v>
      </c>
      <c r="G21">
        <f>IF(Hoja1!J21&lt;=5, Hoja1!J21, 0)</f>
        <v>4</v>
      </c>
      <c r="H21">
        <f>IF(Hoja1!K21&lt;=5, Hoja1!K21, 0)</f>
        <v>0</v>
      </c>
      <c r="I21">
        <f>IF(Hoja1!L21&lt;=5, Hoja1!L21, 0)</f>
        <v>4</v>
      </c>
    </row>
    <row r="22" spans="1:9" x14ac:dyDescent="0.2">
      <c r="A22">
        <f>Hoja1!C22</f>
        <v>122</v>
      </c>
      <c r="B22">
        <f>IF(Hoja1!E22&gt;5, Hoja1!E22, 0)</f>
        <v>0</v>
      </c>
      <c r="C22">
        <f>IF(Hoja1!F22&gt;5, Hoja1!F22, 0)</f>
        <v>0</v>
      </c>
      <c r="D22">
        <f>IF(Hoja1!G22&gt;5, Hoja1!G22, 0)</f>
        <v>0</v>
      </c>
      <c r="E22">
        <f>IF(Hoja1!H22&gt;5, Hoja1!H22, 0)</f>
        <v>8</v>
      </c>
      <c r="F22">
        <f>IF(Hoja1!I22&lt;=5, Hoja1!I22, 0)</f>
        <v>0</v>
      </c>
      <c r="G22">
        <f>IF(Hoja1!J22&lt;=5, Hoja1!J22, 0)</f>
        <v>0</v>
      </c>
      <c r="H22">
        <f>IF(Hoja1!K22&lt;=5, Hoja1!K22, 0)</f>
        <v>0</v>
      </c>
      <c r="I22">
        <f>IF(Hoja1!L22&lt;=5, Hoja1!L22, 0)</f>
        <v>0</v>
      </c>
    </row>
    <row r="23" spans="1:9" x14ac:dyDescent="0.2">
      <c r="A23">
        <f>Hoja1!C23</f>
        <v>76</v>
      </c>
      <c r="B23">
        <f>IF(Hoja1!E23&gt;5, Hoja1!E23, 0)</f>
        <v>7</v>
      </c>
      <c r="C23">
        <f>IF(Hoja1!F23&gt;5, Hoja1!F23, 0)</f>
        <v>0</v>
      </c>
      <c r="D23">
        <f>IF(Hoja1!G23&gt;5, Hoja1!G23, 0)</f>
        <v>0</v>
      </c>
      <c r="E23">
        <f>IF(Hoja1!H23&gt;5, Hoja1!H23, 0)</f>
        <v>9</v>
      </c>
      <c r="F23">
        <f>IF(Hoja1!I23&lt;=5, Hoja1!I23, 0)</f>
        <v>0</v>
      </c>
      <c r="G23">
        <f>IF(Hoja1!J23&lt;=5, Hoja1!J23, 0)</f>
        <v>4</v>
      </c>
      <c r="H23">
        <f>IF(Hoja1!K23&lt;=5, Hoja1!K23, 0)</f>
        <v>0</v>
      </c>
      <c r="I23">
        <f>IF(Hoja1!L23&lt;=5, Hoja1!L23, 0)</f>
        <v>0</v>
      </c>
    </row>
    <row r="24" spans="1:9" x14ac:dyDescent="0.2">
      <c r="A24">
        <f>Hoja1!C24</f>
        <v>66</v>
      </c>
      <c r="B24">
        <f>IF(Hoja1!E24&gt;5, Hoja1!E24, 0)</f>
        <v>0</v>
      </c>
      <c r="C24">
        <f>IF(Hoja1!F24&gt;5, Hoja1!F24, 0)</f>
        <v>0</v>
      </c>
      <c r="D24">
        <f>IF(Hoja1!G24&gt;5, Hoja1!G24, 0)</f>
        <v>0</v>
      </c>
      <c r="E24">
        <f>IF(Hoja1!H24&gt;5, Hoja1!H24, 0)</f>
        <v>7</v>
      </c>
      <c r="F24">
        <f>IF(Hoja1!I24&lt;=5, Hoja1!I24, 0)</f>
        <v>0</v>
      </c>
      <c r="G24">
        <f>IF(Hoja1!J24&lt;=5, Hoja1!J24, 0)</f>
        <v>0</v>
      </c>
      <c r="H24">
        <f>IF(Hoja1!K24&lt;=5, Hoja1!K24, 0)</f>
        <v>0</v>
      </c>
      <c r="I24">
        <f>IF(Hoja1!L24&lt;=5, Hoja1!L24, 0)</f>
        <v>5</v>
      </c>
    </row>
    <row r="25" spans="1:9" x14ac:dyDescent="0.2">
      <c r="A25">
        <f>Hoja1!C25</f>
        <v>61</v>
      </c>
      <c r="B25">
        <f>IF(Hoja1!E25&gt;5, Hoja1!E25, 0)</f>
        <v>0</v>
      </c>
      <c r="C25">
        <f>IF(Hoja1!F25&gt;5, Hoja1!F25, 0)</f>
        <v>0</v>
      </c>
      <c r="D25">
        <f>IF(Hoja1!G25&gt;5, Hoja1!G25, 0)</f>
        <v>0</v>
      </c>
      <c r="E25">
        <f>IF(Hoja1!H25&gt;5, Hoja1!H25, 0)</f>
        <v>7</v>
      </c>
      <c r="F25">
        <f>IF(Hoja1!I25&lt;=5, Hoja1!I25, 0)</f>
        <v>0</v>
      </c>
      <c r="G25">
        <f>IF(Hoja1!J25&lt;=5, Hoja1!J25, 0)</f>
        <v>0</v>
      </c>
      <c r="H25">
        <f>IF(Hoja1!K25&lt;=5, Hoja1!K25, 0)</f>
        <v>5</v>
      </c>
      <c r="I25">
        <f>IF(Hoja1!L25&lt;=5, Hoja1!L25, 0)</f>
        <v>3</v>
      </c>
    </row>
    <row r="26" spans="1:9" x14ac:dyDescent="0.2">
      <c r="A26">
        <f>Hoja1!C26</f>
        <v>107</v>
      </c>
      <c r="B26">
        <f>IF(Hoja1!E26&gt;5, Hoja1!E26, 0)</f>
        <v>8</v>
      </c>
      <c r="C26">
        <f>IF(Hoja1!F26&gt;5, Hoja1!F26, 0)</f>
        <v>0</v>
      </c>
      <c r="D26">
        <f>IF(Hoja1!G26&gt;5, Hoja1!G26, 0)</f>
        <v>0</v>
      </c>
      <c r="E26">
        <f>IF(Hoja1!H26&gt;5, Hoja1!H26, 0)</f>
        <v>9</v>
      </c>
      <c r="F26">
        <f>IF(Hoja1!I26&lt;=5, Hoja1!I26, 0)</f>
        <v>0</v>
      </c>
      <c r="G26">
        <f>IF(Hoja1!J26&lt;=5, Hoja1!J26, 0)</f>
        <v>0</v>
      </c>
      <c r="H26">
        <f>IF(Hoja1!K26&lt;=5, Hoja1!K26, 0)</f>
        <v>0</v>
      </c>
      <c r="I26">
        <f>IF(Hoja1!L26&lt;=5, Hoja1!L26, 0)</f>
        <v>0</v>
      </c>
    </row>
    <row r="27" spans="1:9" x14ac:dyDescent="0.2">
      <c r="A27">
        <f>Hoja1!C27</f>
        <v>34</v>
      </c>
      <c r="B27">
        <f>IF(Hoja1!E27&gt;5, Hoja1!E27, 0)</f>
        <v>0</v>
      </c>
      <c r="C27">
        <f>IF(Hoja1!F27&gt;5, Hoja1!F27, 0)</f>
        <v>0</v>
      </c>
      <c r="D27">
        <f>IF(Hoja1!G27&gt;5, Hoja1!G27, 0)</f>
        <v>0</v>
      </c>
      <c r="E27">
        <f>IF(Hoja1!H27&gt;5, Hoja1!H27, 0)</f>
        <v>0</v>
      </c>
      <c r="F27">
        <f>IF(Hoja1!I27&lt;=5, Hoja1!I27, 0)</f>
        <v>5</v>
      </c>
      <c r="G27">
        <f>IF(Hoja1!J27&lt;=5, Hoja1!J27, 0)</f>
        <v>0</v>
      </c>
      <c r="H27">
        <f>IF(Hoja1!K27&lt;=5, Hoja1!K27, 0)</f>
        <v>0</v>
      </c>
      <c r="I27">
        <f>IF(Hoja1!L27&lt;=5, Hoja1!L27, 0)</f>
        <v>0</v>
      </c>
    </row>
    <row r="28" spans="1:9" x14ac:dyDescent="0.2">
      <c r="A28">
        <f>Hoja1!C28</f>
        <v>16</v>
      </c>
      <c r="B28">
        <f>IF(Hoja1!E28&gt;5, Hoja1!E28, 0)</f>
        <v>7</v>
      </c>
      <c r="C28">
        <f>IF(Hoja1!F28&gt;5, Hoja1!F28, 0)</f>
        <v>0</v>
      </c>
      <c r="D28">
        <f>IF(Hoja1!G28&gt;5, Hoja1!G28, 0)</f>
        <v>0</v>
      </c>
      <c r="E28">
        <f>IF(Hoja1!H28&gt;5, Hoja1!H28, 0)</f>
        <v>7</v>
      </c>
      <c r="F28">
        <f>IF(Hoja1!I28&lt;=5, Hoja1!I28, 0)</f>
        <v>3</v>
      </c>
      <c r="G28">
        <f>IF(Hoja1!J28&lt;=5, Hoja1!J28, 0)</f>
        <v>2</v>
      </c>
      <c r="H28">
        <f>IF(Hoja1!K28&lt;=5, Hoja1!K28, 0)</f>
        <v>5</v>
      </c>
      <c r="I28">
        <f>IF(Hoja1!L28&lt;=5, Hoja1!L28, 0)</f>
        <v>0</v>
      </c>
    </row>
    <row r="29" spans="1:9" x14ac:dyDescent="0.2">
      <c r="A29">
        <f>Hoja1!C29</f>
        <v>124</v>
      </c>
      <c r="B29">
        <f>IF(Hoja1!E29&gt;5, Hoja1!E29, 0)</f>
        <v>0</v>
      </c>
      <c r="C29">
        <f>IF(Hoja1!F29&gt;5, Hoja1!F29, 0)</f>
        <v>0</v>
      </c>
      <c r="D29">
        <f>IF(Hoja1!G29&gt;5, Hoja1!G29, 0)</f>
        <v>0</v>
      </c>
      <c r="E29">
        <f>IF(Hoja1!H29&gt;5, Hoja1!H29, 0)</f>
        <v>7</v>
      </c>
      <c r="F29">
        <f>IF(Hoja1!I29&lt;=5, Hoja1!I29, 0)</f>
        <v>0</v>
      </c>
      <c r="G29">
        <f>IF(Hoja1!J29&lt;=5, Hoja1!J29, 0)</f>
        <v>0</v>
      </c>
      <c r="H29">
        <f>IF(Hoja1!K29&lt;=5, Hoja1!K29, 0)</f>
        <v>0</v>
      </c>
      <c r="I29">
        <f>IF(Hoja1!L29&lt;=5, Hoja1!L29, 0)</f>
        <v>0</v>
      </c>
    </row>
    <row r="30" spans="1:9" x14ac:dyDescent="0.2">
      <c r="A30">
        <f>Hoja1!C30</f>
        <v>126</v>
      </c>
      <c r="B30">
        <f>IF(Hoja1!E30&gt;5, Hoja1!E30, 0)</f>
        <v>0</v>
      </c>
      <c r="C30">
        <f>IF(Hoja1!F30&gt;5, Hoja1!F30, 0)</f>
        <v>0</v>
      </c>
      <c r="D30">
        <f>IF(Hoja1!G30&gt;5, Hoja1!G30, 0)</f>
        <v>0</v>
      </c>
      <c r="E30">
        <f>IF(Hoja1!H30&gt;5, Hoja1!H30, 0)</f>
        <v>8</v>
      </c>
      <c r="F30">
        <f>IF(Hoja1!I30&lt;=5, Hoja1!I30, 0)</f>
        <v>4</v>
      </c>
      <c r="G30">
        <f>IF(Hoja1!J30&lt;=5, Hoja1!J30, 0)</f>
        <v>0</v>
      </c>
      <c r="H30">
        <f>IF(Hoja1!K30&lt;=5, Hoja1!K30, 0)</f>
        <v>0</v>
      </c>
      <c r="I30">
        <f>IF(Hoja1!L30&lt;=5, Hoja1!L30, 0)</f>
        <v>0</v>
      </c>
    </row>
    <row r="31" spans="1:9" x14ac:dyDescent="0.2">
      <c r="A31">
        <f>Hoja1!C31</f>
        <v>78</v>
      </c>
      <c r="B31">
        <f>IF(Hoja1!E31&gt;5, Hoja1!E31, 0)</f>
        <v>6</v>
      </c>
      <c r="C31">
        <f>IF(Hoja1!F31&gt;5, Hoja1!F31, 0)</f>
        <v>0</v>
      </c>
      <c r="D31">
        <f>IF(Hoja1!G31&gt;5, Hoja1!G31, 0)</f>
        <v>0</v>
      </c>
      <c r="E31">
        <f>IF(Hoja1!H31&gt;5, Hoja1!H31, 0)</f>
        <v>8</v>
      </c>
      <c r="F31">
        <f>IF(Hoja1!I31&lt;=5, Hoja1!I31, 0)</f>
        <v>0</v>
      </c>
      <c r="G31">
        <f>IF(Hoja1!J31&lt;=5, Hoja1!J31, 0)</f>
        <v>0</v>
      </c>
      <c r="H31">
        <f>IF(Hoja1!K31&lt;=5, Hoja1!K31, 0)</f>
        <v>0</v>
      </c>
      <c r="I31">
        <f>IF(Hoja1!L31&lt;=5, Hoja1!L31, 0)</f>
        <v>0</v>
      </c>
    </row>
    <row r="32" spans="1:9" x14ac:dyDescent="0.2">
      <c r="A32">
        <f>Hoja1!C32</f>
        <v>72</v>
      </c>
      <c r="B32">
        <f>IF(Hoja1!E32&gt;5, Hoja1!E32, 0)</f>
        <v>0</v>
      </c>
      <c r="C32">
        <f>IF(Hoja1!F32&gt;5, Hoja1!F32, 0)</f>
        <v>0</v>
      </c>
      <c r="D32">
        <f>IF(Hoja1!G32&gt;5, Hoja1!G32, 0)</f>
        <v>0</v>
      </c>
      <c r="E32">
        <f>IF(Hoja1!H32&gt;5, Hoja1!H32, 0)</f>
        <v>7</v>
      </c>
      <c r="F32">
        <f>IF(Hoja1!I32&lt;=5, Hoja1!I32, 0)</f>
        <v>0</v>
      </c>
      <c r="G32">
        <f>IF(Hoja1!J32&lt;=5, Hoja1!J32, 0)</f>
        <v>3</v>
      </c>
      <c r="H32">
        <f>IF(Hoja1!K32&lt;=5, Hoja1!K32, 0)</f>
        <v>3</v>
      </c>
      <c r="I32">
        <f>IF(Hoja1!L32&lt;=5, Hoja1!L32, 0)</f>
        <v>0</v>
      </c>
    </row>
    <row r="33" spans="1:9" x14ac:dyDescent="0.2">
      <c r="A33">
        <f>Hoja1!C33</f>
        <v>55</v>
      </c>
      <c r="B33">
        <f>IF(Hoja1!E33&gt;5, Hoja1!E33, 0)</f>
        <v>0</v>
      </c>
      <c r="C33">
        <f>IF(Hoja1!F33&gt;5, Hoja1!F33, 0)</f>
        <v>0</v>
      </c>
      <c r="D33">
        <f>IF(Hoja1!G33&gt;5, Hoja1!G33, 0)</f>
        <v>0</v>
      </c>
      <c r="E33">
        <f>IF(Hoja1!H33&gt;5, Hoja1!H33, 0)</f>
        <v>9</v>
      </c>
      <c r="F33">
        <f>IF(Hoja1!I33&lt;=5, Hoja1!I33, 0)</f>
        <v>5</v>
      </c>
      <c r="G33">
        <f>IF(Hoja1!J33&lt;=5, Hoja1!J33, 0)</f>
        <v>0</v>
      </c>
      <c r="H33">
        <f>IF(Hoja1!K33&lt;=5, Hoja1!K33, 0)</f>
        <v>0</v>
      </c>
      <c r="I33">
        <f>IF(Hoja1!L33&lt;=5, Hoja1!L33, 0)</f>
        <v>0</v>
      </c>
    </row>
    <row r="34" spans="1:9" x14ac:dyDescent="0.2">
      <c r="A34">
        <f>Hoja1!C34</f>
        <v>49</v>
      </c>
      <c r="B34">
        <f>IF(Hoja1!E34&gt;5, Hoja1!E34, 0)</f>
        <v>0</v>
      </c>
      <c r="C34">
        <f>IF(Hoja1!F34&gt;5, Hoja1!F34, 0)</f>
        <v>0</v>
      </c>
      <c r="D34">
        <f>IF(Hoja1!G34&gt;5, Hoja1!G34, 0)</f>
        <v>0</v>
      </c>
      <c r="E34">
        <f>IF(Hoja1!H34&gt;5, Hoja1!H34, 0)</f>
        <v>8</v>
      </c>
      <c r="F34">
        <f>IF(Hoja1!I34&lt;=5, Hoja1!I34, 0)</f>
        <v>3</v>
      </c>
      <c r="G34">
        <f>IF(Hoja1!J34&lt;=5, Hoja1!J34, 0)</f>
        <v>0</v>
      </c>
      <c r="H34">
        <f>IF(Hoja1!K34&lt;=5, Hoja1!K34, 0)</f>
        <v>0</v>
      </c>
      <c r="I34">
        <f>IF(Hoja1!L34&lt;=5, Hoja1!L34, 0)</f>
        <v>0</v>
      </c>
    </row>
    <row r="35" spans="1:9" x14ac:dyDescent="0.2">
      <c r="A35">
        <f>Hoja1!C35</f>
        <v>92</v>
      </c>
      <c r="B35">
        <f>IF(Hoja1!E35&gt;5, Hoja1!E35, 0)</f>
        <v>0</v>
      </c>
      <c r="C35">
        <f>IF(Hoja1!F35&gt;5, Hoja1!F35, 0)</f>
        <v>0</v>
      </c>
      <c r="D35">
        <f>IF(Hoja1!G35&gt;5, Hoja1!G35, 0)</f>
        <v>0</v>
      </c>
      <c r="E35">
        <f>IF(Hoja1!H35&gt;5, Hoja1!H35, 0)</f>
        <v>9</v>
      </c>
      <c r="F35">
        <f>IF(Hoja1!I35&lt;=5, Hoja1!I35, 0)</f>
        <v>0</v>
      </c>
      <c r="G35">
        <f>IF(Hoja1!J35&lt;=5, Hoja1!J35, 0)</f>
        <v>5</v>
      </c>
      <c r="H35">
        <f>IF(Hoja1!K35&lt;=5, Hoja1!K35, 0)</f>
        <v>5</v>
      </c>
      <c r="I35">
        <f>IF(Hoja1!L35&lt;=5, Hoja1!L35, 0)</f>
        <v>0</v>
      </c>
    </row>
    <row r="36" spans="1:9" x14ac:dyDescent="0.2">
      <c r="A36">
        <f>Hoja1!C36</f>
        <v>129</v>
      </c>
      <c r="B36">
        <f>IF(Hoja1!E36&gt;5, Hoja1!E36, 0)</f>
        <v>0</v>
      </c>
      <c r="C36">
        <f>IF(Hoja1!F36&gt;5, Hoja1!F36, 0)</f>
        <v>0</v>
      </c>
      <c r="D36">
        <f>IF(Hoja1!G36&gt;5, Hoja1!G36, 0)</f>
        <v>0</v>
      </c>
      <c r="E36">
        <f>IF(Hoja1!H36&gt;5, Hoja1!H36, 0)</f>
        <v>8</v>
      </c>
      <c r="F36">
        <f>IF(Hoja1!I36&lt;=5, Hoja1!I36, 0)</f>
        <v>5</v>
      </c>
      <c r="G36">
        <f>IF(Hoja1!J36&lt;=5, Hoja1!J36, 0)</f>
        <v>0</v>
      </c>
      <c r="H36">
        <f>IF(Hoja1!K36&lt;=5, Hoja1!K36, 0)</f>
        <v>0</v>
      </c>
      <c r="I36">
        <f>IF(Hoja1!L36&lt;=5, Hoja1!L36, 0)</f>
        <v>0</v>
      </c>
    </row>
    <row r="37" spans="1:9" x14ac:dyDescent="0.2">
      <c r="A37">
        <f>Hoja1!C37</f>
        <v>131</v>
      </c>
      <c r="B37">
        <f>IF(Hoja1!E37&gt;5, Hoja1!E37, 0)</f>
        <v>0</v>
      </c>
      <c r="C37">
        <f>IF(Hoja1!F37&gt;5, Hoja1!F37, 0)</f>
        <v>0</v>
      </c>
      <c r="D37">
        <f>IF(Hoja1!G37&gt;5, Hoja1!G37, 0)</f>
        <v>0</v>
      </c>
      <c r="E37">
        <f>IF(Hoja1!H37&gt;5, Hoja1!H37, 0)</f>
        <v>9</v>
      </c>
      <c r="F37">
        <f>IF(Hoja1!I37&lt;=5, Hoja1!I37, 0)</f>
        <v>5</v>
      </c>
      <c r="G37">
        <f>IF(Hoja1!J37&lt;=5, Hoja1!J37, 0)</f>
        <v>0</v>
      </c>
      <c r="H37">
        <f>IF(Hoja1!K37&lt;=5, Hoja1!K37, 0)</f>
        <v>0</v>
      </c>
      <c r="I37">
        <f>IF(Hoja1!L37&lt;=5, Hoja1!L37, 0)</f>
        <v>0</v>
      </c>
    </row>
    <row r="38" spans="1:9" x14ac:dyDescent="0.2">
      <c r="A38">
        <f>Hoja1!C38</f>
        <v>137</v>
      </c>
      <c r="B38">
        <f>IF(Hoja1!E38&gt;5, Hoja1!E38, 0)</f>
        <v>7</v>
      </c>
      <c r="C38">
        <f>IF(Hoja1!F38&gt;5, Hoja1!F38, 0)</f>
        <v>0</v>
      </c>
      <c r="D38">
        <f>IF(Hoja1!G38&gt;5, Hoja1!G38, 0)</f>
        <v>0</v>
      </c>
      <c r="E38">
        <f>IF(Hoja1!H38&gt;5, Hoja1!H38, 0)</f>
        <v>7</v>
      </c>
      <c r="F38">
        <f>IF(Hoja1!I38&lt;=5, Hoja1!I38, 0)</f>
        <v>3</v>
      </c>
      <c r="G38">
        <f>IF(Hoja1!J38&lt;=5, Hoja1!J38, 0)</f>
        <v>5</v>
      </c>
      <c r="H38">
        <f>IF(Hoja1!K38&lt;=5, Hoja1!K38, 0)</f>
        <v>0</v>
      </c>
      <c r="I38">
        <f>IF(Hoja1!L38&lt;=5, Hoja1!L38, 0)</f>
        <v>0</v>
      </c>
    </row>
    <row r="39" spans="1:9" x14ac:dyDescent="0.2">
      <c r="A39">
        <f>Hoja1!C39</f>
        <v>91</v>
      </c>
      <c r="B39">
        <f>IF(Hoja1!E39&gt;5, Hoja1!E39, 0)</f>
        <v>7</v>
      </c>
      <c r="C39">
        <f>IF(Hoja1!F39&gt;5, Hoja1!F39, 0)</f>
        <v>0</v>
      </c>
      <c r="D39">
        <f>IF(Hoja1!G39&gt;5, Hoja1!G39, 0)</f>
        <v>0</v>
      </c>
      <c r="E39">
        <f>IF(Hoja1!H39&gt;5, Hoja1!H39, 0)</f>
        <v>9</v>
      </c>
      <c r="F39">
        <f>IF(Hoja1!I39&lt;=5, Hoja1!I39, 0)</f>
        <v>2</v>
      </c>
      <c r="G39">
        <f>IF(Hoja1!J39&lt;=5, Hoja1!J39, 0)</f>
        <v>0</v>
      </c>
      <c r="H39">
        <f>IF(Hoja1!K39&lt;=5, Hoja1!K39, 0)</f>
        <v>4</v>
      </c>
      <c r="I39">
        <f>IF(Hoja1!L39&lt;=5, Hoja1!L39, 0)</f>
        <v>0</v>
      </c>
    </row>
    <row r="40" spans="1:9" x14ac:dyDescent="0.2">
      <c r="A40">
        <f>Hoja1!C40</f>
        <v>79</v>
      </c>
      <c r="B40">
        <f>IF(Hoja1!E40&gt;5, Hoja1!E40, 0)</f>
        <v>7</v>
      </c>
      <c r="C40">
        <f>IF(Hoja1!F40&gt;5, Hoja1!F40, 0)</f>
        <v>0</v>
      </c>
      <c r="D40">
        <f>IF(Hoja1!G40&gt;5, Hoja1!G40, 0)</f>
        <v>0</v>
      </c>
      <c r="E40">
        <f>IF(Hoja1!H40&gt;5, Hoja1!H40, 0)</f>
        <v>8</v>
      </c>
      <c r="F40">
        <f>IF(Hoja1!I40&lt;=5, Hoja1!I40, 0)</f>
        <v>5</v>
      </c>
      <c r="G40">
        <f>IF(Hoja1!J40&lt;=5, Hoja1!J40, 0)</f>
        <v>0</v>
      </c>
      <c r="H40">
        <f>IF(Hoja1!K40&lt;=5, Hoja1!K40, 0)</f>
        <v>0</v>
      </c>
      <c r="I40">
        <f>IF(Hoja1!L40&lt;=5, Hoja1!L40, 0)</f>
        <v>0</v>
      </c>
    </row>
    <row r="41" spans="1:9" x14ac:dyDescent="0.2">
      <c r="A41">
        <f>Hoja1!C41</f>
        <v>45</v>
      </c>
      <c r="B41">
        <f>IF(Hoja1!E41&gt;5, Hoja1!E41, 0)</f>
        <v>0</v>
      </c>
      <c r="C41">
        <f>IF(Hoja1!F41&gt;5, Hoja1!F41, 0)</f>
        <v>0</v>
      </c>
      <c r="D41">
        <f>IF(Hoja1!G41&gt;5, Hoja1!G41, 0)</f>
        <v>0</v>
      </c>
      <c r="E41">
        <f>IF(Hoja1!H41&gt;5, Hoja1!H41, 0)</f>
        <v>0</v>
      </c>
      <c r="F41">
        <f>IF(Hoja1!I41&lt;=5, Hoja1!I41, 0)</f>
        <v>3</v>
      </c>
      <c r="G41">
        <f>IF(Hoja1!J41&lt;=5, Hoja1!J41, 0)</f>
        <v>5</v>
      </c>
      <c r="H41">
        <f>IF(Hoja1!K41&lt;=5, Hoja1!K41, 0)</f>
        <v>0</v>
      </c>
      <c r="I41">
        <f>IF(Hoja1!L41&lt;=5, Hoja1!L41, 0)</f>
        <v>2</v>
      </c>
    </row>
    <row r="42" spans="1:9" x14ac:dyDescent="0.2">
      <c r="A42">
        <f>Hoja1!C42</f>
        <v>86</v>
      </c>
      <c r="B42">
        <f>IF(Hoja1!E42&gt;5, Hoja1!E42, 0)</f>
        <v>7</v>
      </c>
      <c r="C42">
        <f>IF(Hoja1!F42&gt;5, Hoja1!F42, 0)</f>
        <v>0</v>
      </c>
      <c r="D42">
        <f>IF(Hoja1!G42&gt;5, Hoja1!G42, 0)</f>
        <v>0</v>
      </c>
      <c r="E42">
        <f>IF(Hoja1!H42&gt;5, Hoja1!H42, 0)</f>
        <v>8</v>
      </c>
      <c r="F42">
        <f>IF(Hoja1!I42&lt;=5, Hoja1!I42, 0)</f>
        <v>0</v>
      </c>
      <c r="G42">
        <f>IF(Hoja1!J42&lt;=5, Hoja1!J42, 0)</f>
        <v>0</v>
      </c>
      <c r="H42">
        <f>IF(Hoja1!K42&lt;=5, Hoja1!K42, 0)</f>
        <v>0</v>
      </c>
      <c r="I42">
        <f>IF(Hoja1!L42&lt;=5, Hoja1!L42, 0)</f>
        <v>0</v>
      </c>
    </row>
    <row r="43" spans="1:9" x14ac:dyDescent="0.2">
      <c r="A43">
        <f>Hoja1!C43</f>
        <v>138</v>
      </c>
      <c r="B43">
        <f>IF(Hoja1!E43&gt;5, Hoja1!E43, 0)</f>
        <v>0</v>
      </c>
      <c r="C43">
        <f>IF(Hoja1!F43&gt;5, Hoja1!F43, 0)</f>
        <v>0</v>
      </c>
      <c r="D43">
        <f>IF(Hoja1!G43&gt;5, Hoja1!G43, 0)</f>
        <v>0</v>
      </c>
      <c r="E43">
        <f>IF(Hoja1!H43&gt;5, Hoja1!H43, 0)</f>
        <v>7</v>
      </c>
      <c r="F43">
        <f>IF(Hoja1!I43&lt;=5, Hoja1!I43, 0)</f>
        <v>2</v>
      </c>
      <c r="G43">
        <f>IF(Hoja1!J43&lt;=5, Hoja1!J43, 0)</f>
        <v>5</v>
      </c>
      <c r="H43">
        <f>IF(Hoja1!K43&lt;=5, Hoja1!K43, 0)</f>
        <v>0</v>
      </c>
      <c r="I43">
        <f>IF(Hoja1!L43&lt;=5, Hoja1!L43, 0)</f>
        <v>5</v>
      </c>
    </row>
    <row r="44" spans="1:9" x14ac:dyDescent="0.2">
      <c r="A44">
        <f>Hoja1!C44</f>
        <v>159</v>
      </c>
      <c r="B44">
        <f>IF(Hoja1!E44&gt;5, Hoja1!E44, 0)</f>
        <v>0</v>
      </c>
      <c r="C44">
        <f>IF(Hoja1!F44&gt;5, Hoja1!F44, 0)</f>
        <v>0</v>
      </c>
      <c r="D44">
        <f>IF(Hoja1!G44&gt;5, Hoja1!G44, 0)</f>
        <v>0</v>
      </c>
      <c r="E44">
        <f>IF(Hoja1!H44&gt;5, Hoja1!H44, 0)</f>
        <v>8</v>
      </c>
      <c r="F44">
        <f>IF(Hoja1!I44&lt;=5, Hoja1!I44, 0)</f>
        <v>5</v>
      </c>
      <c r="G44">
        <f>IF(Hoja1!J44&lt;=5, Hoja1!J44, 0)</f>
        <v>0</v>
      </c>
      <c r="H44">
        <f>IF(Hoja1!K44&lt;=5, Hoja1!K44, 0)</f>
        <v>0</v>
      </c>
      <c r="I44">
        <f>IF(Hoja1!L44&lt;=5, Hoja1!L44, 0)</f>
        <v>0</v>
      </c>
    </row>
    <row r="45" spans="1:9" x14ac:dyDescent="0.2">
      <c r="A45">
        <f>Hoja1!C45</f>
        <v>160</v>
      </c>
      <c r="B45">
        <f>IF(Hoja1!E45&gt;5, Hoja1!E45, 0)</f>
        <v>0</v>
      </c>
      <c r="C45">
        <f>IF(Hoja1!F45&gt;5, Hoja1!F45, 0)</f>
        <v>0</v>
      </c>
      <c r="D45">
        <f>IF(Hoja1!G45&gt;5, Hoja1!G45, 0)</f>
        <v>0</v>
      </c>
      <c r="E45">
        <f>IF(Hoja1!H45&gt;5, Hoja1!H45, 0)</f>
        <v>7</v>
      </c>
      <c r="F45">
        <f>IF(Hoja1!I45&lt;=5, Hoja1!I45, 0)</f>
        <v>5</v>
      </c>
      <c r="G45">
        <f>IF(Hoja1!J45&lt;=5, Hoja1!J45, 0)</f>
        <v>0</v>
      </c>
      <c r="H45">
        <f>IF(Hoja1!K45&lt;=5, Hoja1!K45, 0)</f>
        <v>0</v>
      </c>
      <c r="I45">
        <f>IF(Hoja1!L45&lt;=5, Hoja1!L45, 0)</f>
        <v>0</v>
      </c>
    </row>
    <row r="46" spans="1:9" x14ac:dyDescent="0.2">
      <c r="A46">
        <f>Hoja1!C46</f>
        <v>141</v>
      </c>
      <c r="B46">
        <f>IF(Hoja1!E46&gt;5, Hoja1!E46, 0)</f>
        <v>0</v>
      </c>
      <c r="C46">
        <f>IF(Hoja1!F46&gt;5, Hoja1!F46, 0)</f>
        <v>0</v>
      </c>
      <c r="D46">
        <f>IF(Hoja1!G46&gt;5, Hoja1!G46, 0)</f>
        <v>0</v>
      </c>
      <c r="E46">
        <f>IF(Hoja1!H46&gt;5, Hoja1!H46, 0)</f>
        <v>7</v>
      </c>
      <c r="F46">
        <f>IF(Hoja1!I46&lt;=5, Hoja1!I46, 0)</f>
        <v>2</v>
      </c>
      <c r="G46">
        <f>IF(Hoja1!J46&lt;=5, Hoja1!J46, 0)</f>
        <v>0</v>
      </c>
      <c r="H46">
        <f>IF(Hoja1!K46&lt;=5, Hoja1!K46, 0)</f>
        <v>0</v>
      </c>
      <c r="I46">
        <f>IF(Hoja1!L46&lt;=5, Hoja1!L46, 0)</f>
        <v>0</v>
      </c>
    </row>
    <row r="47" spans="1:9" x14ac:dyDescent="0.2">
      <c r="A47">
        <f>Hoja1!C47</f>
        <v>128</v>
      </c>
      <c r="B47">
        <f>IF(Hoja1!E47&gt;5, Hoja1!E47, 0)</f>
        <v>0</v>
      </c>
      <c r="C47">
        <f>IF(Hoja1!F47&gt;5, Hoja1!F47, 0)</f>
        <v>0</v>
      </c>
      <c r="D47">
        <f>IF(Hoja1!G47&gt;5, Hoja1!G47, 0)</f>
        <v>0</v>
      </c>
      <c r="E47">
        <f>IF(Hoja1!H47&gt;5, Hoja1!H47, 0)</f>
        <v>7</v>
      </c>
      <c r="F47">
        <f>IF(Hoja1!I47&lt;=5, Hoja1!I47, 0)</f>
        <v>3</v>
      </c>
      <c r="G47">
        <f>IF(Hoja1!J47&lt;=5, Hoja1!J47, 0)</f>
        <v>0</v>
      </c>
      <c r="H47">
        <f>IF(Hoja1!K47&lt;=5, Hoja1!K47, 0)</f>
        <v>5</v>
      </c>
      <c r="I47">
        <f>IF(Hoja1!L47&lt;=5, Hoja1!L47, 0)</f>
        <v>4</v>
      </c>
    </row>
    <row r="48" spans="1:9" x14ac:dyDescent="0.2">
      <c r="A48">
        <f>Hoja1!C48</f>
        <v>56</v>
      </c>
      <c r="B48">
        <f>IF(Hoja1!E48&gt;5, Hoja1!E48, 0)</f>
        <v>0</v>
      </c>
      <c r="C48">
        <f>IF(Hoja1!F48&gt;5, Hoja1!F48, 0)</f>
        <v>0</v>
      </c>
      <c r="D48">
        <f>IF(Hoja1!G48&gt;5, Hoja1!G48, 0)</f>
        <v>0</v>
      </c>
      <c r="E48">
        <f>IF(Hoja1!H48&gt;5, Hoja1!H48, 0)</f>
        <v>9</v>
      </c>
      <c r="F48">
        <f>IF(Hoja1!I48&lt;=5, Hoja1!I48, 0)</f>
        <v>5</v>
      </c>
      <c r="G48">
        <f>IF(Hoja1!J48&lt;=5, Hoja1!J48, 0)</f>
        <v>0</v>
      </c>
      <c r="H48">
        <f>IF(Hoja1!K48&lt;=5, Hoja1!K48, 0)</f>
        <v>0</v>
      </c>
      <c r="I48">
        <f>IF(Hoja1!L48&lt;=5, Hoja1!L48, 0)</f>
        <v>0</v>
      </c>
    </row>
    <row r="51" spans="1:9" x14ac:dyDescent="0.2">
      <c r="A51" t="s">
        <v>179</v>
      </c>
      <c r="B51">
        <f>SUM(B2:B48)/COUNTIF(B2:B48,"&lt;&gt;0")</f>
        <v>6.8888888888888893</v>
      </c>
      <c r="C51">
        <f t="shared" ref="C51:I51" si="0">SUM(C2:C48)/COUNTIF(C2:C48,"&lt;&gt;0")</f>
        <v>6</v>
      </c>
      <c r="D51">
        <f t="shared" si="0"/>
        <v>7</v>
      </c>
      <c r="E51">
        <f t="shared" si="0"/>
        <v>7.9047619047619051</v>
      </c>
      <c r="F51">
        <f t="shared" si="0"/>
        <v>3.5555555555555554</v>
      </c>
      <c r="G51">
        <f t="shared" si="0"/>
        <v>4</v>
      </c>
      <c r="H51">
        <f t="shared" si="0"/>
        <v>4.3</v>
      </c>
      <c r="I51">
        <f t="shared" si="0"/>
        <v>3.4</v>
      </c>
    </row>
    <row r="53" spans="1:9" x14ac:dyDescent="0.2">
      <c r="A53" t="s">
        <v>180</v>
      </c>
      <c r="B53">
        <f>SUM(B51:E51)/4</f>
        <v>6.9484126984126986</v>
      </c>
    </row>
    <row r="54" spans="1:9" x14ac:dyDescent="0.2">
      <c r="A54" t="s">
        <v>181</v>
      </c>
      <c r="B54">
        <f>SUM(F51:I51)/4</f>
        <v>3.8138888888888887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F55F3-5033-4648-98F8-3E9876D186C5}">
  <dimension ref="A1:M54"/>
  <sheetViews>
    <sheetView topLeftCell="A41" workbookViewId="0">
      <selection activeCell="D63" sqref="D63"/>
    </sheetView>
  </sheetViews>
  <sheetFormatPr baseColWidth="10" defaultRowHeight="16" x14ac:dyDescent="0.2"/>
  <sheetData>
    <row r="1" spans="1:13" x14ac:dyDescent="0.2">
      <c r="A1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/>
      <c r="K1" s="2"/>
      <c r="L1" s="2"/>
      <c r="M1" s="2"/>
    </row>
    <row r="2" spans="1:13" x14ac:dyDescent="0.2">
      <c r="A2">
        <f>Hoja1!C2</f>
        <v>39</v>
      </c>
      <c r="B2">
        <f>IF(Hoja1!E2&gt;5, Hoja1!E2, 0)</f>
        <v>0</v>
      </c>
      <c r="C2">
        <f>IF(Hoja1!F2&gt;5, Hoja1!F2, 0)</f>
        <v>0</v>
      </c>
      <c r="D2">
        <f>IF(Hoja1!G2&gt;5, Hoja1!G2, 0)</f>
        <v>0</v>
      </c>
      <c r="E2">
        <f>IF(Hoja1!H2&gt;5, Hoja1!H2, 0)</f>
        <v>7</v>
      </c>
      <c r="F2">
        <f>IF(Hoja1!I2&gt;5, Hoja1!I2, 0)</f>
        <v>6</v>
      </c>
      <c r="G2">
        <f>IF(Hoja1!J2&gt;5, Hoja1!J2, 0)</f>
        <v>0</v>
      </c>
      <c r="H2">
        <f>IF(Hoja1!K2&gt;5, Hoja1!K2, 0)</f>
        <v>0</v>
      </c>
      <c r="I2">
        <f>IF(Hoja1!L2&gt;5, Hoja1!L2, 0)</f>
        <v>8</v>
      </c>
    </row>
    <row r="3" spans="1:13" x14ac:dyDescent="0.2">
      <c r="A3">
        <f>Hoja1!C3</f>
        <v>40</v>
      </c>
      <c r="B3">
        <f>IF(Hoja1!E3&gt;5, Hoja1!E3, 0)</f>
        <v>0</v>
      </c>
      <c r="C3">
        <f>IF(Hoja1!F3&gt;5, Hoja1!F3, 0)</f>
        <v>6</v>
      </c>
      <c r="D3">
        <f>IF(Hoja1!G3&gt;5, Hoja1!G3, 0)</f>
        <v>7</v>
      </c>
      <c r="E3">
        <f>IF(Hoja1!H3&gt;5, Hoja1!H3, 0)</f>
        <v>8</v>
      </c>
      <c r="F3">
        <f>IF(Hoja1!I3&gt;5, Hoja1!I3, 0)</f>
        <v>0</v>
      </c>
      <c r="G3">
        <f>IF(Hoja1!J3&gt;5, Hoja1!J3, 0)</f>
        <v>6</v>
      </c>
      <c r="H3">
        <f>IF(Hoja1!K3&gt;5, Hoja1!K3, 0)</f>
        <v>8</v>
      </c>
      <c r="I3">
        <f>IF(Hoja1!L3&gt;5, Hoja1!L3, 0)</f>
        <v>6</v>
      </c>
    </row>
    <row r="4" spans="1:13" x14ac:dyDescent="0.2">
      <c r="A4">
        <f>Hoja1!C4</f>
        <v>2</v>
      </c>
      <c r="B4">
        <f>IF(Hoja1!E4&gt;5, Hoja1!E4, 0)</f>
        <v>0</v>
      </c>
      <c r="C4">
        <f>IF(Hoja1!F4&gt;5, Hoja1!F4, 0)</f>
        <v>0</v>
      </c>
      <c r="D4">
        <f>IF(Hoja1!G4&gt;5, Hoja1!G4, 0)</f>
        <v>0</v>
      </c>
      <c r="E4">
        <f>IF(Hoja1!H4&gt;5, Hoja1!H4, 0)</f>
        <v>8</v>
      </c>
      <c r="F4">
        <f>IF(Hoja1!I4&gt;5, Hoja1!I4, 0)</f>
        <v>0</v>
      </c>
      <c r="G4">
        <f>IF(Hoja1!J4&gt;5, Hoja1!J4, 0)</f>
        <v>7</v>
      </c>
      <c r="H4">
        <f>IF(Hoja1!K4&gt;5, Hoja1!K4, 0)</f>
        <v>0</v>
      </c>
      <c r="I4">
        <f>IF(Hoja1!L4&gt;5, Hoja1!L4, 0)</f>
        <v>7</v>
      </c>
    </row>
    <row r="5" spans="1:13" x14ac:dyDescent="0.2">
      <c r="A5">
        <f>Hoja1!C5</f>
        <v>68</v>
      </c>
      <c r="B5">
        <f>IF(Hoja1!E5&gt;5, Hoja1!E5, 0)</f>
        <v>0</v>
      </c>
      <c r="C5">
        <f>IF(Hoja1!F5&gt;5, Hoja1!F5, 0)</f>
        <v>0</v>
      </c>
      <c r="D5">
        <f>IF(Hoja1!G5&gt;5, Hoja1!G5, 0)</f>
        <v>0</v>
      </c>
      <c r="E5">
        <f>IF(Hoja1!H5&gt;5, Hoja1!H5, 0)</f>
        <v>7</v>
      </c>
      <c r="F5">
        <f>IF(Hoja1!I5&gt;5, Hoja1!I5, 0)</f>
        <v>9</v>
      </c>
      <c r="G5">
        <f>IF(Hoja1!J5&gt;5, Hoja1!J5, 0)</f>
        <v>7</v>
      </c>
      <c r="H5">
        <f>IF(Hoja1!K5&gt;5, Hoja1!K5, 0)</f>
        <v>9</v>
      </c>
      <c r="I5">
        <f>IF(Hoja1!L5&gt;5, Hoja1!L5, 0)</f>
        <v>0</v>
      </c>
    </row>
    <row r="6" spans="1:13" x14ac:dyDescent="0.2">
      <c r="A6">
        <f>Hoja1!C6</f>
        <v>81</v>
      </c>
      <c r="B6">
        <f>IF(Hoja1!E6&gt;5, Hoja1!E6, 0)</f>
        <v>0</v>
      </c>
      <c r="C6">
        <f>IF(Hoja1!F6&gt;5, Hoja1!F6, 0)</f>
        <v>0</v>
      </c>
      <c r="D6">
        <f>IF(Hoja1!G6&gt;5, Hoja1!G6, 0)</f>
        <v>0</v>
      </c>
      <c r="E6">
        <f>IF(Hoja1!H6&gt;5, Hoja1!H6, 0)</f>
        <v>6</v>
      </c>
      <c r="F6">
        <f>IF(Hoja1!I6&gt;5, Hoja1!I6, 0)</f>
        <v>7</v>
      </c>
      <c r="G6">
        <f>IF(Hoja1!J6&gt;5, Hoja1!J6, 0)</f>
        <v>7</v>
      </c>
      <c r="H6">
        <f>IF(Hoja1!K6&gt;5, Hoja1!K6, 0)</f>
        <v>7</v>
      </c>
      <c r="I6">
        <f>IF(Hoja1!L6&gt;5, Hoja1!L6, 0)</f>
        <v>6</v>
      </c>
    </row>
    <row r="7" spans="1:13" x14ac:dyDescent="0.2">
      <c r="A7">
        <f>Hoja1!C7</f>
        <v>77</v>
      </c>
      <c r="B7">
        <f>IF(Hoja1!E7&gt;5, Hoja1!E7, 0)</f>
        <v>0</v>
      </c>
      <c r="C7">
        <f>IF(Hoja1!F7&gt;5, Hoja1!F7, 0)</f>
        <v>0</v>
      </c>
      <c r="D7">
        <f>IF(Hoja1!G7&gt;5, Hoja1!G7, 0)</f>
        <v>0</v>
      </c>
      <c r="E7">
        <f>IF(Hoja1!H7&gt;5, Hoja1!H7, 0)</f>
        <v>9</v>
      </c>
      <c r="F7">
        <f>IF(Hoja1!I7&gt;5, Hoja1!I7, 0)</f>
        <v>0</v>
      </c>
      <c r="G7">
        <f>IF(Hoja1!J7&gt;5, Hoja1!J7, 0)</f>
        <v>6</v>
      </c>
      <c r="H7">
        <f>IF(Hoja1!K7&gt;5, Hoja1!K7, 0)</f>
        <v>7</v>
      </c>
      <c r="I7">
        <f>IF(Hoja1!L7&gt;5, Hoja1!L7, 0)</f>
        <v>6</v>
      </c>
    </row>
    <row r="8" spans="1:13" x14ac:dyDescent="0.2">
      <c r="A8">
        <f>Hoja1!C8</f>
        <v>106</v>
      </c>
      <c r="B8">
        <f>IF(Hoja1!E8&gt;5, Hoja1!E8, 0)</f>
        <v>0</v>
      </c>
      <c r="C8">
        <f>IF(Hoja1!F8&gt;5, Hoja1!F8, 0)</f>
        <v>0</v>
      </c>
      <c r="D8">
        <f>IF(Hoja1!G8&gt;5, Hoja1!G8, 0)</f>
        <v>0</v>
      </c>
      <c r="E8">
        <f>IF(Hoja1!H8&gt;5, Hoja1!H8, 0)</f>
        <v>8</v>
      </c>
      <c r="F8">
        <f>IF(Hoja1!I8&gt;5, Hoja1!I8, 0)</f>
        <v>8</v>
      </c>
      <c r="G8">
        <f>IF(Hoja1!J8&gt;5, Hoja1!J8, 0)</f>
        <v>7</v>
      </c>
      <c r="H8">
        <f>IF(Hoja1!K8&gt;5, Hoja1!K8, 0)</f>
        <v>6</v>
      </c>
      <c r="I8">
        <f>IF(Hoja1!L8&gt;5, Hoja1!L8, 0)</f>
        <v>7</v>
      </c>
    </row>
    <row r="9" spans="1:13" x14ac:dyDescent="0.2">
      <c r="A9">
        <f>Hoja1!C9</f>
        <v>103</v>
      </c>
      <c r="B9">
        <f>IF(Hoja1!E9&gt;5, Hoja1!E9, 0)</f>
        <v>0</v>
      </c>
      <c r="C9">
        <f>IF(Hoja1!F9&gt;5, Hoja1!F9, 0)</f>
        <v>0</v>
      </c>
      <c r="D9">
        <f>IF(Hoja1!G9&gt;5, Hoja1!G9, 0)</f>
        <v>0</v>
      </c>
      <c r="E9">
        <f>IF(Hoja1!H9&gt;5, Hoja1!H9, 0)</f>
        <v>9</v>
      </c>
      <c r="F9">
        <f>IF(Hoja1!I9&gt;5, Hoja1!I9, 0)</f>
        <v>0</v>
      </c>
      <c r="G9">
        <f>IF(Hoja1!J9&gt;5, Hoja1!J9, 0)</f>
        <v>7</v>
      </c>
      <c r="H9">
        <f>IF(Hoja1!K9&gt;5, Hoja1!K9, 0)</f>
        <v>8</v>
      </c>
      <c r="I9">
        <f>IF(Hoja1!L9&gt;5, Hoja1!L9, 0)</f>
        <v>7</v>
      </c>
    </row>
    <row r="10" spans="1:13" x14ac:dyDescent="0.2">
      <c r="A10">
        <f>Hoja1!C10</f>
        <v>117</v>
      </c>
      <c r="B10">
        <f>IF(Hoja1!E10&gt;5, Hoja1!E10, 0)</f>
        <v>0</v>
      </c>
      <c r="C10">
        <f>IF(Hoja1!F10&gt;5, Hoja1!F10, 0)</f>
        <v>0</v>
      </c>
      <c r="D10">
        <f>IF(Hoja1!G10&gt;5, Hoja1!G10, 0)</f>
        <v>0</v>
      </c>
      <c r="E10">
        <f>IF(Hoja1!H10&gt;5, Hoja1!H10, 0)</f>
        <v>9</v>
      </c>
      <c r="F10">
        <f>IF(Hoja1!I10&gt;5, Hoja1!I10, 0)</f>
        <v>7</v>
      </c>
      <c r="G10">
        <f>IF(Hoja1!J10&gt;5, Hoja1!J10, 0)</f>
        <v>8</v>
      </c>
      <c r="H10">
        <f>IF(Hoja1!K10&gt;5, Hoja1!K10, 0)</f>
        <v>9</v>
      </c>
      <c r="I10">
        <f>IF(Hoja1!L10&gt;5, Hoja1!L10, 0)</f>
        <v>9</v>
      </c>
    </row>
    <row r="11" spans="1:13" x14ac:dyDescent="0.2">
      <c r="A11">
        <f>Hoja1!C11</f>
        <v>1</v>
      </c>
      <c r="B11">
        <f>IF(Hoja1!E11&gt;5, Hoja1!E11, 0)</f>
        <v>0</v>
      </c>
      <c r="C11">
        <f>IF(Hoja1!F11&gt;5, Hoja1!F11, 0)</f>
        <v>0</v>
      </c>
      <c r="D11">
        <f>IF(Hoja1!G11&gt;5, Hoja1!G11, 0)</f>
        <v>0</v>
      </c>
      <c r="E11">
        <f>IF(Hoja1!H11&gt;5, Hoja1!H11, 0)</f>
        <v>8</v>
      </c>
      <c r="F11">
        <f>IF(Hoja1!I11&gt;5, Hoja1!I11, 0)</f>
        <v>9</v>
      </c>
      <c r="G11">
        <f>IF(Hoja1!J11&gt;5, Hoja1!J11, 0)</f>
        <v>8</v>
      </c>
      <c r="H11">
        <f>IF(Hoja1!K11&gt;5, Hoja1!K11, 0)</f>
        <v>8</v>
      </c>
      <c r="I11">
        <f>IF(Hoja1!L11&gt;5, Hoja1!L11, 0)</f>
        <v>7</v>
      </c>
    </row>
    <row r="12" spans="1:13" x14ac:dyDescent="0.2">
      <c r="A12">
        <f>Hoja1!C12</f>
        <v>25</v>
      </c>
      <c r="B12">
        <f>IF(Hoja1!E12&gt;5, Hoja1!E12, 0)</f>
        <v>0</v>
      </c>
      <c r="C12">
        <f>IF(Hoja1!F12&gt;5, Hoja1!F12, 0)</f>
        <v>0</v>
      </c>
      <c r="D12">
        <f>IF(Hoja1!G12&gt;5, Hoja1!G12, 0)</f>
        <v>0</v>
      </c>
      <c r="E12">
        <f>IF(Hoja1!H12&gt;5, Hoja1!H12, 0)</f>
        <v>7</v>
      </c>
      <c r="F12">
        <f>IF(Hoja1!I12&gt;5, Hoja1!I12, 0)</f>
        <v>6</v>
      </c>
      <c r="G12">
        <f>IF(Hoja1!J12&gt;5, Hoja1!J12, 0)</f>
        <v>9</v>
      </c>
      <c r="H12">
        <f>IF(Hoja1!K12&gt;5, Hoja1!K12, 0)</f>
        <v>0</v>
      </c>
      <c r="I12">
        <f>IF(Hoja1!L12&gt;5, Hoja1!L12, 0)</f>
        <v>8</v>
      </c>
    </row>
    <row r="13" spans="1:13" x14ac:dyDescent="0.2">
      <c r="A13">
        <f>Hoja1!C13</f>
        <v>47</v>
      </c>
      <c r="B13">
        <f>IF(Hoja1!E13&gt;5, Hoja1!E13, 0)</f>
        <v>0</v>
      </c>
      <c r="C13">
        <f>IF(Hoja1!F13&gt;5, Hoja1!F13, 0)</f>
        <v>0</v>
      </c>
      <c r="D13">
        <f>IF(Hoja1!G13&gt;5, Hoja1!G13, 0)</f>
        <v>0</v>
      </c>
      <c r="E13">
        <f>IF(Hoja1!H13&gt;5, Hoja1!H13, 0)</f>
        <v>0</v>
      </c>
      <c r="F13">
        <f>IF(Hoja1!I13&gt;5, Hoja1!I13, 0)</f>
        <v>0</v>
      </c>
      <c r="G13">
        <f>IF(Hoja1!J13&gt;5, Hoja1!J13, 0)</f>
        <v>7</v>
      </c>
      <c r="H13">
        <f>IF(Hoja1!K13&gt;5, Hoja1!K13, 0)</f>
        <v>9</v>
      </c>
      <c r="I13">
        <f>IF(Hoja1!L13&gt;5, Hoja1!L13, 0)</f>
        <v>8</v>
      </c>
    </row>
    <row r="14" spans="1:13" x14ac:dyDescent="0.2">
      <c r="A14">
        <f>Hoja1!C14</f>
        <v>4</v>
      </c>
      <c r="B14">
        <f>IF(Hoja1!E14&gt;5, Hoja1!E14, 0)</f>
        <v>0</v>
      </c>
      <c r="C14">
        <f>IF(Hoja1!F14&gt;5, Hoja1!F14, 0)</f>
        <v>0</v>
      </c>
      <c r="D14">
        <f>IF(Hoja1!G14&gt;5, Hoja1!G14, 0)</f>
        <v>0</v>
      </c>
      <c r="E14">
        <f>IF(Hoja1!H14&gt;5, Hoja1!H14, 0)</f>
        <v>7</v>
      </c>
      <c r="F14">
        <f>IF(Hoja1!I14&gt;5, Hoja1!I14, 0)</f>
        <v>7</v>
      </c>
      <c r="G14">
        <f>IF(Hoja1!J14&gt;5, Hoja1!J14, 0)</f>
        <v>8</v>
      </c>
      <c r="H14">
        <f>IF(Hoja1!K14&gt;5, Hoja1!K14, 0)</f>
        <v>8</v>
      </c>
      <c r="I14">
        <f>IF(Hoja1!L14&gt;5, Hoja1!L14, 0)</f>
        <v>0</v>
      </c>
    </row>
    <row r="15" spans="1:13" x14ac:dyDescent="0.2">
      <c r="A15">
        <f>Hoja1!C15</f>
        <v>24</v>
      </c>
      <c r="B15">
        <f>IF(Hoja1!E15&gt;5, Hoja1!E15, 0)</f>
        <v>0</v>
      </c>
      <c r="C15">
        <f>IF(Hoja1!F15&gt;5, Hoja1!F15, 0)</f>
        <v>0</v>
      </c>
      <c r="D15">
        <f>IF(Hoja1!G15&gt;5, Hoja1!G15, 0)</f>
        <v>0</v>
      </c>
      <c r="E15">
        <f>IF(Hoja1!H15&gt;5, Hoja1!H15, 0)</f>
        <v>7</v>
      </c>
      <c r="F15">
        <f>IF(Hoja1!I15&gt;5, Hoja1!I15, 0)</f>
        <v>0</v>
      </c>
      <c r="G15">
        <f>IF(Hoja1!J15&gt;5, Hoja1!J15, 0)</f>
        <v>6</v>
      </c>
      <c r="H15">
        <f>IF(Hoja1!K15&gt;5, Hoja1!K15, 0)</f>
        <v>8</v>
      </c>
      <c r="I15">
        <f>IF(Hoja1!L15&gt;5, Hoja1!L15, 0)</f>
        <v>7</v>
      </c>
    </row>
    <row r="16" spans="1:13" x14ac:dyDescent="0.2">
      <c r="A16">
        <f>Hoja1!C16</f>
        <v>36</v>
      </c>
      <c r="B16">
        <f>IF(Hoja1!E16&gt;5, Hoja1!E16, 0)</f>
        <v>0</v>
      </c>
      <c r="C16">
        <f>IF(Hoja1!F16&gt;5, Hoja1!F16, 0)</f>
        <v>0</v>
      </c>
      <c r="D16">
        <f>IF(Hoja1!G16&gt;5, Hoja1!G16, 0)</f>
        <v>0</v>
      </c>
      <c r="E16">
        <f>IF(Hoja1!H16&gt;5, Hoja1!H16, 0)</f>
        <v>0</v>
      </c>
      <c r="F16">
        <f>IF(Hoja1!I16&gt;5, Hoja1!I16, 0)</f>
        <v>0</v>
      </c>
      <c r="G16">
        <f>IF(Hoja1!J16&gt;5, Hoja1!J16, 0)</f>
        <v>7</v>
      </c>
      <c r="H16">
        <f>IF(Hoja1!K16&gt;5, Hoja1!K16, 0)</f>
        <v>6</v>
      </c>
      <c r="I16">
        <f>IF(Hoja1!L16&gt;5, Hoja1!L16, 0)</f>
        <v>0</v>
      </c>
    </row>
    <row r="17" spans="1:9" x14ac:dyDescent="0.2">
      <c r="A17">
        <f>Hoja1!C17</f>
        <v>12</v>
      </c>
      <c r="B17">
        <f>IF(Hoja1!E17&gt;5, Hoja1!E17, 0)</f>
        <v>0</v>
      </c>
      <c r="C17">
        <f>IF(Hoja1!F17&gt;5, Hoja1!F17, 0)</f>
        <v>0</v>
      </c>
      <c r="D17">
        <f>IF(Hoja1!G17&gt;5, Hoja1!G17, 0)</f>
        <v>0</v>
      </c>
      <c r="E17">
        <f>IF(Hoja1!H17&gt;5, Hoja1!H17, 0)</f>
        <v>9</v>
      </c>
      <c r="F17">
        <f>IF(Hoja1!I17&gt;5, Hoja1!I17, 0)</f>
        <v>7</v>
      </c>
      <c r="G17">
        <f>IF(Hoja1!J17&gt;5, Hoja1!J17, 0)</f>
        <v>8</v>
      </c>
      <c r="H17">
        <f>IF(Hoja1!K17&gt;5, Hoja1!K17, 0)</f>
        <v>9</v>
      </c>
      <c r="I17">
        <f>IF(Hoja1!L17&gt;5, Hoja1!L17, 0)</f>
        <v>9</v>
      </c>
    </row>
    <row r="18" spans="1:9" x14ac:dyDescent="0.2">
      <c r="A18">
        <f>Hoja1!C18</f>
        <v>14</v>
      </c>
      <c r="B18">
        <f>IF(Hoja1!E18&gt;5, Hoja1!E18, 0)</f>
        <v>0</v>
      </c>
      <c r="C18">
        <f>IF(Hoja1!F18&gt;5, Hoja1!F18, 0)</f>
        <v>0</v>
      </c>
      <c r="D18">
        <f>IF(Hoja1!G18&gt;5, Hoja1!G18, 0)</f>
        <v>0</v>
      </c>
      <c r="E18">
        <f>IF(Hoja1!H18&gt;5, Hoja1!H18, 0)</f>
        <v>0</v>
      </c>
      <c r="F18">
        <f>IF(Hoja1!I18&gt;5, Hoja1!I18, 0)</f>
        <v>0</v>
      </c>
      <c r="G18">
        <f>IF(Hoja1!J18&gt;5, Hoja1!J18, 0)</f>
        <v>6</v>
      </c>
      <c r="H18">
        <f>IF(Hoja1!K18&gt;5, Hoja1!K18, 0)</f>
        <v>7</v>
      </c>
      <c r="I18">
        <f>IF(Hoja1!L18&gt;5, Hoja1!L18, 0)</f>
        <v>0</v>
      </c>
    </row>
    <row r="19" spans="1:9" x14ac:dyDescent="0.2">
      <c r="A19">
        <f>Hoja1!C19</f>
        <v>15</v>
      </c>
      <c r="B19">
        <f>IF(Hoja1!E19&gt;5, Hoja1!E19, 0)</f>
        <v>0</v>
      </c>
      <c r="C19">
        <f>IF(Hoja1!F19&gt;5, Hoja1!F19, 0)</f>
        <v>0</v>
      </c>
      <c r="D19">
        <f>IF(Hoja1!G19&gt;5, Hoja1!G19, 0)</f>
        <v>0</v>
      </c>
      <c r="E19">
        <f>IF(Hoja1!H19&gt;5, Hoja1!H19, 0)</f>
        <v>9</v>
      </c>
      <c r="F19">
        <f>IF(Hoja1!I19&gt;5, Hoja1!I19, 0)</f>
        <v>0</v>
      </c>
      <c r="G19">
        <f>IF(Hoja1!J19&gt;5, Hoja1!J19, 0)</f>
        <v>7</v>
      </c>
      <c r="H19">
        <f>IF(Hoja1!K19&gt;5, Hoja1!K19, 0)</f>
        <v>0</v>
      </c>
      <c r="I19">
        <f>IF(Hoja1!L19&gt;5, Hoja1!L19, 0)</f>
        <v>8</v>
      </c>
    </row>
    <row r="20" spans="1:9" x14ac:dyDescent="0.2">
      <c r="A20">
        <f>Hoja1!C20</f>
        <v>35</v>
      </c>
      <c r="B20">
        <f>IF(Hoja1!E20&gt;5, Hoja1!E20, 0)</f>
        <v>6</v>
      </c>
      <c r="C20">
        <f>IF(Hoja1!F20&gt;5, Hoja1!F20, 0)</f>
        <v>0</v>
      </c>
      <c r="D20">
        <f>IF(Hoja1!G20&gt;5, Hoja1!G20, 0)</f>
        <v>0</v>
      </c>
      <c r="E20">
        <f>IF(Hoja1!H20&gt;5, Hoja1!H20, 0)</f>
        <v>8</v>
      </c>
      <c r="F20">
        <f>IF(Hoja1!I20&gt;5, Hoja1!I20, 0)</f>
        <v>7</v>
      </c>
      <c r="G20">
        <f>IF(Hoja1!J20&gt;5, Hoja1!J20, 0)</f>
        <v>6</v>
      </c>
      <c r="H20">
        <f>IF(Hoja1!K20&gt;5, Hoja1!K20, 0)</f>
        <v>7</v>
      </c>
      <c r="I20">
        <f>IF(Hoja1!L20&gt;5, Hoja1!L20, 0)</f>
        <v>7</v>
      </c>
    </row>
    <row r="21" spans="1:9" x14ac:dyDescent="0.2">
      <c r="A21">
        <f>Hoja1!C21</f>
        <v>121</v>
      </c>
      <c r="B21">
        <f>IF(Hoja1!E21&gt;5, Hoja1!E21, 0)</f>
        <v>0</v>
      </c>
      <c r="C21">
        <f>IF(Hoja1!F21&gt;5, Hoja1!F21, 0)</f>
        <v>0</v>
      </c>
      <c r="D21">
        <f>IF(Hoja1!G21&gt;5, Hoja1!G21, 0)</f>
        <v>0</v>
      </c>
      <c r="E21">
        <f>IF(Hoja1!H21&gt;5, Hoja1!H21, 0)</f>
        <v>9</v>
      </c>
      <c r="F21">
        <f>IF(Hoja1!I21&gt;5, Hoja1!I21, 0)</f>
        <v>0</v>
      </c>
      <c r="G21">
        <f>IF(Hoja1!J21&gt;5, Hoja1!J21, 0)</f>
        <v>0</v>
      </c>
      <c r="H21">
        <f>IF(Hoja1!K21&gt;5, Hoja1!K21, 0)</f>
        <v>7</v>
      </c>
      <c r="I21">
        <f>IF(Hoja1!L21&gt;5, Hoja1!L21, 0)</f>
        <v>0</v>
      </c>
    </row>
    <row r="22" spans="1:9" x14ac:dyDescent="0.2">
      <c r="A22">
        <f>Hoja1!C22</f>
        <v>122</v>
      </c>
      <c r="B22">
        <f>IF(Hoja1!E22&gt;5, Hoja1!E22, 0)</f>
        <v>0</v>
      </c>
      <c r="C22">
        <f>IF(Hoja1!F22&gt;5, Hoja1!F22, 0)</f>
        <v>0</v>
      </c>
      <c r="D22">
        <f>IF(Hoja1!G22&gt;5, Hoja1!G22, 0)</f>
        <v>0</v>
      </c>
      <c r="E22">
        <f>IF(Hoja1!H22&gt;5, Hoja1!H22, 0)</f>
        <v>8</v>
      </c>
      <c r="F22">
        <f>IF(Hoja1!I22&gt;5, Hoja1!I22, 0)</f>
        <v>7</v>
      </c>
      <c r="G22">
        <f>IF(Hoja1!J22&gt;5, Hoja1!J22, 0)</f>
        <v>7</v>
      </c>
      <c r="H22">
        <f>IF(Hoja1!K22&gt;5, Hoja1!K22, 0)</f>
        <v>7</v>
      </c>
      <c r="I22">
        <f>IF(Hoja1!L22&gt;5, Hoja1!L22, 0)</f>
        <v>8</v>
      </c>
    </row>
    <row r="23" spans="1:9" x14ac:dyDescent="0.2">
      <c r="A23">
        <f>Hoja1!C23</f>
        <v>76</v>
      </c>
      <c r="B23">
        <f>IF(Hoja1!E23&gt;5, Hoja1!E23, 0)</f>
        <v>7</v>
      </c>
      <c r="C23">
        <f>IF(Hoja1!F23&gt;5, Hoja1!F23, 0)</f>
        <v>0</v>
      </c>
      <c r="D23">
        <f>IF(Hoja1!G23&gt;5, Hoja1!G23, 0)</f>
        <v>0</v>
      </c>
      <c r="E23">
        <f>IF(Hoja1!H23&gt;5, Hoja1!H23, 0)</f>
        <v>9</v>
      </c>
      <c r="F23">
        <f>IF(Hoja1!I23&gt;5, Hoja1!I23, 0)</f>
        <v>7</v>
      </c>
      <c r="G23">
        <f>IF(Hoja1!J23&gt;5, Hoja1!J23, 0)</f>
        <v>0</v>
      </c>
      <c r="H23">
        <f>IF(Hoja1!K23&gt;5, Hoja1!K23, 0)</f>
        <v>7</v>
      </c>
      <c r="I23">
        <f>IF(Hoja1!L23&gt;5, Hoja1!L23, 0)</f>
        <v>8</v>
      </c>
    </row>
    <row r="24" spans="1:9" x14ac:dyDescent="0.2">
      <c r="A24">
        <f>Hoja1!C24</f>
        <v>66</v>
      </c>
      <c r="B24">
        <f>IF(Hoja1!E24&gt;5, Hoja1!E24, 0)</f>
        <v>0</v>
      </c>
      <c r="C24">
        <f>IF(Hoja1!F24&gt;5, Hoja1!F24, 0)</f>
        <v>0</v>
      </c>
      <c r="D24">
        <f>IF(Hoja1!G24&gt;5, Hoja1!G24, 0)</f>
        <v>0</v>
      </c>
      <c r="E24">
        <f>IF(Hoja1!H24&gt;5, Hoja1!H24, 0)</f>
        <v>7</v>
      </c>
      <c r="F24">
        <f>IF(Hoja1!I24&gt;5, Hoja1!I24, 0)</f>
        <v>8</v>
      </c>
      <c r="G24">
        <f>IF(Hoja1!J24&gt;5, Hoja1!J24, 0)</f>
        <v>8</v>
      </c>
      <c r="H24">
        <f>IF(Hoja1!K24&gt;5, Hoja1!K24, 0)</f>
        <v>9</v>
      </c>
      <c r="I24">
        <f>IF(Hoja1!L24&gt;5, Hoja1!L24, 0)</f>
        <v>0</v>
      </c>
    </row>
    <row r="25" spans="1:9" x14ac:dyDescent="0.2">
      <c r="A25">
        <f>Hoja1!C25</f>
        <v>61</v>
      </c>
      <c r="B25">
        <f>IF(Hoja1!E25&gt;5, Hoja1!E25, 0)</f>
        <v>0</v>
      </c>
      <c r="C25">
        <f>IF(Hoja1!F25&gt;5, Hoja1!F25, 0)</f>
        <v>0</v>
      </c>
      <c r="D25">
        <f>IF(Hoja1!G25&gt;5, Hoja1!G25, 0)</f>
        <v>0</v>
      </c>
      <c r="E25">
        <f>IF(Hoja1!H25&gt;5, Hoja1!H25, 0)</f>
        <v>7</v>
      </c>
      <c r="F25">
        <f>IF(Hoja1!I25&gt;5, Hoja1!I25, 0)</f>
        <v>6</v>
      </c>
      <c r="G25">
        <f>IF(Hoja1!J25&gt;5, Hoja1!J25, 0)</f>
        <v>8</v>
      </c>
      <c r="H25">
        <f>IF(Hoja1!K25&gt;5, Hoja1!K25, 0)</f>
        <v>0</v>
      </c>
      <c r="I25">
        <f>IF(Hoja1!L25&gt;5, Hoja1!L25, 0)</f>
        <v>0</v>
      </c>
    </row>
    <row r="26" spans="1:9" x14ac:dyDescent="0.2">
      <c r="A26">
        <f>Hoja1!C26</f>
        <v>107</v>
      </c>
      <c r="B26">
        <f>IF(Hoja1!E26&gt;5, Hoja1!E26, 0)</f>
        <v>8</v>
      </c>
      <c r="C26">
        <f>IF(Hoja1!F26&gt;5, Hoja1!F26, 0)</f>
        <v>0</v>
      </c>
      <c r="D26">
        <f>IF(Hoja1!G26&gt;5, Hoja1!G26, 0)</f>
        <v>0</v>
      </c>
      <c r="E26">
        <f>IF(Hoja1!H26&gt;5, Hoja1!H26, 0)</f>
        <v>9</v>
      </c>
      <c r="F26">
        <f>IF(Hoja1!I26&gt;5, Hoja1!I26, 0)</f>
        <v>7</v>
      </c>
      <c r="G26">
        <f>IF(Hoja1!J26&gt;5, Hoja1!J26, 0)</f>
        <v>6</v>
      </c>
      <c r="H26">
        <f>IF(Hoja1!K26&gt;5, Hoja1!K26, 0)</f>
        <v>6</v>
      </c>
      <c r="I26">
        <f>IF(Hoja1!L26&gt;5, Hoja1!L26, 0)</f>
        <v>7</v>
      </c>
    </row>
    <row r="27" spans="1:9" x14ac:dyDescent="0.2">
      <c r="A27">
        <f>Hoja1!C27</f>
        <v>34</v>
      </c>
      <c r="B27">
        <f>IF(Hoja1!E27&gt;5, Hoja1!E27, 0)</f>
        <v>0</v>
      </c>
      <c r="C27">
        <f>IF(Hoja1!F27&gt;5, Hoja1!F27, 0)</f>
        <v>0</v>
      </c>
      <c r="D27">
        <f>IF(Hoja1!G27&gt;5, Hoja1!G27, 0)</f>
        <v>0</v>
      </c>
      <c r="E27">
        <f>IF(Hoja1!H27&gt;5, Hoja1!H27, 0)</f>
        <v>0</v>
      </c>
      <c r="F27">
        <f>IF(Hoja1!I27&gt;5, Hoja1!I27, 0)</f>
        <v>0</v>
      </c>
      <c r="G27">
        <f>IF(Hoja1!J27&gt;5, Hoja1!J27, 0)</f>
        <v>7</v>
      </c>
      <c r="H27">
        <f>IF(Hoja1!K27&gt;5, Hoja1!K27, 0)</f>
        <v>9</v>
      </c>
      <c r="I27">
        <f>IF(Hoja1!L27&gt;5, Hoja1!L27, 0)</f>
        <v>8</v>
      </c>
    </row>
    <row r="28" spans="1:9" x14ac:dyDescent="0.2">
      <c r="A28">
        <f>Hoja1!C28</f>
        <v>16</v>
      </c>
      <c r="B28">
        <f>IF(Hoja1!E28&gt;5, Hoja1!E28, 0)</f>
        <v>7</v>
      </c>
      <c r="C28">
        <f>IF(Hoja1!F28&gt;5, Hoja1!F28, 0)</f>
        <v>0</v>
      </c>
      <c r="D28">
        <f>IF(Hoja1!G28&gt;5, Hoja1!G28, 0)</f>
        <v>0</v>
      </c>
      <c r="E28">
        <f>IF(Hoja1!H28&gt;5, Hoja1!H28, 0)</f>
        <v>7</v>
      </c>
      <c r="F28">
        <f>IF(Hoja1!I28&gt;5, Hoja1!I28, 0)</f>
        <v>0</v>
      </c>
      <c r="G28">
        <f>IF(Hoja1!J28&gt;5, Hoja1!J28, 0)</f>
        <v>0</v>
      </c>
      <c r="H28">
        <f>IF(Hoja1!K28&gt;5, Hoja1!K28, 0)</f>
        <v>0</v>
      </c>
      <c r="I28">
        <f>IF(Hoja1!L28&gt;5, Hoja1!L28, 0)</f>
        <v>7</v>
      </c>
    </row>
    <row r="29" spans="1:9" x14ac:dyDescent="0.2">
      <c r="A29">
        <f>Hoja1!C29</f>
        <v>124</v>
      </c>
      <c r="B29">
        <f>IF(Hoja1!E29&gt;5, Hoja1!E29, 0)</f>
        <v>0</v>
      </c>
      <c r="C29">
        <f>IF(Hoja1!F29&gt;5, Hoja1!F29, 0)</f>
        <v>0</v>
      </c>
      <c r="D29">
        <f>IF(Hoja1!G29&gt;5, Hoja1!G29, 0)</f>
        <v>0</v>
      </c>
      <c r="E29">
        <f>IF(Hoja1!H29&gt;5, Hoja1!H29, 0)</f>
        <v>7</v>
      </c>
      <c r="F29">
        <f>IF(Hoja1!I29&gt;5, Hoja1!I29, 0)</f>
        <v>6</v>
      </c>
      <c r="G29">
        <f>IF(Hoja1!J29&gt;5, Hoja1!J29, 0)</f>
        <v>8</v>
      </c>
      <c r="H29">
        <f>IF(Hoja1!K29&gt;5, Hoja1!K29, 0)</f>
        <v>8</v>
      </c>
      <c r="I29">
        <f>IF(Hoja1!L29&gt;5, Hoja1!L29, 0)</f>
        <v>6</v>
      </c>
    </row>
    <row r="30" spans="1:9" x14ac:dyDescent="0.2">
      <c r="A30">
        <f>Hoja1!C30</f>
        <v>126</v>
      </c>
      <c r="B30">
        <f>IF(Hoja1!E30&gt;5, Hoja1!E30, 0)</f>
        <v>0</v>
      </c>
      <c r="C30">
        <f>IF(Hoja1!F30&gt;5, Hoja1!F30, 0)</f>
        <v>0</v>
      </c>
      <c r="D30">
        <f>IF(Hoja1!G30&gt;5, Hoja1!G30, 0)</f>
        <v>0</v>
      </c>
      <c r="E30">
        <f>IF(Hoja1!H30&gt;5, Hoja1!H30, 0)</f>
        <v>8</v>
      </c>
      <c r="F30">
        <f>IF(Hoja1!I30&gt;5, Hoja1!I30, 0)</f>
        <v>0</v>
      </c>
      <c r="G30">
        <f>IF(Hoja1!J30&gt;5, Hoja1!J30, 0)</f>
        <v>9</v>
      </c>
      <c r="H30">
        <f>IF(Hoja1!K30&gt;5, Hoja1!K30, 0)</f>
        <v>8</v>
      </c>
      <c r="I30">
        <f>IF(Hoja1!L30&gt;5, Hoja1!L30, 0)</f>
        <v>8</v>
      </c>
    </row>
    <row r="31" spans="1:9" x14ac:dyDescent="0.2">
      <c r="A31">
        <f>Hoja1!C31</f>
        <v>78</v>
      </c>
      <c r="B31">
        <f>IF(Hoja1!E31&gt;5, Hoja1!E31, 0)</f>
        <v>6</v>
      </c>
      <c r="C31">
        <f>IF(Hoja1!F31&gt;5, Hoja1!F31, 0)</f>
        <v>0</v>
      </c>
      <c r="D31">
        <f>IF(Hoja1!G31&gt;5, Hoja1!G31, 0)</f>
        <v>0</v>
      </c>
      <c r="E31">
        <f>IF(Hoja1!H31&gt;5, Hoja1!H31, 0)</f>
        <v>8</v>
      </c>
      <c r="F31">
        <f>IF(Hoja1!I31&gt;5, Hoja1!I31, 0)</f>
        <v>6</v>
      </c>
      <c r="G31">
        <f>IF(Hoja1!J31&gt;5, Hoja1!J31, 0)</f>
        <v>8</v>
      </c>
      <c r="H31">
        <f>IF(Hoja1!K31&gt;5, Hoja1!K31, 0)</f>
        <v>7</v>
      </c>
      <c r="I31">
        <f>IF(Hoja1!L31&gt;5, Hoja1!L31, 0)</f>
        <v>6</v>
      </c>
    </row>
    <row r="32" spans="1:9" x14ac:dyDescent="0.2">
      <c r="A32">
        <f>Hoja1!C32</f>
        <v>72</v>
      </c>
      <c r="B32">
        <f>IF(Hoja1!E32&gt;5, Hoja1!E32, 0)</f>
        <v>0</v>
      </c>
      <c r="C32">
        <f>IF(Hoja1!F32&gt;5, Hoja1!F32, 0)</f>
        <v>0</v>
      </c>
      <c r="D32">
        <f>IF(Hoja1!G32&gt;5, Hoja1!G32, 0)</f>
        <v>0</v>
      </c>
      <c r="E32">
        <f>IF(Hoja1!H32&gt;5, Hoja1!H32, 0)</f>
        <v>7</v>
      </c>
      <c r="F32">
        <f>IF(Hoja1!I32&gt;5, Hoja1!I32, 0)</f>
        <v>8</v>
      </c>
      <c r="G32">
        <f>IF(Hoja1!J32&gt;5, Hoja1!J32, 0)</f>
        <v>0</v>
      </c>
      <c r="H32">
        <f>IF(Hoja1!K32&gt;5, Hoja1!K32, 0)</f>
        <v>0</v>
      </c>
      <c r="I32">
        <f>IF(Hoja1!L32&gt;5, Hoja1!L32, 0)</f>
        <v>6</v>
      </c>
    </row>
    <row r="33" spans="1:9" x14ac:dyDescent="0.2">
      <c r="A33">
        <f>Hoja1!C33</f>
        <v>55</v>
      </c>
      <c r="B33">
        <f>IF(Hoja1!E33&gt;5, Hoja1!E33, 0)</f>
        <v>0</v>
      </c>
      <c r="C33">
        <f>IF(Hoja1!F33&gt;5, Hoja1!F33, 0)</f>
        <v>0</v>
      </c>
      <c r="D33">
        <f>IF(Hoja1!G33&gt;5, Hoja1!G33, 0)</f>
        <v>0</v>
      </c>
      <c r="E33">
        <f>IF(Hoja1!H33&gt;5, Hoja1!H33, 0)</f>
        <v>9</v>
      </c>
      <c r="F33">
        <f>IF(Hoja1!I33&gt;5, Hoja1!I33, 0)</f>
        <v>0</v>
      </c>
      <c r="G33">
        <f>IF(Hoja1!J33&gt;5, Hoja1!J33, 0)</f>
        <v>9</v>
      </c>
      <c r="H33">
        <f>IF(Hoja1!K33&gt;5, Hoja1!K33, 0)</f>
        <v>9</v>
      </c>
      <c r="I33">
        <f>IF(Hoja1!L33&gt;5, Hoja1!L33, 0)</f>
        <v>8</v>
      </c>
    </row>
    <row r="34" spans="1:9" x14ac:dyDescent="0.2">
      <c r="A34">
        <f>Hoja1!C34</f>
        <v>49</v>
      </c>
      <c r="B34">
        <f>IF(Hoja1!E34&gt;5, Hoja1!E34, 0)</f>
        <v>0</v>
      </c>
      <c r="C34">
        <f>IF(Hoja1!F34&gt;5, Hoja1!F34, 0)</f>
        <v>0</v>
      </c>
      <c r="D34">
        <f>IF(Hoja1!G34&gt;5, Hoja1!G34, 0)</f>
        <v>0</v>
      </c>
      <c r="E34">
        <f>IF(Hoja1!H34&gt;5, Hoja1!H34, 0)</f>
        <v>8</v>
      </c>
      <c r="F34">
        <f>IF(Hoja1!I34&gt;5, Hoja1!I34, 0)</f>
        <v>0</v>
      </c>
      <c r="G34">
        <f>IF(Hoja1!J34&gt;5, Hoja1!J34, 0)</f>
        <v>8</v>
      </c>
      <c r="H34">
        <f>IF(Hoja1!K34&gt;5, Hoja1!K34, 0)</f>
        <v>8</v>
      </c>
      <c r="I34">
        <f>IF(Hoja1!L34&gt;5, Hoja1!L34, 0)</f>
        <v>7</v>
      </c>
    </row>
    <row r="35" spans="1:9" x14ac:dyDescent="0.2">
      <c r="A35">
        <f>Hoja1!C35</f>
        <v>92</v>
      </c>
      <c r="B35">
        <f>IF(Hoja1!E35&gt;5, Hoja1!E35, 0)</f>
        <v>0</v>
      </c>
      <c r="C35">
        <f>IF(Hoja1!F35&gt;5, Hoja1!F35, 0)</f>
        <v>0</v>
      </c>
      <c r="D35">
        <f>IF(Hoja1!G35&gt;5, Hoja1!G35, 0)</f>
        <v>0</v>
      </c>
      <c r="E35">
        <f>IF(Hoja1!H35&gt;5, Hoja1!H35, 0)</f>
        <v>9</v>
      </c>
      <c r="F35">
        <f>IF(Hoja1!I35&gt;5, Hoja1!I35, 0)</f>
        <v>6</v>
      </c>
      <c r="G35">
        <f>IF(Hoja1!J35&gt;5, Hoja1!J35, 0)</f>
        <v>0</v>
      </c>
      <c r="H35">
        <f>IF(Hoja1!K35&gt;5, Hoja1!K35, 0)</f>
        <v>0</v>
      </c>
      <c r="I35">
        <f>IF(Hoja1!L35&gt;5, Hoja1!L35, 0)</f>
        <v>7</v>
      </c>
    </row>
    <row r="36" spans="1:9" x14ac:dyDescent="0.2">
      <c r="A36">
        <f>Hoja1!C36</f>
        <v>129</v>
      </c>
      <c r="B36">
        <f>IF(Hoja1!E36&gt;5, Hoja1!E36, 0)</f>
        <v>0</v>
      </c>
      <c r="C36">
        <f>IF(Hoja1!F36&gt;5, Hoja1!F36, 0)</f>
        <v>0</v>
      </c>
      <c r="D36">
        <f>IF(Hoja1!G36&gt;5, Hoja1!G36, 0)</f>
        <v>0</v>
      </c>
      <c r="E36">
        <f>IF(Hoja1!H36&gt;5, Hoja1!H36, 0)</f>
        <v>8</v>
      </c>
      <c r="F36">
        <f>IF(Hoja1!I36&gt;5, Hoja1!I36, 0)</f>
        <v>0</v>
      </c>
      <c r="G36">
        <f>IF(Hoja1!J36&gt;5, Hoja1!J36, 0)</f>
        <v>9</v>
      </c>
      <c r="H36">
        <f>IF(Hoja1!K36&gt;5, Hoja1!K36, 0)</f>
        <v>6</v>
      </c>
      <c r="I36">
        <f>IF(Hoja1!L36&gt;5, Hoja1!L36, 0)</f>
        <v>7</v>
      </c>
    </row>
    <row r="37" spans="1:9" x14ac:dyDescent="0.2">
      <c r="A37">
        <f>Hoja1!C37</f>
        <v>131</v>
      </c>
      <c r="B37">
        <f>IF(Hoja1!E37&gt;5, Hoja1!E37, 0)</f>
        <v>0</v>
      </c>
      <c r="C37">
        <f>IF(Hoja1!F37&gt;5, Hoja1!F37, 0)</f>
        <v>0</v>
      </c>
      <c r="D37">
        <f>IF(Hoja1!G37&gt;5, Hoja1!G37, 0)</f>
        <v>0</v>
      </c>
      <c r="E37">
        <f>IF(Hoja1!H37&gt;5, Hoja1!H37, 0)</f>
        <v>9</v>
      </c>
      <c r="F37">
        <f>IF(Hoja1!I37&gt;5, Hoja1!I37, 0)</f>
        <v>0</v>
      </c>
      <c r="G37">
        <f>IF(Hoja1!J37&gt;5, Hoja1!J37, 0)</f>
        <v>8</v>
      </c>
      <c r="H37">
        <f>IF(Hoja1!K37&gt;5, Hoja1!K37, 0)</f>
        <v>9</v>
      </c>
      <c r="I37">
        <f>IF(Hoja1!L37&gt;5, Hoja1!L37, 0)</f>
        <v>8</v>
      </c>
    </row>
    <row r="38" spans="1:9" x14ac:dyDescent="0.2">
      <c r="A38">
        <f>Hoja1!C38</f>
        <v>137</v>
      </c>
      <c r="B38">
        <f>IF(Hoja1!E38&gt;5, Hoja1!E38, 0)</f>
        <v>7</v>
      </c>
      <c r="C38">
        <f>IF(Hoja1!F38&gt;5, Hoja1!F38, 0)</f>
        <v>0</v>
      </c>
      <c r="D38">
        <f>IF(Hoja1!G38&gt;5, Hoja1!G38, 0)</f>
        <v>0</v>
      </c>
      <c r="E38">
        <f>IF(Hoja1!H38&gt;5, Hoja1!H38, 0)</f>
        <v>7</v>
      </c>
      <c r="F38">
        <f>IF(Hoja1!I38&gt;5, Hoja1!I38, 0)</f>
        <v>0</v>
      </c>
      <c r="G38">
        <f>IF(Hoja1!J38&gt;5, Hoja1!J38, 0)</f>
        <v>0</v>
      </c>
      <c r="H38">
        <f>IF(Hoja1!K38&gt;5, Hoja1!K38, 0)</f>
        <v>6</v>
      </c>
      <c r="I38">
        <f>IF(Hoja1!L38&gt;5, Hoja1!L38, 0)</f>
        <v>6</v>
      </c>
    </row>
    <row r="39" spans="1:9" x14ac:dyDescent="0.2">
      <c r="A39">
        <f>Hoja1!C39</f>
        <v>91</v>
      </c>
      <c r="B39">
        <f>IF(Hoja1!E39&gt;5, Hoja1!E39, 0)</f>
        <v>7</v>
      </c>
      <c r="C39">
        <f>IF(Hoja1!F39&gt;5, Hoja1!F39, 0)</f>
        <v>0</v>
      </c>
      <c r="D39">
        <f>IF(Hoja1!G39&gt;5, Hoja1!G39, 0)</f>
        <v>0</v>
      </c>
      <c r="E39">
        <f>IF(Hoja1!H39&gt;5, Hoja1!H39, 0)</f>
        <v>9</v>
      </c>
      <c r="F39">
        <f>IF(Hoja1!I39&gt;5, Hoja1!I39, 0)</f>
        <v>0</v>
      </c>
      <c r="G39">
        <f>IF(Hoja1!J39&gt;5, Hoja1!J39, 0)</f>
        <v>7</v>
      </c>
      <c r="H39">
        <f>IF(Hoja1!K39&gt;5, Hoja1!K39, 0)</f>
        <v>0</v>
      </c>
      <c r="I39">
        <f>IF(Hoja1!L39&gt;5, Hoja1!L39, 0)</f>
        <v>7</v>
      </c>
    </row>
    <row r="40" spans="1:9" x14ac:dyDescent="0.2">
      <c r="A40">
        <f>Hoja1!C40</f>
        <v>79</v>
      </c>
      <c r="B40">
        <f>IF(Hoja1!E40&gt;5, Hoja1!E40, 0)</f>
        <v>7</v>
      </c>
      <c r="C40">
        <f>IF(Hoja1!F40&gt;5, Hoja1!F40, 0)</f>
        <v>0</v>
      </c>
      <c r="D40">
        <f>IF(Hoja1!G40&gt;5, Hoja1!G40, 0)</f>
        <v>0</v>
      </c>
      <c r="E40">
        <f>IF(Hoja1!H40&gt;5, Hoja1!H40, 0)</f>
        <v>8</v>
      </c>
      <c r="F40">
        <f>IF(Hoja1!I40&gt;5, Hoja1!I40, 0)</f>
        <v>0</v>
      </c>
      <c r="G40">
        <f>IF(Hoja1!J40&gt;5, Hoja1!J40, 0)</f>
        <v>7</v>
      </c>
      <c r="H40">
        <f>IF(Hoja1!K40&gt;5, Hoja1!K40, 0)</f>
        <v>9</v>
      </c>
      <c r="I40">
        <f>IF(Hoja1!L40&gt;5, Hoja1!L40, 0)</f>
        <v>7</v>
      </c>
    </row>
    <row r="41" spans="1:9" x14ac:dyDescent="0.2">
      <c r="A41">
        <f>Hoja1!C41</f>
        <v>45</v>
      </c>
      <c r="B41">
        <f>IF(Hoja1!E41&gt;5, Hoja1!E41, 0)</f>
        <v>0</v>
      </c>
      <c r="C41">
        <f>IF(Hoja1!F41&gt;5, Hoja1!F41, 0)</f>
        <v>0</v>
      </c>
      <c r="D41">
        <f>IF(Hoja1!G41&gt;5, Hoja1!G41, 0)</f>
        <v>0</v>
      </c>
      <c r="E41">
        <f>IF(Hoja1!H41&gt;5, Hoja1!H41, 0)</f>
        <v>0</v>
      </c>
      <c r="F41">
        <f>IF(Hoja1!I41&gt;5, Hoja1!I41, 0)</f>
        <v>0</v>
      </c>
      <c r="G41">
        <f>IF(Hoja1!J41&gt;5, Hoja1!J41, 0)</f>
        <v>0</v>
      </c>
      <c r="H41">
        <f>IF(Hoja1!K41&gt;5, Hoja1!K41, 0)</f>
        <v>9</v>
      </c>
      <c r="I41">
        <f>IF(Hoja1!L41&gt;5, Hoja1!L41, 0)</f>
        <v>0</v>
      </c>
    </row>
    <row r="42" spans="1:9" x14ac:dyDescent="0.2">
      <c r="A42">
        <f>Hoja1!C42</f>
        <v>86</v>
      </c>
      <c r="B42">
        <f>IF(Hoja1!E42&gt;5, Hoja1!E42, 0)</f>
        <v>7</v>
      </c>
      <c r="C42">
        <f>IF(Hoja1!F42&gt;5, Hoja1!F42, 0)</f>
        <v>0</v>
      </c>
      <c r="D42">
        <f>IF(Hoja1!G42&gt;5, Hoja1!G42, 0)</f>
        <v>0</v>
      </c>
      <c r="E42">
        <f>IF(Hoja1!H42&gt;5, Hoja1!H42, 0)</f>
        <v>8</v>
      </c>
      <c r="F42">
        <f>IF(Hoja1!I42&gt;5, Hoja1!I42, 0)</f>
        <v>7</v>
      </c>
      <c r="G42">
        <f>IF(Hoja1!J42&gt;5, Hoja1!J42, 0)</f>
        <v>8</v>
      </c>
      <c r="H42">
        <f>IF(Hoja1!K42&gt;5, Hoja1!K42, 0)</f>
        <v>9</v>
      </c>
      <c r="I42">
        <f>IF(Hoja1!L42&gt;5, Hoja1!L42, 0)</f>
        <v>7</v>
      </c>
    </row>
    <row r="43" spans="1:9" x14ac:dyDescent="0.2">
      <c r="A43">
        <f>Hoja1!C43</f>
        <v>138</v>
      </c>
      <c r="B43">
        <f>IF(Hoja1!E43&gt;5, Hoja1!E43, 0)</f>
        <v>0</v>
      </c>
      <c r="C43">
        <f>IF(Hoja1!F43&gt;5, Hoja1!F43, 0)</f>
        <v>0</v>
      </c>
      <c r="D43">
        <f>IF(Hoja1!G43&gt;5, Hoja1!G43, 0)</f>
        <v>0</v>
      </c>
      <c r="E43">
        <f>IF(Hoja1!H43&gt;5, Hoja1!H43, 0)</f>
        <v>7</v>
      </c>
      <c r="F43">
        <f>IF(Hoja1!I43&gt;5, Hoja1!I43, 0)</f>
        <v>0</v>
      </c>
      <c r="G43">
        <f>IF(Hoja1!J43&gt;5, Hoja1!J43, 0)</f>
        <v>0</v>
      </c>
      <c r="H43">
        <f>IF(Hoja1!K43&gt;5, Hoja1!K43, 0)</f>
        <v>8</v>
      </c>
      <c r="I43">
        <f>IF(Hoja1!L43&gt;5, Hoja1!L43, 0)</f>
        <v>0</v>
      </c>
    </row>
    <row r="44" spans="1:9" x14ac:dyDescent="0.2">
      <c r="A44">
        <f>Hoja1!C44</f>
        <v>159</v>
      </c>
      <c r="B44">
        <f>IF(Hoja1!E44&gt;5, Hoja1!E44, 0)</f>
        <v>0</v>
      </c>
      <c r="C44">
        <f>IF(Hoja1!F44&gt;5, Hoja1!F44, 0)</f>
        <v>0</v>
      </c>
      <c r="D44">
        <f>IF(Hoja1!G44&gt;5, Hoja1!G44, 0)</f>
        <v>0</v>
      </c>
      <c r="E44">
        <f>IF(Hoja1!H44&gt;5, Hoja1!H44, 0)</f>
        <v>8</v>
      </c>
      <c r="F44">
        <f>IF(Hoja1!I44&gt;5, Hoja1!I44, 0)</f>
        <v>0</v>
      </c>
      <c r="G44">
        <f>IF(Hoja1!J44&gt;5, Hoja1!J44, 0)</f>
        <v>6</v>
      </c>
      <c r="H44">
        <f>IF(Hoja1!K44&gt;5, Hoja1!K44, 0)</f>
        <v>8</v>
      </c>
      <c r="I44">
        <f>IF(Hoja1!L44&gt;5, Hoja1!L44, 0)</f>
        <v>7</v>
      </c>
    </row>
    <row r="45" spans="1:9" x14ac:dyDescent="0.2">
      <c r="A45">
        <f>Hoja1!C45</f>
        <v>160</v>
      </c>
      <c r="B45">
        <f>IF(Hoja1!E45&gt;5, Hoja1!E45, 0)</f>
        <v>0</v>
      </c>
      <c r="C45">
        <f>IF(Hoja1!F45&gt;5, Hoja1!F45, 0)</f>
        <v>0</v>
      </c>
      <c r="D45">
        <f>IF(Hoja1!G45&gt;5, Hoja1!G45, 0)</f>
        <v>0</v>
      </c>
      <c r="E45">
        <f>IF(Hoja1!H45&gt;5, Hoja1!H45, 0)</f>
        <v>7</v>
      </c>
      <c r="F45">
        <f>IF(Hoja1!I45&gt;5, Hoja1!I45, 0)</f>
        <v>0</v>
      </c>
      <c r="G45">
        <f>IF(Hoja1!J45&gt;5, Hoja1!J45, 0)</f>
        <v>8</v>
      </c>
      <c r="H45">
        <f>IF(Hoja1!K45&gt;5, Hoja1!K45, 0)</f>
        <v>9</v>
      </c>
      <c r="I45">
        <f>IF(Hoja1!L45&gt;5, Hoja1!L45, 0)</f>
        <v>6</v>
      </c>
    </row>
    <row r="46" spans="1:9" x14ac:dyDescent="0.2">
      <c r="A46">
        <f>Hoja1!C46</f>
        <v>141</v>
      </c>
      <c r="B46">
        <f>IF(Hoja1!E46&gt;5, Hoja1!E46, 0)</f>
        <v>0</v>
      </c>
      <c r="C46">
        <f>IF(Hoja1!F46&gt;5, Hoja1!F46, 0)</f>
        <v>0</v>
      </c>
      <c r="D46">
        <f>IF(Hoja1!G46&gt;5, Hoja1!G46, 0)</f>
        <v>0</v>
      </c>
      <c r="E46">
        <f>IF(Hoja1!H46&gt;5, Hoja1!H46, 0)</f>
        <v>7</v>
      </c>
      <c r="F46">
        <f>IF(Hoja1!I46&gt;5, Hoja1!I46, 0)</f>
        <v>0</v>
      </c>
      <c r="G46">
        <f>IF(Hoja1!J46&gt;5, Hoja1!J46, 0)</f>
        <v>6</v>
      </c>
      <c r="H46">
        <f>IF(Hoja1!K46&gt;5, Hoja1!K46, 0)</f>
        <v>7</v>
      </c>
      <c r="I46">
        <f>IF(Hoja1!L46&gt;5, Hoja1!L46, 0)</f>
        <v>6</v>
      </c>
    </row>
    <row r="47" spans="1:9" x14ac:dyDescent="0.2">
      <c r="A47">
        <f>Hoja1!C47</f>
        <v>128</v>
      </c>
      <c r="B47">
        <f>IF(Hoja1!E47&gt;5, Hoja1!E47, 0)</f>
        <v>0</v>
      </c>
      <c r="C47">
        <f>IF(Hoja1!F47&gt;5, Hoja1!F47, 0)</f>
        <v>0</v>
      </c>
      <c r="D47">
        <f>IF(Hoja1!G47&gt;5, Hoja1!G47, 0)</f>
        <v>0</v>
      </c>
      <c r="E47">
        <f>IF(Hoja1!H47&gt;5, Hoja1!H47, 0)</f>
        <v>7</v>
      </c>
      <c r="F47">
        <f>IF(Hoja1!I47&gt;5, Hoja1!I47, 0)</f>
        <v>0</v>
      </c>
      <c r="G47">
        <f>IF(Hoja1!J47&gt;5, Hoja1!J47, 0)</f>
        <v>7</v>
      </c>
      <c r="H47">
        <f>IF(Hoja1!K47&gt;5, Hoja1!K47, 0)</f>
        <v>0</v>
      </c>
      <c r="I47">
        <f>IF(Hoja1!L47&gt;5, Hoja1!L47, 0)</f>
        <v>0</v>
      </c>
    </row>
    <row r="48" spans="1:9" x14ac:dyDescent="0.2">
      <c r="A48">
        <f>Hoja1!C48</f>
        <v>56</v>
      </c>
      <c r="B48">
        <f>IF(Hoja1!E48&gt;5, Hoja1!E48, 0)</f>
        <v>0</v>
      </c>
      <c r="C48">
        <f>IF(Hoja1!F48&gt;5, Hoja1!F48, 0)</f>
        <v>0</v>
      </c>
      <c r="D48">
        <f>IF(Hoja1!G48&gt;5, Hoja1!G48, 0)</f>
        <v>0</v>
      </c>
      <c r="E48">
        <f>IF(Hoja1!H48&gt;5, Hoja1!H48, 0)</f>
        <v>9</v>
      </c>
      <c r="F48">
        <f>IF(Hoja1!I48&gt;5, Hoja1!I48, 0)</f>
        <v>0</v>
      </c>
      <c r="G48">
        <f>IF(Hoja1!J48&gt;5, Hoja1!J48, 0)</f>
        <v>9</v>
      </c>
      <c r="H48">
        <f>IF(Hoja1!K48&gt;5, Hoja1!K48, 0)</f>
        <v>7</v>
      </c>
      <c r="I48">
        <f>IF(Hoja1!L48&gt;5, Hoja1!L48, 0)</f>
        <v>7</v>
      </c>
    </row>
    <row r="51" spans="1:9" x14ac:dyDescent="0.2">
      <c r="A51" t="s">
        <v>179</v>
      </c>
      <c r="B51">
        <f>SUM(B2:B48)/COUNTIF(B2:B48,"&lt;&gt;0")</f>
        <v>6.8888888888888893</v>
      </c>
      <c r="C51">
        <f>SUM(C2:C48)/COUNTIF(C2:C48,"&lt;&gt;0")</f>
        <v>6</v>
      </c>
      <c r="D51">
        <f t="shared" ref="C51:I51" si="0">SUM(D2:D48)/COUNTIF(D2:D48,"&lt;&gt;0")</f>
        <v>7</v>
      </c>
      <c r="E51">
        <f t="shared" si="0"/>
        <v>7.9047619047619051</v>
      </c>
      <c r="F51">
        <f t="shared" si="0"/>
        <v>7.05</v>
      </c>
      <c r="G51">
        <f t="shared" si="0"/>
        <v>7.3684210526315788</v>
      </c>
      <c r="H51">
        <f t="shared" si="0"/>
        <v>7.7837837837837842</v>
      </c>
      <c r="I51">
        <f t="shared" si="0"/>
        <v>7.1351351351351351</v>
      </c>
    </row>
    <row r="53" spans="1:9" x14ac:dyDescent="0.2">
      <c r="A53" t="s">
        <v>180</v>
      </c>
      <c r="B53">
        <f>SUM(B51:E51)/4</f>
        <v>6.9484126984126986</v>
      </c>
    </row>
    <row r="54" spans="1:9" x14ac:dyDescent="0.2">
      <c r="A54" t="s">
        <v>181</v>
      </c>
      <c r="B54">
        <f>SUM(F51:I51)/4</f>
        <v>7.3343349928876247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F24F-BDB6-8744-A595-998FD1C1255B}">
  <dimension ref="A1:C5"/>
  <sheetViews>
    <sheetView workbookViewId="0">
      <selection activeCell="C6" sqref="C6"/>
    </sheetView>
  </sheetViews>
  <sheetFormatPr baseColWidth="10" defaultRowHeight="16" x14ac:dyDescent="0.2"/>
  <sheetData>
    <row r="1" spans="1:3" x14ac:dyDescent="0.2">
      <c r="A1" t="s">
        <v>176</v>
      </c>
      <c r="B1" t="s">
        <v>178</v>
      </c>
      <c r="C1" t="s">
        <v>177</v>
      </c>
    </row>
    <row r="2" spans="1:3" x14ac:dyDescent="0.2">
      <c r="A2" t="s">
        <v>172</v>
      </c>
      <c r="B2">
        <f>LALV!B55</f>
        <v>3.8138888888888887</v>
      </c>
      <c r="C2">
        <f>LALV!B54</f>
        <v>2.0913337250293771</v>
      </c>
    </row>
    <row r="3" spans="1:3" x14ac:dyDescent="0.2">
      <c r="A3" t="s">
        <v>173</v>
      </c>
      <c r="B3">
        <f>HALV!B54</f>
        <v>7.3343349928876247</v>
      </c>
      <c r="C3">
        <f>HALV!B53</f>
        <v>2.0954233409610983</v>
      </c>
    </row>
    <row r="4" spans="1:3" x14ac:dyDescent="0.2">
      <c r="A4" t="s">
        <v>174</v>
      </c>
      <c r="B4">
        <f>LAHV!B54</f>
        <v>3.8138888888888887</v>
      </c>
      <c r="C4">
        <f>LAHV!B53</f>
        <v>6.9484126984126986</v>
      </c>
    </row>
    <row r="5" spans="1:3" x14ac:dyDescent="0.2">
      <c r="A5" t="s">
        <v>175</v>
      </c>
      <c r="B5">
        <f>HAHV!B54</f>
        <v>7.3343349928876247</v>
      </c>
      <c r="C5">
        <f>HAHV!B53</f>
        <v>6.9484126984126986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Hoja1</vt:lpstr>
      <vt:lpstr>LA</vt:lpstr>
      <vt:lpstr>LALV</vt:lpstr>
      <vt:lpstr>HALV</vt:lpstr>
      <vt:lpstr>LAHV</vt:lpstr>
      <vt:lpstr>HAHV</vt:lpstr>
      <vt:lpstr>Hoja7</vt:lpstr>
      <vt:lpstr>Hoja1!Ficha_Evaluacion_Participante_Refactored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M. Garcia-Moreno</dc:creator>
  <cp:lastModifiedBy>Francisco M. Garcia-Moreno</cp:lastModifiedBy>
  <dcterms:created xsi:type="dcterms:W3CDTF">2022-03-19T11:19:10Z</dcterms:created>
  <dcterms:modified xsi:type="dcterms:W3CDTF">2022-03-19T13:10:33Z</dcterms:modified>
</cp:coreProperties>
</file>